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hidePivotFieldList="1"/>
  <mc:AlternateContent xmlns:mc="http://schemas.openxmlformats.org/markup-compatibility/2006">
    <mc:Choice Requires="x15">
      <x15ac:absPath xmlns:x15ac="http://schemas.microsoft.com/office/spreadsheetml/2010/11/ac" url="C:\Users\MY PC\Documents\youtube educate\data analysis\alex the analyst\excel\project data sheet\"/>
    </mc:Choice>
  </mc:AlternateContent>
  <xr:revisionPtr revIDLastSave="0" documentId="8_{95478A41-1112-4F0A-9A1D-8E0D1C87F582}" xr6:coauthVersionLast="33" xr6:coauthVersionMax="33" xr10:uidLastSave="{00000000-0000-0000-0000-000000000000}"/>
  <bookViews>
    <workbookView xWindow="0" yWindow="0" windowWidth="19200" windowHeight="6830" activeTab="3" xr2:uid="{E281CBAC-06BF-4C70-B8A9-39577706648E}"/>
  </bookViews>
  <sheets>
    <sheet name="Sheet1" sheetId="1" r:id="rId1"/>
    <sheet name="pivot" sheetId="3" r:id="rId2"/>
    <sheet name="worksheet" sheetId="2" r:id="rId3"/>
    <sheet name="dashboard" sheetId="4" r:id="rId4"/>
  </sheets>
  <definedNames>
    <definedName name="_xlnm._FilterDatabase" localSheetId="0" hidden="1">Sheet1!$A$1:$Z$1953</definedName>
    <definedName name="_xlnm._FilterDatabase" localSheetId="2" hidden="1">worksheet!$A$1:$AA$1953</definedName>
    <definedName name="Slicer_Order_Priority">#N/A</definedName>
    <definedName name="Slicer_Profit_on_Item">#N/A</definedName>
    <definedName name="Slicer_Ship_Mode">#N/A</definedName>
  </definedNames>
  <calcPr calcId="162913"/>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3" i="2" l="1"/>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2" i="2"/>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2" i="1"/>
</calcChain>
</file>

<file path=xl/sharedStrings.xml><?xml version="1.0" encoding="utf-8"?>
<sst xmlns="http://schemas.openxmlformats.org/spreadsheetml/2006/main" count="50793" uniqueCount="3226">
  <si>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</si>
  <si>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</si>
  <si>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</si>
  <si>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</si>
  <si>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</si>
  <si>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</si>
  <si>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</si>
  <si>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</si>
  <si>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</si>
  <si>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</si>
  <si>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</si>
  <si>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</si>
  <si>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</si>
  <si>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</si>
  <si>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</si>
  <si>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</si>
  <si>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</si>
  <si>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</si>
  <si>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</si>
  <si>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</si>
  <si>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</si>
  <si>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</si>
  <si>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</si>
  <si>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</si>
  <si>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</si>
  <si>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</si>
  <si>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</si>
  <si>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</si>
  <si>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</si>
  <si>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</si>
  <si>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</si>
  <si>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</si>
  <si>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</si>
  <si>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</si>
  <si>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</si>
  <si>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</si>
  <si>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</si>
  <si>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</si>
  <si>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</si>
  <si>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</si>
  <si>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</si>
  <si>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</si>
  <si>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</si>
  <si>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</si>
  <si>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</si>
  <si>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</si>
  <si>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</si>
  <si>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</si>
  <si>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</si>
  <si>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</si>
  <si>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</si>
  <si>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</si>
  <si>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</si>
  <si>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</si>
  <si>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</si>
  <si>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</si>
  <si>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</si>
  <si>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</si>
  <si>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</si>
  <si>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</si>
  <si>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</si>
  <si>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</si>
  <si>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</si>
  <si>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</si>
  <si>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</si>
  <si>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</si>
  <si>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</si>
  <si>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</si>
  <si>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</si>
  <si>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</si>
  <si>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</si>
  <si>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</si>
  <si>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</si>
  <si>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</si>
  <si>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</si>
  <si>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</si>
  <si>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</si>
  <si>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</si>
  <si>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</si>
  <si>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</si>
  <si>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</si>
  <si>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</si>
  <si>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</si>
  <si>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</si>
  <si>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</si>
  <si>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</si>
  <si>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</si>
  <si>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</si>
  <si>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</si>
  <si>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</si>
  <si>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</si>
  <si>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</si>
  <si>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</si>
  <si>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</si>
  <si>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</si>
  <si>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</si>
  <si>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</si>
  <si>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</si>
  <si>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</si>
  <si>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</si>
  <si>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</si>
  <si>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</si>
  <si>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</si>
  <si>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</si>
  <si>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</si>
  <si>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</si>
  <si>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</si>
  <si>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</si>
  <si>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</si>
  <si>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</si>
  <si>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</si>
  <si>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</si>
  <si>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</si>
  <si>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</si>
  <si>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</si>
  <si>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</si>
  <si>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</si>
  <si>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</si>
  <si>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</si>
  <si>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</si>
  <si>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</si>
  <si>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</si>
  <si>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</si>
  <si>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</si>
  <si>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</si>
  <si>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</si>
  <si>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</si>
  <si>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</si>
  <si>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</si>
  <si>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</si>
  <si>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</si>
  <si>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</si>
  <si>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</si>
  <si>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</si>
  <si>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</si>
  <si>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</si>
  <si>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</si>
  <si>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</si>
  <si>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</si>
  <si>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</si>
  <si>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</si>
  <si>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</si>
  <si>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</si>
  <si>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</si>
  <si>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</si>
  <si>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</si>
  <si>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</si>
  <si>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</si>
  <si>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</si>
  <si>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</si>
  <si>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</si>
  <si>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</si>
  <si>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</si>
  <si>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</si>
  <si>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</si>
  <si>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</si>
  <si>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</si>
  <si>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</si>
  <si>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</si>
  <si>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</si>
  <si>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</si>
  <si>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</si>
  <si>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</si>
  <si>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</si>
  <si>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</si>
  <si>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</si>
  <si>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</si>
  <si>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</si>
  <si>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</si>
  <si>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</si>
  <si>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</si>
  <si>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</si>
  <si>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</si>
  <si>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</si>
  <si>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</si>
  <si>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</si>
  <si>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</si>
  <si>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</si>
  <si>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</si>
  <si>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</si>
  <si>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</si>
  <si>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</si>
  <si>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</si>
  <si>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</si>
  <si>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</si>
  <si>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</si>
  <si>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</si>
  <si>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</si>
  <si>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</si>
  <si>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</si>
  <si>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</si>
  <si>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</si>
  <si>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</si>
  <si>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</si>
  <si>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</si>
  <si>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</si>
  <si>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</si>
  <si>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</si>
  <si>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</si>
  <si>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</si>
  <si>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</si>
  <si>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</si>
  <si>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</si>
  <si>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</si>
  <si>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</si>
  <si>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</si>
  <si>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</si>
  <si>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</si>
  <si>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</si>
  <si>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</si>
  <si>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</si>
  <si>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</si>
  <si>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</si>
  <si>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</si>
  <si>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</si>
  <si>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</si>
  <si>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</si>
  <si>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</si>
  <si>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</si>
  <si>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</si>
  <si>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</si>
  <si>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</si>
  <si>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</si>
  <si>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</si>
  <si>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</si>
  <si>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</si>
  <si>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</si>
  <si>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</si>
  <si>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</si>
  <si>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</si>
  <si>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</si>
  <si>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</si>
  <si>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</si>
  <si>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</si>
  <si>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</si>
  <si>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</si>
  <si>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</si>
  <si>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</si>
  <si>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</si>
  <si>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</si>
  <si>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</si>
  <si>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</si>
  <si>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</si>
  <si>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</si>
  <si>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</si>
  <si>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</si>
  <si>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</si>
  <si>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</si>
  <si>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</si>
  <si>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</si>
  <si>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</si>
  <si>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</si>
  <si>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</si>
  <si>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</si>
  <si>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</si>
  <si>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</si>
  <si>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</si>
  <si>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</si>
  <si>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</si>
  <si>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</si>
  <si>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</si>
  <si>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</si>
  <si>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</si>
  <si>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</si>
  <si>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</si>
  <si>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</si>
  <si>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</si>
  <si>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</si>
  <si>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</si>
  <si>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</si>
  <si>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</si>
  <si>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</si>
  <si>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</si>
  <si>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</si>
  <si>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</si>
  <si>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</si>
  <si>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</si>
  <si>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</si>
  <si>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</si>
  <si>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</si>
  <si>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</si>
  <si>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</si>
  <si>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</si>
  <si>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</si>
  <si>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</si>
  <si>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</si>
  <si>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</si>
  <si>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</si>
  <si>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</si>
  <si>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</si>
  <si>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</si>
  <si>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</si>
  <si>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</si>
  <si>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</si>
  <si>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</si>
  <si>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</si>
  <si>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</si>
  <si>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</si>
  <si>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</si>
  <si>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</si>
  <si>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</si>
  <si>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</si>
  <si>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</si>
  <si>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</si>
  <si>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</si>
  <si>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</si>
  <si>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</si>
  <si>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</si>
  <si>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</si>
  <si>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</si>
  <si>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</si>
  <si>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</si>
  <si>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</si>
  <si>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</si>
  <si>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</si>
  <si>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</si>
  <si>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</si>
  <si>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</si>
  <si>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</si>
  <si>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</si>
  <si>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</si>
  <si>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</si>
  <si>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</si>
  <si>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</si>
  <si>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</si>
  <si>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</si>
  <si>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</si>
  <si>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</si>
  <si>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</si>
  <si>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</si>
  <si>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</si>
  <si>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</si>
  <si>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</si>
  <si>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</si>
  <si>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</si>
  <si>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</si>
  <si>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</si>
  <si>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</si>
  <si>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</si>
  <si>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</si>
  <si>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</si>
  <si>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</si>
  <si>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</si>
  <si>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</si>
  <si>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</si>
  <si>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</si>
  <si>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</si>
  <si>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</si>
  <si>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</si>
  <si>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</si>
  <si>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</si>
  <si>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</si>
  <si>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</si>
  <si>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</si>
  <si>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</si>
  <si>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</si>
  <si>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</si>
  <si>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</si>
  <si>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</si>
  <si>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</si>
  <si>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</si>
  <si>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</si>
  <si>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</si>
  <si>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</si>
  <si>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</si>
  <si>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</si>
  <si>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</si>
  <si>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</si>
  <si>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</si>
  <si>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</si>
  <si>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</si>
  <si>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</si>
  <si>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</si>
  <si>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</si>
  <si>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</si>
  <si>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</si>
  <si>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</si>
  <si>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</si>
  <si>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</si>
  <si>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</si>
  <si>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</si>
  <si>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</si>
  <si>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</si>
  <si>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</si>
  <si>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</si>
  <si>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</si>
  <si>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</si>
  <si>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</si>
  <si>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</si>
  <si>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</si>
  <si>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</si>
  <si>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</si>
  <si>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</si>
  <si>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</si>
  <si>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</si>
  <si>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</si>
  <si>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</si>
  <si>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</si>
  <si>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</si>
  <si>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</si>
  <si>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</si>
  <si>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</si>
  <si>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</si>
  <si>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</si>
  <si>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</si>
  <si>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</si>
  <si>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</si>
  <si>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</si>
  <si>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</si>
  <si>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</si>
  <si>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</si>
  <si>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</si>
  <si>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</si>
  <si>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</si>
  <si>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</si>
  <si>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</si>
  <si>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</si>
  <si>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</si>
  <si>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</si>
  <si>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</si>
  <si>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</si>
  <si>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</si>
  <si>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</si>
  <si>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</si>
  <si>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</si>
  <si>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</si>
  <si>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</si>
  <si>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</si>
  <si>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</si>
  <si>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</si>
  <si>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</si>
  <si>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</si>
  <si>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</si>
  <si>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</si>
  <si>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</si>
  <si>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</si>
  <si>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</si>
  <si>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</si>
  <si>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</si>
  <si>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</si>
  <si>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</si>
  <si>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</si>
  <si>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</si>
  <si>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</si>
  <si>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</si>
  <si>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</si>
  <si>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</si>
  <si>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</si>
  <si>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</si>
  <si>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</si>
  <si>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</si>
  <si>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</si>
  <si>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</si>
  <si>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</si>
  <si>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</si>
  <si>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</si>
  <si>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</si>
  <si>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</si>
  <si>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</si>
  <si>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</si>
  <si>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</si>
  <si>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</si>
  <si>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</si>
  <si>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</si>
  <si>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</si>
  <si>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</si>
  <si>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</si>
  <si>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</si>
  <si>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</si>
  <si>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</si>
  <si>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</si>
  <si>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</si>
  <si>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</si>
  <si>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</si>
  <si>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</si>
  <si>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</si>
  <si>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</si>
  <si>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</si>
  <si>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</si>
  <si>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</si>
  <si>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</si>
  <si>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</si>
  <si>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</si>
  <si>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</si>
  <si>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</si>
  <si>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</si>
  <si>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</si>
  <si>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</si>
  <si>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</si>
  <si>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</si>
  <si>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</si>
  <si>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</si>
  <si>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</si>
  <si>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</si>
  <si>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</si>
  <si>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</si>
  <si>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</si>
  <si>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</si>
  <si>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</si>
  <si>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</si>
  <si>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</si>
  <si>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</si>
  <si>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</si>
  <si>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</si>
  <si>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</si>
  <si>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</si>
  <si>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</si>
  <si>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</si>
  <si>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</si>
  <si>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</si>
  <si>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</si>
  <si>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</si>
  <si>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</si>
  <si>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</si>
  <si>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</si>
  <si>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</si>
  <si>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</si>
  <si>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</si>
  <si>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</si>
  <si>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</si>
  <si>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</si>
  <si>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</si>
  <si>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</si>
  <si>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</si>
  <si>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</si>
  <si>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</si>
  <si>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</si>
  <si>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</si>
  <si>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</si>
  <si>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</si>
  <si>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</si>
  <si>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</si>
  <si>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</si>
  <si>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</si>
  <si>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</si>
  <si>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</si>
  <si>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</si>
  <si>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</si>
  <si>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</si>
  <si>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</si>
  <si>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</si>
  <si>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</si>
  <si>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</si>
  <si>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</si>
  <si>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</si>
  <si>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</si>
  <si>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</si>
  <si>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</si>
  <si>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</si>
  <si>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</si>
  <si>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</si>
  <si>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</si>
  <si>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</si>
  <si>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</si>
  <si>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</si>
  <si>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</si>
  <si>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</si>
  <si>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</si>
  <si>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</si>
  <si>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</si>
  <si>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</si>
  <si>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</si>
  <si>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</si>
  <si>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</si>
  <si>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</si>
  <si>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</si>
  <si>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</si>
  <si>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</si>
  <si>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</si>
  <si>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</si>
  <si>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</si>
  <si>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</si>
  <si>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</si>
  <si>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</si>
  <si>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</si>
  <si>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</si>
  <si>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</si>
  <si>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</si>
  <si>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</si>
  <si>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</si>
  <si>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</si>
  <si>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</si>
  <si>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</si>
  <si>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</si>
  <si>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</si>
  <si>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</si>
  <si>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</si>
  <si>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</si>
  <si>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</si>
  <si>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</si>
  <si>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</si>
  <si>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</si>
  <si>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</si>
  <si>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</si>
  <si>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</si>
  <si>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</si>
  <si>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</si>
  <si>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</si>
  <si>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</si>
  <si>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</si>
  <si>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</si>
  <si>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</si>
  <si>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</si>
  <si>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</si>
  <si>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</si>
  <si>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</si>
  <si>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</si>
  <si>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</si>
  <si>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</si>
  <si>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</si>
  <si>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</si>
  <si>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</si>
  <si>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</si>
  <si>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</si>
  <si>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</si>
  <si>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</si>
  <si>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</si>
  <si>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</si>
  <si>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</si>
  <si>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</si>
  <si>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</si>
  <si>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</si>
  <si>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</si>
  <si>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</si>
  <si>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</si>
  <si>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</si>
  <si>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</si>
  <si>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</si>
  <si>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</si>
  <si>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</si>
  <si>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</si>
  <si>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</si>
  <si>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</si>
  <si>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</si>
  <si>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</si>
  <si>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</si>
  <si>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</si>
  <si>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</si>
  <si>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</si>
  <si>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</si>
  <si>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</si>
  <si>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</si>
  <si>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</si>
  <si>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</si>
  <si>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</si>
  <si>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</si>
  <si>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</si>
  <si>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</si>
  <si>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</si>
  <si>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</si>
  <si>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</si>
  <si>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</si>
  <si>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</si>
  <si>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</si>
  <si>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</si>
  <si>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</si>
  <si>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</si>
  <si>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</si>
  <si>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</si>
  <si>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</si>
  <si>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</si>
  <si>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</si>
  <si>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</si>
  <si>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</si>
  <si>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</si>
  <si>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</si>
  <si>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</si>
  <si>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</si>
  <si>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</si>
  <si>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</si>
  <si>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</si>
  <si>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</si>
  <si>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</si>
  <si>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</si>
  <si>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</si>
  <si>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</si>
  <si>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</si>
  <si>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</si>
  <si>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</si>
  <si>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</si>
  <si>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</si>
  <si>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</si>
  <si>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</si>
  <si>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</si>
  <si>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</si>
  <si>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</si>
  <si>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</si>
  <si>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</si>
  <si>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</si>
  <si>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</si>
  <si>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</si>
  <si>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</si>
  <si>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</si>
  <si>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</si>
  <si>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</si>
  <si>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</si>
  <si>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</si>
  <si>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</si>
  <si>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</si>
  <si>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</si>
  <si>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</si>
  <si>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</si>
  <si>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</si>
  <si>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</si>
  <si>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</si>
  <si>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</si>
  <si>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</si>
  <si>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</si>
  <si>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</si>
  <si>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</si>
  <si>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</si>
  <si>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</si>
  <si>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</si>
  <si>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</si>
  <si>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</si>
  <si>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</si>
  <si>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</si>
  <si>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</si>
  <si>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</si>
  <si>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</si>
  <si>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</si>
  <si>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</si>
  <si>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</si>
  <si>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</si>
  <si>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</si>
  <si>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</si>
  <si>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</si>
  <si>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</si>
  <si>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</si>
  <si>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</si>
  <si>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</si>
  <si>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</si>
  <si>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</si>
  <si>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</si>
  <si>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</si>
  <si>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</si>
  <si>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</si>
  <si>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</si>
  <si>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</si>
  <si>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</si>
  <si>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</si>
  <si>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</si>
  <si>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</si>
  <si>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</si>
  <si>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</si>
  <si>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</si>
  <si>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</si>
  <si>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</si>
  <si>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</si>
  <si>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</si>
  <si>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</si>
  <si>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</si>
  <si>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</si>
  <si>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</si>
  <si>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</si>
  <si>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</si>
  <si>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</si>
  <si>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</si>
  <si>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</si>
  <si>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</si>
  <si>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</si>
  <si>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</si>
  <si>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</si>
  <si>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</si>
  <si>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</si>
  <si>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</si>
  <si>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</si>
  <si>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</si>
  <si>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</si>
  <si>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</si>
  <si>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</si>
  <si>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</si>
  <si>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</si>
  <si>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</si>
  <si>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</si>
  <si>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</si>
  <si>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</si>
  <si>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</si>
  <si>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</si>
  <si>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</si>
  <si>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</si>
  <si>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</si>
  <si>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</si>
  <si>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</si>
  <si>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</si>
  <si>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</si>
  <si>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</si>
  <si>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</si>
  <si>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</si>
  <si>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</si>
  <si>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</si>
  <si>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</si>
  <si>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</si>
  <si>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</si>
  <si>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</si>
  <si>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</si>
  <si>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</si>
  <si>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</si>
  <si>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</si>
  <si>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</si>
  <si>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</si>
  <si>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</si>
  <si>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</si>
  <si>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</si>
  <si>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</si>
  <si>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</si>
  <si>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</si>
  <si>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</si>
  <si>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</si>
  <si>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</si>
  <si>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</si>
  <si>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</si>
  <si>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</si>
  <si>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</si>
  <si>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</si>
  <si>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</si>
  <si>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</si>
  <si>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</si>
  <si>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</si>
  <si>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</si>
  <si>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</si>
  <si>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</si>
  <si>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</si>
  <si>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</si>
  <si>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</si>
  <si>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</si>
  <si>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</si>
  <si>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</si>
  <si>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</si>
  <si>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</si>
  <si>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</si>
  <si>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</si>
  <si>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</si>
  <si>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</si>
  <si>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</si>
  <si>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</si>
  <si>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</si>
  <si>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</si>
  <si>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</si>
  <si>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</si>
  <si>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</si>
  <si>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</si>
  <si>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</si>
  <si>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</si>
  <si>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</si>
  <si>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</si>
  <si>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</si>
  <si>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</si>
  <si>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</si>
  <si>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</si>
  <si>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</si>
  <si>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</si>
  <si>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</si>
  <si>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</si>
  <si>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</si>
  <si>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</si>
  <si>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</si>
  <si>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</si>
  <si>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</si>
  <si>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</si>
  <si>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</si>
  <si>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</si>
  <si>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</si>
  <si>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</si>
  <si>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</si>
  <si>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</si>
  <si>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</si>
  <si>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</si>
  <si>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</si>
  <si>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</si>
  <si>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</si>
  <si>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</si>
  <si>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</si>
  <si>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</si>
  <si>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</si>
  <si>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</si>
  <si>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</si>
  <si>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</si>
  <si>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</si>
  <si>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</si>
  <si>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</si>
  <si>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</si>
  <si>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</si>
  <si>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</si>
  <si>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</si>
  <si>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</si>
  <si>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</si>
  <si>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</si>
  <si>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</si>
  <si>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</si>
  <si>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</si>
  <si>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</si>
  <si>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</si>
  <si>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</si>
  <si>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</si>
  <si>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</si>
  <si>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</si>
  <si>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</si>
  <si>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</si>
  <si>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</si>
  <si>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</si>
  <si>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</si>
  <si>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</si>
  <si>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</si>
  <si>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</si>
  <si>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</si>
  <si>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</si>
  <si>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</si>
  <si>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</si>
  <si>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</si>
  <si>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</si>
  <si>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</si>
  <si>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</si>
  <si>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</si>
  <si>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</si>
  <si>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</si>
  <si>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</si>
  <si>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</si>
  <si>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</si>
  <si>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</si>
  <si>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</si>
  <si>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</si>
  <si>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</si>
  <si>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</si>
  <si>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</si>
  <si>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</si>
  <si>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</si>
  <si>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</si>
  <si>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</si>
  <si>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</si>
  <si>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</si>
  <si>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</si>
  <si>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</si>
  <si>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</si>
  <si>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</si>
  <si>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</si>
  <si>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</si>
  <si>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</si>
  <si>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</si>
  <si>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</si>
  <si>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</si>
  <si>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</si>
  <si>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</si>
  <si>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</si>
  <si>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</si>
  <si>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</si>
  <si>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</si>
  <si>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</si>
  <si>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</si>
  <si>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</si>
  <si>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</si>
  <si>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</si>
  <si>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</si>
  <si>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</si>
  <si>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</si>
  <si>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</si>
  <si>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</si>
  <si>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</si>
  <si>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</si>
  <si>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</si>
  <si>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</si>
  <si>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</si>
  <si>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</si>
  <si>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</si>
  <si>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</si>
  <si>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</si>
  <si>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</si>
  <si>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</si>
  <si>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</si>
  <si>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</si>
  <si>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</si>
  <si>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</si>
  <si>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</si>
  <si>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</si>
  <si>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</si>
  <si>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</si>
  <si>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</si>
  <si>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</si>
  <si>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</si>
  <si>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</si>
  <si>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</si>
  <si>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</si>
  <si>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</si>
  <si>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</si>
  <si>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</si>
  <si>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</si>
  <si>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</si>
  <si>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</si>
  <si>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</si>
  <si>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</si>
  <si>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</si>
  <si>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</si>
  <si>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</si>
  <si>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</si>
  <si>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</si>
  <si>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</si>
  <si>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</si>
  <si>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</si>
  <si>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</si>
  <si>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</si>
  <si>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</si>
  <si>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</si>
  <si>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</si>
  <si>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</si>
  <si>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</si>
  <si>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</si>
  <si>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</si>
  <si>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</si>
  <si>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</si>
  <si>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</si>
  <si>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</si>
  <si>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</si>
  <si>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</si>
  <si>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</si>
  <si>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</si>
  <si>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</si>
  <si>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</si>
  <si>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</si>
  <si>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</si>
  <si>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</si>
  <si>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</si>
  <si>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</si>
  <si>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</si>
  <si>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</si>
  <si>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</si>
  <si>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</si>
  <si>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</si>
  <si>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</si>
  <si>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</si>
  <si>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</si>
  <si>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</si>
  <si>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</si>
  <si>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</si>
  <si>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</si>
  <si>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</si>
  <si>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</si>
  <si>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</si>
  <si>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</si>
  <si>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</si>
  <si>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</si>
  <si>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</si>
  <si>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</si>
  <si>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</si>
  <si>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</si>
  <si>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</si>
  <si>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</si>
  <si>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</si>
  <si>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</si>
  <si>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</si>
  <si>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</si>
  <si>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</si>
  <si>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</si>
  <si>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</si>
  <si>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</si>
  <si>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</si>
  <si>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</si>
  <si>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</si>
  <si>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</si>
  <si>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</si>
  <si>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</si>
  <si>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</si>
  <si>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</si>
  <si>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</si>
  <si>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</si>
  <si>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</si>
  <si>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</si>
  <si>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</si>
  <si>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</si>
  <si>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</si>
  <si>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</si>
  <si>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</si>
  <si>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</si>
  <si>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</si>
  <si>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</si>
  <si>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</si>
  <si>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</si>
  <si>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</si>
  <si>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</si>
  <si>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</si>
  <si>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</si>
  <si>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</si>
  <si>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</si>
  <si>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</si>
  <si>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</si>
  <si>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</si>
  <si>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</si>
  <si>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</si>
  <si>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</si>
  <si>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</si>
  <si>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</si>
  <si>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</si>
  <si>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</si>
  <si>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</si>
  <si>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</si>
  <si>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</si>
  <si>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</si>
  <si>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</si>
  <si>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</si>
  <si>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</si>
  <si>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</si>
  <si>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</si>
  <si>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</si>
  <si>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</si>
  <si>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</si>
  <si>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</si>
  <si>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</si>
  <si>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</si>
  <si>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</si>
  <si>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</si>
  <si>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</si>
  <si>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</si>
  <si>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</si>
  <si>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</si>
  <si>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</si>
  <si>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</si>
  <si>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</si>
  <si>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</si>
  <si>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</si>
  <si>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</si>
  <si>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</si>
  <si>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</si>
  <si>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</si>
  <si>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</si>
  <si>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</si>
  <si>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</si>
  <si>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</si>
  <si>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</si>
  <si>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</si>
  <si>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</si>
  <si>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</si>
  <si>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</si>
  <si>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</si>
  <si>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</si>
  <si>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</si>
  <si>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</si>
  <si>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</si>
  <si>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</si>
  <si>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</si>
  <si>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</si>
  <si>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</si>
  <si>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</si>
  <si>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</si>
  <si>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</si>
  <si>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</si>
  <si>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</si>
  <si>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</si>
  <si>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</si>
  <si>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</si>
  <si>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</si>
  <si>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</si>
  <si>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</si>
  <si>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</si>
  <si>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</si>
  <si>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</si>
  <si>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</si>
  <si>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</si>
  <si>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</si>
  <si>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</si>
  <si>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</si>
  <si>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</si>
  <si>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</si>
  <si>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</si>
  <si>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</si>
  <si>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</si>
  <si>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</si>
  <si>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</si>
  <si>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</si>
  <si>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</si>
  <si>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</si>
  <si>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</si>
  <si>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</si>
  <si>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</si>
  <si>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</si>
  <si>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</si>
  <si>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</si>
  <si>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</si>
  <si>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</si>
  <si>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</si>
  <si>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</si>
  <si>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</si>
  <si>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</si>
  <si>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</si>
  <si>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</si>
  <si>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</si>
  <si>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</si>
  <si>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</si>
  <si>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</si>
  <si>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</si>
  <si>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</si>
  <si>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</si>
  <si>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</si>
  <si>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</si>
  <si>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</si>
  <si>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</si>
  <si>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</si>
  <si>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</si>
  <si>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</si>
  <si>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</si>
  <si>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</si>
  <si>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</si>
  <si>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</si>
  <si>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</si>
  <si>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</si>
  <si>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</si>
  <si>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</si>
  <si>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</si>
  <si>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</si>
  <si>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</si>
  <si>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</si>
  <si>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</si>
  <si>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</si>
  <si>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</si>
  <si>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</si>
  <si>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</si>
  <si>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</si>
  <si>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</si>
  <si>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</si>
  <si>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</si>
  <si>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</si>
  <si>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</si>
  <si>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</si>
  <si>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</si>
  <si>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</si>
  <si>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</si>
  <si>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</si>
  <si>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</si>
  <si>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</si>
  <si>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</si>
  <si>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</si>
  <si>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</si>
  <si>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</si>
  <si>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</si>
  <si>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</si>
  <si>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</si>
  <si>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</si>
  <si>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</si>
  <si>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</si>
  <si>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</si>
  <si>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</si>
  <si>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</si>
  <si>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</si>
  <si>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</si>
  <si>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</si>
  <si>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</si>
  <si>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</si>
  <si>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</si>
  <si>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</si>
  <si>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</si>
  <si>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</si>
  <si>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</si>
  <si>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</si>
  <si>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</si>
  <si>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</si>
  <si>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</si>
  <si>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</si>
  <si>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</si>
  <si>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</si>
  <si>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</si>
  <si>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</si>
  <si>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</si>
  <si>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</si>
  <si>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</si>
  <si>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</si>
  <si>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</si>
  <si>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</si>
  <si>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</si>
  <si>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</si>
  <si>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</si>
  <si>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</si>
  <si>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</si>
  <si>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</si>
  <si>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</si>
  <si>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</si>
  <si>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</si>
  <si>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</si>
  <si>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</si>
  <si>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</si>
  <si>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</si>
  <si>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</si>
  <si>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</si>
  <si>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</si>
  <si>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</si>
  <si>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</si>
  <si>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</si>
  <si>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</si>
  <si>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</si>
  <si>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</si>
  <si>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</si>
  <si>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</si>
  <si>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</si>
  <si>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</si>
  <si>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</si>
  <si>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</si>
  <si>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</si>
  <si>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</si>
  <si>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</si>
  <si>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</si>
  <si>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</si>
  <si>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</si>
  <si>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</si>
  <si>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</si>
  <si>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</si>
  <si>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</si>
  <si>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</si>
  <si>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</si>
  <si>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</si>
  <si>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</si>
  <si>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</si>
  <si>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</si>
  <si>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</si>
  <si>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</si>
  <si>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</si>
  <si>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</si>
  <si>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</si>
  <si>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</si>
  <si>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</si>
  <si>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</si>
  <si>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</si>
  <si>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</si>
  <si>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</si>
  <si>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</si>
  <si>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</si>
  <si>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</si>
  <si>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</si>
  <si>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</si>
  <si>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</si>
  <si>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</si>
  <si>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</si>
  <si>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</si>
  <si>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</si>
  <si>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</si>
  <si>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</si>
  <si>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</si>
  <si>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</si>
  <si>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</si>
  <si>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</si>
  <si>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</si>
  <si>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</si>
  <si>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</si>
  <si>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</si>
  <si>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</si>
  <si>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</si>
  <si>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</si>
  <si>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</si>
  <si>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</si>
  <si>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</si>
  <si>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</si>
  <si>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</si>
  <si>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</si>
  <si>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</si>
  <si>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</si>
  <si>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</si>
  <si>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</si>
  <si>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</si>
  <si>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</si>
  <si>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</si>
  <si>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</si>
  <si>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</si>
  <si>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</si>
  <si>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</si>
  <si>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</si>
  <si>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</si>
  <si>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</si>
  <si>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</si>
  <si>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</si>
  <si>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</si>
  <si>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</si>
  <si>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</si>
  <si>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</si>
  <si>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</si>
  <si>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</si>
  <si>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</si>
  <si>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</si>
  <si>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</si>
  <si>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</si>
  <si>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</si>
  <si>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</si>
  <si>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</si>
  <si>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</si>
  <si>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</si>
  <si>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</si>
  <si>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</si>
  <si>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</si>
  <si>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</si>
  <si>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</si>
  <si>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</si>
  <si>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</si>
  <si>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</si>
  <si>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</si>
  <si>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</si>
  <si>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</si>
  <si>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</si>
  <si>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</si>
  <si>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</si>
  <si>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</si>
  <si>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</si>
  <si>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</si>
  <si>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</si>
  <si>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</si>
  <si>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</si>
  <si>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</si>
  <si>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</si>
  <si>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</si>
  <si>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</si>
  <si>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</si>
  <si>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</si>
  <si>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</si>
  <si>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</si>
  <si>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</si>
  <si>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</si>
  <si>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</si>
  <si>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</si>
  <si>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</si>
  <si>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</si>
  <si>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</si>
  <si>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</si>
  <si>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</si>
  <si>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</si>
  <si>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</si>
  <si>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</si>
  <si>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</si>
  <si>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</si>
  <si>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</si>
  <si>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</si>
  <si>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</si>
  <si>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</si>
  <si>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</si>
  <si>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</si>
  <si>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</si>
  <si>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</si>
  <si>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</si>
  <si>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</si>
  <si>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</si>
  <si>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</si>
  <si>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</si>
  <si>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</si>
  <si>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</si>
  <si>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</si>
  <si>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</si>
  <si>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</si>
  <si>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</si>
  <si>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</si>
  <si>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</si>
  <si>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</si>
  <si>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</si>
  <si>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</si>
  <si>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</si>
  <si>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</si>
  <si>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</si>
  <si>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</si>
  <si>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</si>
  <si>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</si>
  <si>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</si>
  <si>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</si>
  <si>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</si>
  <si>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</si>
  <si>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</si>
  <si>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</si>
  <si>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</si>
  <si>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</si>
  <si>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</si>
  <si>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</si>
  <si>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</si>
  <si>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</si>
  <si>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</si>
  <si>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</si>
  <si>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</si>
  <si>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</si>
  <si>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</si>
  <si>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</si>
  <si>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</si>
  <si>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</si>
  <si>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</si>
  <si>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</si>
  <si>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</si>
  <si>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</si>
  <si>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</si>
  <si>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</si>
  <si>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</si>
  <si>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</si>
  <si>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</si>
  <si>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</si>
  <si>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</si>
  <si>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</si>
  <si>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</si>
  <si>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</si>
  <si>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</si>
  <si>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</si>
  <si>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</si>
  <si>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</si>
  <si>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</si>
  <si>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</si>
  <si>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</si>
  <si>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</si>
  <si>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</si>
  <si>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</si>
  <si>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</si>
  <si>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</si>
  <si>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</si>
  <si>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</si>
  <si>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</si>
  <si>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</si>
  <si>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</si>
  <si>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</si>
  <si>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</si>
  <si>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</si>
  <si>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</si>
  <si>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</si>
  <si>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</si>
  <si>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</si>
  <si>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</si>
  <si>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</si>
  <si>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</si>
  <si>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</si>
  <si>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</si>
  <si>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</si>
  <si>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</si>
  <si>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</si>
  <si>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</si>
  <si>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</si>
  <si>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</si>
  <si>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</si>
  <si>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</si>
  <si>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</si>
  <si>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</si>
  <si>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</si>
  <si>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</si>
  <si>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</si>
  <si>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</si>
  <si>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</si>
  <si>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</si>
  <si>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</si>
  <si>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</si>
  <si>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</si>
  <si>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</si>
  <si>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</si>
  <si>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</si>
  <si>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</si>
  <si>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</si>
  <si>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</si>
  <si>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</si>
  <si>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</si>
  <si>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</si>
  <si>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</si>
  <si>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</si>
  <si>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</si>
  <si>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</si>
  <si>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</si>
  <si>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</si>
  <si>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</si>
  <si>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</si>
  <si>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</si>
  <si>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</si>
  <si>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</si>
  <si>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</si>
  <si>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</si>
  <si>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</si>
  <si>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</si>
  <si>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</si>
  <si>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</si>
  <si>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</si>
  <si>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</si>
  <si>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</si>
  <si>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</si>
  <si>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</si>
  <si>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</si>
  <si>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</si>
  <si>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</si>
  <si>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</si>
  <si>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</si>
  <si>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</si>
  <si>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</si>
  <si>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</si>
  <si>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</si>
  <si>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</si>
  <si>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</si>
  <si>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</si>
  <si>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</si>
  <si>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</si>
  <si>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</si>
  <si>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</si>
  <si>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</si>
  <si>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</si>
  <si>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</si>
  <si>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</si>
  <si>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</si>
  <si>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</si>
  <si>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</si>
  <si>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</si>
  <si>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</si>
  <si>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</si>
  <si>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</si>
  <si>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</si>
  <si>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</si>
  <si>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</si>
  <si>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</si>
  <si>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</si>
  <si>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</si>
  <si>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</si>
  <si>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</si>
  <si>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</si>
  <si>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</si>
  <si>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</si>
  <si>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</si>
  <si>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</si>
  <si>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</si>
  <si>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</si>
  <si>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</si>
  <si>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</si>
  <si>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</si>
  <si>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</si>
  <si>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</si>
  <si>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</si>
  <si>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</si>
  <si>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</si>
  <si>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</si>
  <si>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</si>
  <si>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</si>
  <si>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</si>
  <si>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</si>
  <si>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</si>
  <si>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</si>
  <si>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</si>
  <si>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</si>
  <si>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</si>
  <si>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</si>
  <si>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</si>
  <si>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</si>
  <si>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</si>
  <si>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</si>
  <si>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</si>
  <si>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</si>
  <si>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</si>
  <si>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</si>
  <si>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</si>
  <si>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</si>
  <si>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</si>
  <si>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</si>
  <si>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</si>
  <si>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</si>
  <si>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</si>
  <si>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</si>
  <si>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</si>
  <si>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</si>
  <si>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</si>
  <si>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</si>
  <si>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</si>
  <si>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</si>
  <si>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</si>
  <si>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</si>
  <si>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</si>
  <si>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</si>
  <si>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</si>
  <si>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</si>
  <si>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</si>
  <si>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</si>
  <si>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</si>
  <si>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</si>
  <si>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</si>
  <si>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</si>
  <si>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</si>
  <si>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</si>
  <si>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</si>
  <si>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</si>
  <si>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</si>
  <si>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</si>
  <si>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</si>
  <si>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</si>
  <si>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</si>
  <si>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</si>
  <si>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</si>
  <si>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</si>
  <si>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</si>
  <si>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</si>
  <si>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</si>
  <si>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</si>
  <si>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</si>
  <si>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</si>
  <si>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</si>
  <si>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</si>
  <si>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</si>
  <si>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</si>
  <si>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</si>
  <si>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</si>
  <si>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</si>
  <si>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</si>
  <si>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</si>
  <si>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</si>
  <si>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</si>
  <si>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</si>
  <si>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</si>
  <si>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</si>
  <si>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</si>
  <si>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</si>
  <si>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</si>
  <si>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</si>
  <si>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</si>
  <si>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</si>
  <si>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</si>
  <si>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</si>
  <si>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</si>
  <si>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</si>
  <si>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</si>
  <si>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</si>
  <si>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</si>
  <si>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</si>
  <si>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</si>
  <si>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</si>
  <si>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</si>
  <si>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</si>
  <si>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</si>
  <si>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</si>
  <si>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</si>
  <si>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</si>
  <si>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</si>
  <si>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</si>
  <si>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</si>
  <si>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</si>
  <si>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</si>
  <si>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</si>
  <si>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</si>
  <si>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</si>
  <si>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</si>
  <si>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</si>
  <si>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</si>
  <si>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</si>
  <si>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</si>
  <si>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</si>
  <si>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</si>
  <si>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</si>
  <si>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</si>
  <si>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</si>
  <si>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</si>
  <si>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</si>
  <si>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</si>
  <si>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</si>
  <si>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</si>
  <si>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</si>
  <si>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</si>
  <si>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</si>
  <si>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</si>
  <si>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</si>
  <si>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</si>
  <si>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</si>
  <si>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</si>
  <si>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</si>
  <si>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</si>
  <si>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</si>
  <si>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</si>
  <si>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</si>
  <si>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</si>
  <si>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</si>
  <si>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</si>
  <si>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</si>
  <si>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</si>
  <si>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</si>
  <si>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</si>
  <si>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</si>
  <si>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</si>
  <si>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</si>
  <si>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</si>
  <si>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</si>
  <si>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</si>
  <si>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</si>
  <si>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</si>
  <si>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</si>
  <si>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</si>
  <si>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</si>
  <si>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</si>
  <si>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</si>
  <si>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</si>
  <si>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</si>
  <si>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</si>
  <si>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</si>
  <si>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</si>
  <si>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</si>
  <si>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</si>
  <si>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</si>
  <si>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</si>
  <si>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</si>
  <si>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</si>
  <si>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</si>
  <si>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</si>
  <si>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</si>
  <si>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</si>
  <si>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</si>
  <si>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</si>
  <si>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</si>
  <si>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</si>
  <si>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</si>
  <si>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</si>
  <si>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</si>
  <si>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</si>
  <si>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</si>
  <si>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</si>
  <si>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</si>
  <si>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</si>
  <si>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</si>
  <si>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</si>
  <si>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</si>
  <si>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</si>
  <si>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</si>
  <si>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</si>
  <si>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</si>
  <si>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</si>
  <si>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</si>
  <si>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</si>
  <si>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</si>
  <si>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</si>
  <si>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</si>
  <si>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</si>
  <si>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</si>
  <si>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</si>
  <si>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</si>
  <si>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</si>
  <si>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</si>
  <si>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</si>
  <si>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</si>
  <si>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</si>
  <si>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</si>
  <si>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</si>
  <si>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</si>
  <si>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</si>
  <si>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</si>
  <si>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</si>
  <si>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</si>
  <si>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</si>
  <si>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</si>
  <si>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</si>
  <si>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</si>
  <si>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</si>
  <si>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</si>
  <si>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</si>
  <si>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</si>
  <si>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</si>
  <si>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</si>
  <si>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</si>
  <si>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</si>
  <si>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</si>
  <si>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</si>
  <si>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</si>
  <si>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</si>
  <si>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</si>
  <si>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</si>
  <si>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</si>
  <si>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</si>
  <si>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</si>
  <si>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</si>
  <si>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</si>
  <si>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</si>
  <si>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</si>
  <si>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</si>
  <si>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</si>
  <si>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</si>
  <si>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</si>
  <si>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</si>
  <si>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</si>
  <si>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</si>
  <si>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</si>
  <si>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</si>
  <si>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</si>
  <si>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</si>
  <si>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</si>
  <si>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</si>
  <si>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</si>
  <si>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</si>
  <si>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</si>
  <si>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</si>
  <si>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</si>
  <si>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</si>
  <si>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</si>
  <si>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</si>
  <si>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</si>
  <si>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</si>
  <si>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</si>
  <si>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</si>
  <si>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</si>
  <si>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</si>
  <si>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</si>
  <si>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</si>
  <si>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</si>
  <si>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</si>
  <si>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</si>
  <si>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</si>
  <si>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</si>
  <si>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</si>
  <si>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</si>
  <si>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</si>
  <si>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</si>
  <si>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</si>
  <si>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</si>
  <si>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</si>
  <si>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</si>
  <si>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</si>
  <si>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</si>
  <si>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</si>
  <si>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</si>
  <si>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</si>
  <si>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</si>
  <si>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</si>
  <si>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</si>
  <si>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</si>
  <si>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</si>
  <si>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</si>
  <si>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</si>
  <si>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</si>
  <si>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</si>
  <si>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</si>
  <si>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</si>
  <si>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</si>
  <si>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</si>
  <si>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</si>
  <si>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</si>
  <si>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</si>
  <si>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</si>
  <si>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</si>
  <si>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</si>
  <si>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</si>
  <si>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</si>
  <si>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</si>
  <si>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</si>
  <si>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</si>
  <si>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</si>
  <si>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</si>
  <si>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</si>
  <si>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</si>
  <si>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</si>
  <si>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</si>
  <si>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</si>
  <si>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</si>
  <si>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</si>
  <si>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</si>
  <si>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</si>
  <si>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</si>
  <si>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</si>
  <si>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</si>
  <si>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</si>
  <si>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</si>
  <si>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</si>
  <si>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</si>
  <si>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</si>
  <si>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</si>
  <si>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</si>
  <si>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</si>
  <si>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</si>
  <si>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</si>
  <si>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</si>
  <si>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</si>
  <si>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</si>
  <si>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</si>
  <si>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</si>
  <si>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</si>
  <si>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</si>
  <si>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</si>
  <si>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</si>
  <si>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</si>
  <si>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</si>
  <si>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</si>
  <si>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</si>
  <si>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</si>
  <si>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</si>
  <si>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</si>
  <si>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</si>
  <si>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</si>
  <si>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</si>
  <si>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</si>
  <si>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</si>
  <si>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</si>
  <si>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</si>
  <si>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</si>
  <si>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</si>
  <si>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</si>
  <si>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</si>
  <si>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</si>
  <si>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</si>
  <si>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</si>
  <si>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</si>
  <si>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</si>
  <si>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</si>
  <si>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</si>
  <si>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</si>
  <si>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</si>
  <si>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</si>
  <si>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</si>
  <si>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</si>
  <si>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</si>
  <si>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</si>
  <si>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</si>
  <si>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</si>
  <si>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</si>
  <si>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</si>
  <si>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</si>
  <si>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</si>
  <si>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</si>
  <si>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</si>
  <si>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</si>
  <si>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</si>
  <si>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</si>
  <si>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</si>
  <si>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</si>
  <si>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</si>
  <si>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</si>
  <si>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</si>
  <si>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</si>
  <si>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</si>
  <si>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</si>
  <si>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</si>
  <si>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</si>
  <si>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</si>
  <si>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</si>
  <si>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</si>
  <si>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</si>
  <si>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</si>
  <si>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</si>
  <si>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</si>
  <si>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</si>
  <si>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</si>
  <si>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</si>
  <si>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</si>
  <si>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</si>
  <si>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</si>
  <si>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</si>
  <si>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</si>
  <si>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</si>
  <si>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</si>
  <si>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</si>
  <si>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</si>
  <si>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</si>
  <si>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</si>
  <si>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</si>
  <si>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</si>
  <si>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</si>
  <si>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</si>
  <si>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</si>
  <si>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</si>
  <si>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</si>
  <si>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</si>
  <si>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</si>
  <si>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</si>
  <si>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</si>
  <si>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</si>
  <si>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</si>
  <si>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</si>
  <si>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</si>
  <si>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</si>
  <si>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</si>
  <si>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</si>
  <si>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</si>
  <si>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</si>
  <si>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</si>
  <si>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</si>
  <si>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</si>
  <si>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</si>
  <si>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</si>
  <si>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</si>
  <si>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</si>
  <si>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</si>
  <si>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</si>
  <si>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</si>
  <si>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</si>
  <si>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</si>
  <si>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</si>
  <si>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</si>
  <si>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</si>
  <si>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</si>
  <si>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</si>
  <si>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</si>
  <si>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</si>
  <si>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</si>
  <si>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</si>
  <si>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</si>
  <si>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</si>
  <si>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</si>
  <si>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</si>
  <si>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</si>
  <si>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</si>
  <si>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</si>
  <si>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</si>
  <si>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</si>
  <si>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</si>
  <si>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</si>
  <si>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</si>
  <si>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</si>
  <si>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</si>
  <si>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</si>
  <si>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</si>
  <si>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</si>
  <si>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</si>
  <si>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</si>
  <si>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</si>
  <si>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</si>
  <si>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</si>
  <si>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</si>
  <si>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</si>
  <si>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</si>
  <si>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</si>
  <si>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</si>
  <si>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</si>
  <si>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</si>
  <si>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</si>
  <si>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</si>
  <si>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</si>
  <si>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</si>
  <si>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</si>
  <si>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</si>
  <si>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</si>
  <si>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</si>
  <si>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</si>
  <si>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</si>
  <si>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</si>
  <si>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</si>
  <si>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</si>
  <si>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</si>
  <si>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</si>
  <si>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</si>
  <si>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</si>
  <si>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</si>
  <si>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</si>
  <si>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</si>
  <si>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</si>
  <si>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</si>
  <si>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</si>
  <si>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</si>
  <si>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</si>
  <si>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</si>
  <si>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</si>
  <si>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</si>
  <si>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</si>
  <si>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</si>
  <si>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</si>
  <si>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</si>
  <si>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</si>
  <si>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</si>
  <si>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</si>
  <si>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</si>
  <si>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</si>
  <si>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</si>
  <si>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</si>
  <si>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</si>
  <si>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</si>
  <si>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</si>
  <si>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</si>
  <si>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</si>
  <si>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</si>
  <si>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</si>
  <si>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</si>
  <si>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</si>
  <si>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</si>
  <si>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</si>
  <si>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</si>
  <si>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</si>
  <si>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</si>
  <si>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</si>
  <si>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</si>
  <si>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</si>
  <si>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</si>
  <si>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</si>
  <si>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</si>
  <si>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</si>
  <si>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</si>
  <si>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</si>
  <si>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</si>
  <si>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</si>
  <si>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</si>
  <si>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</si>
  <si>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</si>
  <si>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</si>
  <si>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</si>
  <si>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</si>
  <si>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</si>
  <si>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</si>
  <si>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</si>
  <si>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</si>
  <si>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</si>
  <si>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</si>
  <si>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</si>
  <si>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</si>
  <si>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</si>
  <si>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</si>
  <si>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</si>
  <si>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</si>
  <si>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</si>
  <si>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</si>
  <si>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</si>
  <si>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</si>
  <si>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</si>
  <si>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</si>
  <si>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</si>
  <si>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</si>
  <si>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</si>
  <si>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</si>
  <si>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</si>
  <si>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</si>
  <si>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</si>
  <si>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</si>
  <si>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</si>
  <si>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</si>
  <si>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</si>
  <si>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</si>
  <si>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</si>
  <si>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</si>
  <si>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</si>
  <si>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</si>
  <si>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</si>
  <si>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</si>
  <si>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</si>
  <si>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</si>
  <si>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</si>
  <si>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</si>
  <si>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</si>
  <si>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</si>
  <si>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</si>
  <si>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</si>
  <si>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</si>
  <si>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</si>
  <si>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</si>
  <si>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</si>
  <si>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</si>
  <si>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</si>
  <si>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</si>
  <si>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</si>
  <si>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</si>
  <si>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</si>
  <si>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</si>
  <si>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</si>
  <si>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</si>
  <si>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</si>
  <si>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</si>
  <si>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</si>
  <si>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</si>
  <si>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</si>
  <si>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</si>
  <si>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</si>
  <si>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</si>
  <si>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</si>
  <si>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</si>
  <si>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</si>
  <si>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</si>
  <si>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</si>
  <si>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</si>
  <si>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</si>
  <si>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</si>
  <si>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</si>
  <si>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</si>
  <si>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</si>
  <si>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</si>
  <si>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</si>
  <si>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</si>
  <si>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</si>
  <si>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</si>
  <si>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</si>
  <si>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</si>
  <si>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</si>
  <si>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</si>
  <si>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</si>
  <si>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</si>
  <si>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</si>
  <si>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</si>
  <si>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</si>
  <si>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</si>
  <si>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</si>
  <si>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</si>
  <si>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</si>
  <si>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</si>
  <si>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</si>
  <si>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</si>
  <si>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</si>
  <si>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</si>
  <si>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</si>
  <si>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</si>
  <si>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</si>
  <si>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</si>
  <si>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</si>
  <si>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</si>
  <si>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</si>
  <si>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</si>
  <si>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</si>
  <si>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</si>
  <si>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</si>
  <si>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</si>
  <si>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</si>
  <si>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</si>
  <si>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</si>
  <si>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</si>
  <si>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</si>
  <si>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</si>
  <si>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</si>
  <si>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</si>
  <si>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</si>
  <si>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</si>
  <si>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</si>
  <si>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</si>
  <si>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</si>
  <si>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</si>
  <si>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</si>
  <si>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</si>
  <si>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</si>
  <si>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</si>
  <si>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</si>
  <si>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</si>
  <si>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</si>
  <si>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</si>
  <si>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</si>
  <si>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</si>
  <si>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</si>
  <si>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</si>
  <si>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</si>
  <si>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</si>
  <si>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</si>
  <si>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</si>
  <si>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</si>
  <si>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</si>
  <si>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</si>
  <si>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</si>
  <si>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</si>
  <si>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</si>
  <si>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</si>
  <si>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</si>
  <si>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</si>
  <si>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</si>
  <si>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</si>
  <si>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</si>
  <si>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</si>
  <si>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</si>
  <si>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</si>
  <si>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</si>
  <si>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</si>
  <si>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</si>
  <si>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</si>
  <si>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</si>
  <si>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</si>
  <si>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</si>
  <si>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</si>
  <si>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</si>
  <si>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</si>
  <si>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</si>
  <si>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</si>
  <si>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</si>
  <si>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</si>
  <si>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</si>
  <si>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</si>
  <si>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</si>
  <si>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</si>
  <si>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</si>
  <si>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</si>
  <si>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</si>
  <si>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</si>
  <si>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</si>
  <si>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</si>
  <si>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</si>
  <si>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</si>
  <si>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</si>
  <si>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</si>
  <si>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</si>
  <si>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</si>
  <si>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</si>
  <si>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</si>
  <si>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</si>
  <si>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</si>
  <si>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</si>
  <si>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</si>
  <si>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</si>
  <si>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</si>
  <si>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</si>
  <si>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</si>
  <si>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</si>
  <si>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</si>
  <si>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</si>
  <si>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</si>
  <si>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</si>
  <si>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</si>
  <si>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</si>
  <si>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</si>
  <si>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</si>
  <si>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</si>
  <si>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</si>
  <si>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</si>
  <si>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</si>
  <si>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</si>
  <si>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</si>
  <si>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</si>
  <si>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</si>
  <si>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</si>
  <si>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</si>
  <si>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</si>
  <si>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</si>
  <si>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</si>
  <si>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</si>
  <si>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</si>
  <si>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</si>
  <si>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</si>
  <si>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</si>
  <si>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</si>
  <si>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</si>
  <si>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</si>
  <si>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</si>
  <si>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</si>
  <si>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</si>
  <si>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</si>
  <si>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</si>
  <si>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</si>
  <si>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</si>
  <si>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</si>
  <si>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</si>
  <si>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</si>
  <si>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</si>
  <si>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</si>
  <si>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</si>
  <si>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</si>
  <si>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</si>
  <si>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</si>
  <si>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</si>
  <si>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</si>
  <si>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</si>
  <si>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</si>
  <si>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</si>
  <si>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</si>
  <si>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</si>
  <si>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</si>
  <si>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</si>
  <si>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</si>
  <si>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</si>
  <si>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</si>
  <si>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</si>
  <si>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</si>
  <si>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</si>
  <si>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</si>
  <si>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</si>
  <si>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</si>
  <si>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</si>
  <si>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</si>
  <si>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</si>
  <si>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</si>
  <si>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</si>
  <si>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</si>
  <si>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</si>
  <si>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</si>
  <si>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</si>
  <si>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</si>
  <si>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</si>
  <si>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</si>
  <si>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</si>
  <si>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</si>
  <si>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</si>
  <si>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</si>
  <si>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</si>
  <si>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</si>
  <si>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</si>
  <si>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</si>
  <si>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</si>
  <si>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</si>
  <si>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</si>
  <si>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</si>
  <si>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</si>
  <si>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</si>
  <si>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</si>
  <si>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</si>
  <si>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</si>
  <si>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</si>
  <si>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</si>
  <si>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</si>
  <si>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</si>
  <si>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</si>
  <si>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</si>
  <si>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</si>
  <si>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</si>
  <si>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</si>
  <si>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</si>
  <si>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</si>
  <si>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</si>
  <si>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</si>
  <si>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</si>
  <si>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</si>
  <si>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</si>
  <si>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</si>
  <si>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</si>
  <si>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</si>
  <si>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</si>
  <si>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</si>
  <si>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</si>
  <si>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</si>
  <si>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</si>
  <si>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</si>
  <si>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</si>
  <si>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</si>
  <si>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</si>
  <si>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</si>
  <si>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</si>
  <si>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</si>
  <si>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</si>
  <si>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</si>
  <si>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</si>
  <si>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</si>
  <si>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</si>
  <si>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</si>
  <si>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</si>
  <si>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</si>
  <si>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</si>
  <si>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</si>
  <si>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</si>
  <si>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</si>
  <si>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</si>
  <si>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</si>
  <si>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</si>
  <si>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</si>
  <si>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</si>
  <si>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</si>
  <si>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</si>
  <si>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</si>
  <si>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</si>
  <si>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</si>
  <si>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</si>
  <si>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</si>
  <si>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</si>
  <si>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</si>
  <si>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</si>
  <si>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</si>
  <si>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</si>
  <si>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</si>
  <si>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</si>
  <si>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</si>
  <si>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</si>
  <si>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</si>
  <si>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</si>
  <si>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</si>
  <si>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</si>
  <si>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</si>
  <si>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</si>
  <si>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</si>
  <si>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</si>
  <si>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</si>
  <si>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</si>
  <si>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</si>
  <si>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</si>
  <si>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</si>
  <si>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</si>
  <si>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</si>
  <si>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</si>
  <si>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</si>
  <si>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</si>
  <si>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</si>
  <si>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</si>
  <si>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</si>
  <si>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</si>
  <si>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</si>
  <si>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</si>
  <si>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</si>
  <si>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</si>
  <si>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</si>
  <si>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</si>
  <si>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</si>
  <si>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</si>
  <si>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</si>
  <si>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</si>
  <si>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</si>
  <si>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</si>
  <si>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</si>
  <si>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</si>
  <si>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</si>
  <si>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</si>
  <si>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</si>
  <si>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</si>
  <si>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</si>
  <si>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</si>
  <si>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</si>
  <si>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</si>
  <si>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</si>
  <si>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</si>
  <si>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</si>
  <si>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</si>
  <si>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</si>
  <si>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</si>
  <si>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</si>
  <si>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</si>
  <si>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</si>
  <si>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</si>
  <si>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</si>
  <si>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</si>
  <si>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</si>
  <si>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</si>
  <si>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</si>
  <si>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</si>
  <si>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</si>
  <si>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</si>
  <si>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</si>
  <si>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</si>
  <si>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</si>
  <si>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</si>
  <si>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</si>
  <si>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</si>
  <si>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</si>
  <si>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</si>
  <si>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</si>
  <si>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</si>
  <si>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</si>
  <si>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</si>
  <si>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</si>
  <si>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</si>
  <si>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</si>
  <si>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</si>
  <si>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</si>
  <si>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</si>
  <si>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</si>
  <si>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</si>
  <si>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</si>
  <si>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</si>
  <si>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</si>
  <si>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</si>
  <si>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</si>
  <si>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</si>
  <si>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</si>
  <si>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</si>
  <si>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</si>
  <si>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</si>
  <si>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</si>
  <si>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</si>
  <si>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</si>
  <si>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</si>
  <si>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</si>
  <si>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</si>
  <si>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</si>
  <si>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</si>
  <si>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</si>
  <si>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</si>
  <si>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</si>
  <si>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</si>
  <si>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</si>
  <si>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</si>
  <si>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</si>
  <si>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</si>
  <si>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</si>
  <si>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</si>
  <si>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</si>
  <si>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</si>
  <si>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</si>
  <si>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</si>
  <si>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</si>
  <si>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</si>
  <si>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</si>
  <si>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</si>
  <si>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</si>
  <si>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</si>
  <si>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</si>
  <si>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</si>
  <si>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</si>
  <si>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</si>
  <si>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</si>
  <si>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</si>
  <si>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</si>
  <si>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</si>
  <si>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</si>
  <si>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</si>
  <si>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</si>
  <si>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</si>
  <si>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</si>
  <si>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</si>
  <si>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</si>
  <si>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</si>
  <si>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</si>
  <si>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</si>
  <si>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</si>
  <si>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</si>
  <si>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</si>
  <si>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</si>
  <si>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</si>
  <si>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</si>
  <si>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</si>
  <si>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</si>
  <si>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</si>
  <si>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</si>
  <si>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</si>
  <si>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</si>
  <si>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</si>
  <si>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</si>
  <si>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</si>
  <si>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</si>
  <si>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</si>
  <si>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</si>
  <si>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</si>
  <si>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</si>
  <si>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</si>
  <si>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</si>
  <si>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</si>
  <si>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</si>
  <si>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</si>
  <si>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</si>
  <si>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</si>
  <si>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</si>
  <si>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</si>
  <si>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</si>
  <si>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</si>
  <si>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</si>
  <si>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</si>
  <si>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</si>
  <si>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</si>
  <si>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</si>
  <si>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</si>
  <si>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</si>
  <si>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</si>
  <si>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</si>
  <si>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</si>
  <si>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</si>
  <si>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</si>
  <si>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</si>
  <si>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</si>
  <si>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</si>
  <si>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</si>
  <si>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</si>
  <si>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</si>
  <si>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</si>
  <si>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</si>
  <si>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</si>
  <si>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</si>
  <si>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</si>
  <si>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</si>
  <si>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</si>
  <si>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</si>
  <si>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</si>
  <si>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</si>
  <si>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</si>
  <si>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</si>
  <si>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</si>
  <si>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</si>
  <si>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</si>
  <si>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</si>
  <si>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</si>
  <si>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</si>
  <si>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</si>
  <si>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</si>
  <si>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</si>
  <si>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</si>
  <si>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</si>
  <si>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</si>
  <si>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</si>
  <si>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</si>
  <si>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</si>
  <si>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</si>
  <si>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</si>
  <si>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</si>
  <si>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</si>
  <si>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</si>
  <si>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</si>
  <si>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</si>
  <si>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</si>
  <si>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</si>
  <si>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</si>
  <si>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</si>
  <si>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</si>
  <si>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</si>
  <si>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</si>
  <si>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</si>
  <si>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</si>
  <si>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</si>
  <si>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</si>
  <si>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</si>
  <si>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</si>
  <si>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</si>
  <si>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</si>
  <si>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</si>
  <si>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</si>
  <si>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</si>
  <si>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</si>
  <si>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</si>
  <si>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</si>
  <si>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</si>
  <si>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</si>
  <si>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</si>
  <si>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</si>
  <si>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</si>
  <si>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</si>
  <si>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</si>
  <si>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</si>
  <si>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</si>
  <si>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</si>
  <si>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</si>
  <si>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</si>
  <si>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</si>
  <si>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</si>
  <si>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</si>
  <si>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</si>
  <si>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</si>
  <si>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</si>
  <si>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</si>
  <si>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</si>
  <si>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</si>
  <si>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</si>
  <si>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</si>
  <si>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</si>
  <si>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</si>
  <si>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</si>
  <si>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</si>
  <si>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</si>
  <si>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</si>
  <si>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</si>
  <si>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</si>
  <si>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</si>
  <si>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</si>
  <si>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</si>
  <si>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</si>
  <si>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</si>
  <si>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</si>
  <si>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</si>
  <si>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</si>
  <si>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</si>
  <si>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</si>
  <si>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</si>
  <si>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</si>
  <si>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</si>
  <si>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</si>
  <si>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</si>
  <si>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</si>
  <si>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</si>
  <si>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</si>
  <si>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</si>
  <si>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</si>
  <si>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</si>
  <si>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</si>
  <si>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</si>
  <si>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</si>
  <si>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</si>
  <si>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</si>
  <si>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</si>
  <si>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</si>
  <si>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</si>
  <si>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</si>
  <si>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</si>
  <si>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</si>
  <si>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</si>
  <si>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</si>
  <si>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</si>
  <si>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</si>
  <si>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</si>
  <si>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</si>
  <si>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</si>
  <si>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</si>
  <si>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</si>
  <si>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</si>
  <si>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</si>
  <si>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</si>
  <si>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</si>
  <si>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</si>
  <si>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</si>
  <si>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</si>
  <si>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</si>
  <si>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</si>
  <si>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</si>
  <si>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</si>
  <si>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</si>
  <si>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</si>
  <si>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</si>
  <si>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</si>
  <si>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</si>
  <si>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</si>
  <si>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</si>
  <si>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</si>
  <si>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</si>
  <si>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</si>
  <si>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</si>
  <si>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</si>
  <si>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</si>
  <si>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</si>
  <si>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</si>
  <si>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</si>
  <si>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</si>
  <si>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</si>
  <si>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</si>
  <si>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</si>
  <si>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</si>
  <si>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</si>
  <si>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</si>
  <si>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</si>
  <si>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</si>
  <si>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</si>
  <si>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</si>
  <si>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</si>
  <si>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</si>
  <si>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</si>
  <si>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</si>
  <si>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</si>
  <si>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</si>
  <si>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</si>
  <si>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</si>
  <si>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</si>
  <si>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</si>
  <si>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</si>
  <si>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</si>
  <si>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</si>
  <si>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</si>
  <si>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</si>
  <si>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</si>
  <si>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</si>
  <si>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</si>
  <si>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</si>
  <si>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</si>
  <si>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</si>
  <si>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</si>
  <si>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</si>
  <si>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</si>
  <si>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</si>
  <si>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</si>
  <si>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</si>
  <si>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</si>
  <si>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</si>
  <si>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</si>
  <si>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</si>
  <si>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</si>
  <si>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</si>
  <si>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</si>
  <si>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</si>
  <si>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</si>
  <si>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</si>
  <si>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</si>
  <si>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</si>
  <si>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</si>
  <si>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</si>
  <si>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</si>
  <si>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</si>
  <si>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</si>
  <si>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</si>
  <si>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</si>
  <si>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</si>
  <si>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</si>
  <si>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</si>
  <si>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</si>
  <si>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</si>
  <si>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</si>
  <si>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</si>
  <si>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</si>
  <si>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</si>
  <si>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</si>
  <si>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</si>
  <si>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</si>
  <si>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</si>
  <si>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</si>
  <si>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</si>
  <si>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</si>
  <si>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</si>
  <si>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</si>
  <si>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</si>
  <si>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</si>
  <si>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</si>
  <si>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</si>
  <si>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</si>
  <si>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</si>
  <si>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</si>
  <si>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</si>
  <si>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</si>
  <si>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</si>
  <si>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</si>
  <si>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</si>
  <si>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</si>
  <si>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</si>
  <si>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</si>
  <si>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</si>
  <si>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</si>
  <si>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</si>
  <si>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</si>
  <si>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</si>
  <si>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</si>
  <si>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</si>
  <si>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</si>
  <si>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</si>
  <si>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</si>
  <si>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</si>
  <si>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</si>
  <si>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</si>
  <si>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</si>
  <si>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</si>
  <si>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</si>
  <si>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</si>
  <si>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</si>
  <si>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</si>
  <si>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</si>
  <si>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</si>
  <si>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</si>
  <si>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</si>
  <si>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</si>
  <si>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</si>
  <si>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</si>
  <si>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</si>
  <si>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</si>
  <si>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</si>
  <si>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</si>
  <si>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</si>
  <si>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</si>
  <si>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</si>
  <si>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</si>
  <si>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</si>
  <si>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</si>
  <si>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</si>
  <si>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</si>
  <si>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</si>
  <si>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</si>
  <si>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</si>
  <si>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</si>
  <si>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</si>
  <si>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</si>
  <si>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</si>
  <si>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</si>
  <si>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</si>
  <si>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</si>
  <si>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</si>
  <si>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</si>
  <si>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</si>
  <si>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</si>
  <si>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</si>
  <si>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</si>
  <si>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</si>
  <si>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Product name new</t>
  </si>
  <si>
    <t>6160</t>
  </si>
  <si>
    <t>5165</t>
  </si>
  <si>
    <t>2180</t>
  </si>
  <si>
    <t>5185</t>
  </si>
  <si>
    <t>6185</t>
  </si>
  <si>
    <t>252</t>
  </si>
  <si>
    <t>8860</t>
  </si>
  <si>
    <t>2160</t>
  </si>
  <si>
    <t>6120</t>
  </si>
  <si>
    <t>232</t>
  </si>
  <si>
    <t>5180</t>
  </si>
  <si>
    <t>5125</t>
  </si>
  <si>
    <t>3390</t>
  </si>
  <si>
    <t>636</t>
  </si>
  <si>
    <t>8890</t>
  </si>
  <si>
    <t>688</t>
  </si>
  <si>
    <t>282</t>
  </si>
  <si>
    <t>3285</t>
  </si>
  <si>
    <t>7160</t>
  </si>
  <si>
    <t>6162</t>
  </si>
  <si>
    <t>2190</t>
  </si>
  <si>
    <t>07 Jan 2015</t>
  </si>
  <si>
    <t>13 Jun 2015</t>
  </si>
  <si>
    <t>15 Feb 2015</t>
  </si>
  <si>
    <t>12 May 2015</t>
  </si>
  <si>
    <t>08 Apr 2015</t>
  </si>
  <si>
    <t>28 May 2015</t>
  </si>
  <si>
    <t>12 Feb 2015</t>
  </si>
  <si>
    <t>15 May 2015</t>
  </si>
  <si>
    <t>21 May 2015</t>
  </si>
  <si>
    <t>28 Jan 2015</t>
  </si>
  <si>
    <t>02 May 2015</t>
  </si>
  <si>
    <t>22 Feb 2015</t>
  </si>
  <si>
    <t>27 Mar 2015</t>
  </si>
  <si>
    <t>20 Jan 2015</t>
  </si>
  <si>
    <t>12 Mar 2015</t>
  </si>
  <si>
    <t>15 Jun 2015</t>
  </si>
  <si>
    <t>10 May 2015</t>
  </si>
  <si>
    <t>10 Mar 2015</t>
  </si>
  <si>
    <t>20 Apr 2015</t>
  </si>
  <si>
    <t>09 May 2015</t>
  </si>
  <si>
    <t>12 Jun 2015</t>
  </si>
  <si>
    <t>02 Mar 2015</t>
  </si>
  <si>
    <t>02 Jan 2015</t>
  </si>
  <si>
    <t>02 Feb 2015</t>
  </si>
  <si>
    <t>15 Mar 2015</t>
  </si>
  <si>
    <t>30 Mar 2015</t>
  </si>
  <si>
    <t>03 Jun 2015</t>
  </si>
  <si>
    <t>22 Mar 2015</t>
  </si>
  <si>
    <t>17 May 2015</t>
  </si>
  <si>
    <t>18 Feb 2015</t>
  </si>
  <si>
    <t>04 Mar 2015</t>
  </si>
  <si>
    <t>07 Jun 2015</t>
  </si>
  <si>
    <t>03 May 2015</t>
  </si>
  <si>
    <t>22 Jun 2015</t>
  </si>
  <si>
    <t>06 Apr 2015</t>
  </si>
  <si>
    <t>03 Jan 2015</t>
  </si>
  <si>
    <t>04 Apr 2015</t>
  </si>
  <si>
    <t>09 Apr 2015</t>
  </si>
  <si>
    <t>12 Jan 2015</t>
  </si>
  <si>
    <t>27 Jan 2015</t>
  </si>
  <si>
    <t>25 May 2015</t>
  </si>
  <si>
    <t>16 May 2015</t>
  </si>
  <si>
    <t>02 Jun 2015</t>
  </si>
  <si>
    <t>15 Jan 2015</t>
  </si>
  <si>
    <t>16 Mar 2015</t>
  </si>
  <si>
    <t>23 Apr 2015</t>
  </si>
  <si>
    <t>22 Jan 2015</t>
  </si>
  <si>
    <t>19 Apr 2015</t>
  </si>
  <si>
    <t>29 Mar 2015</t>
  </si>
  <si>
    <t>18 Jun 2015</t>
  </si>
  <si>
    <t>14 May 2015</t>
  </si>
  <si>
    <t>25 Jan 2015</t>
  </si>
  <si>
    <t>11 Jan 2015</t>
  </si>
  <si>
    <t>13 Apr 2015</t>
  </si>
  <si>
    <t>21 Feb 2015</t>
  </si>
  <si>
    <t>22 May 2015</t>
  </si>
  <si>
    <t>10 Jan 2015</t>
  </si>
  <si>
    <t>02 Apr 2015</t>
  </si>
  <si>
    <t>27 Apr 2015</t>
  </si>
  <si>
    <t>16 Jan 2015</t>
  </si>
  <si>
    <t>17 Jan 2015</t>
  </si>
  <si>
    <t>06 Jan 2015</t>
  </si>
  <si>
    <t>09 Jun 2015</t>
  </si>
  <si>
    <t>20 Feb 2015</t>
  </si>
  <si>
    <t>05 Feb 2015</t>
  </si>
  <si>
    <t>28 Apr 2015</t>
  </si>
  <si>
    <t>26 May 2015</t>
  </si>
  <si>
    <t>23 Feb 2015</t>
  </si>
  <si>
    <t>21 Mar 2015</t>
  </si>
  <si>
    <t>10 Jun 2015</t>
  </si>
  <si>
    <t>31 Jan 2015</t>
  </si>
  <si>
    <t>19 Jan 2015</t>
  </si>
  <si>
    <t>21 Jan 2015</t>
  </si>
  <si>
    <t>18 May 2015</t>
  </si>
  <si>
    <t>07 Apr 2015</t>
  </si>
  <si>
    <t>05 Jun 2015</t>
  </si>
  <si>
    <t>24 Jan 2015</t>
  </si>
  <si>
    <t>17 Jun 2015</t>
  </si>
  <si>
    <t>25 Mar 2015</t>
  </si>
  <si>
    <t>14 Feb 2015</t>
  </si>
  <si>
    <t>20 Mar 2015</t>
  </si>
  <si>
    <t>14 Apr 2015</t>
  </si>
  <si>
    <t>04 May 2015</t>
  </si>
  <si>
    <t>17 Mar 2015</t>
  </si>
  <si>
    <t>24 May 2015</t>
  </si>
  <si>
    <t>09 Jan 2015</t>
  </si>
  <si>
    <t>11 Apr 2015</t>
  </si>
  <si>
    <t>27 May 2015</t>
  </si>
  <si>
    <t>14 Mar 2015</t>
  </si>
  <si>
    <t>17 Apr 2015</t>
  </si>
  <si>
    <t>01 May 2015</t>
  </si>
  <si>
    <t>19 Mar 2015</t>
  </si>
  <si>
    <t>06 Feb 2015</t>
  </si>
  <si>
    <t>05 Mar 2015</t>
  </si>
  <si>
    <t>23 May 2015</t>
  </si>
  <si>
    <t>03 Mar 2015</t>
  </si>
  <si>
    <t>23 Jun 2015</t>
  </si>
  <si>
    <t>25 Jun 2015</t>
  </si>
  <si>
    <t>10 Apr 2015</t>
  </si>
  <si>
    <t>05 Jan 2015</t>
  </si>
  <si>
    <t>08 May 2015</t>
  </si>
  <si>
    <t>14 Jan 2015</t>
  </si>
  <si>
    <t>08 Feb 2015</t>
  </si>
  <si>
    <t>18 Mar 2015</t>
  </si>
  <si>
    <t>10 Feb 2015</t>
  </si>
  <si>
    <t>20 Jun 2015</t>
  </si>
  <si>
    <t>18 Apr 2015</t>
  </si>
  <si>
    <t>13 Jan 2015</t>
  </si>
  <si>
    <t>01 Feb 2015</t>
  </si>
  <si>
    <t>21 Apr 2015</t>
  </si>
  <si>
    <t>14 Jun 2015</t>
  </si>
  <si>
    <t>30 Jan 2015</t>
  </si>
  <si>
    <t>15 Apr 2015</t>
  </si>
  <si>
    <t>01 Apr 2015</t>
  </si>
  <si>
    <t>13 Mar 2015</t>
  </si>
  <si>
    <t>26 Feb 2015</t>
  </si>
  <si>
    <t>13 May 2015</t>
  </si>
  <si>
    <t>19 Jun 2015</t>
  </si>
  <si>
    <t>03 Feb 2015</t>
  </si>
  <si>
    <t>29 Apr 2015</t>
  </si>
  <si>
    <t>24 Mar 2015</t>
  </si>
  <si>
    <t>05 Apr 2015</t>
  </si>
  <si>
    <t>30 Apr 2015</t>
  </si>
  <si>
    <t>21 Jun 2015</t>
  </si>
  <si>
    <t>29 May 2015</t>
  </si>
  <si>
    <t>16 Apr 2015</t>
  </si>
  <si>
    <t>22 Apr 2015</t>
  </si>
  <si>
    <t>06 Mar 2015</t>
  </si>
  <si>
    <t>04 Feb 2015</t>
  </si>
  <si>
    <t>08 Mar 2015</t>
  </si>
  <si>
    <t>05 May 2015</t>
  </si>
  <si>
    <t>07 Feb 2015</t>
  </si>
  <si>
    <t>06 Jun 2015</t>
  </si>
  <si>
    <t>30 Jun 2015</t>
  </si>
  <si>
    <t>29 Jan 2015</t>
  </si>
  <si>
    <t>20 May 2015</t>
  </si>
  <si>
    <t>28 Feb 2015</t>
  </si>
  <si>
    <t>24 Jun 2015</t>
  </si>
  <si>
    <t>26 Apr 2015</t>
  </si>
  <si>
    <t>27 Feb 2015</t>
  </si>
  <si>
    <t>11 Mar 2015</t>
  </si>
  <si>
    <t>04 Jun 2015</t>
  </si>
  <si>
    <t>12 Apr 2015</t>
  </si>
  <si>
    <t>11 Feb 2015</t>
  </si>
  <si>
    <t>01 Jun 2015</t>
  </si>
  <si>
    <t>28 Mar 2015</t>
  </si>
  <si>
    <t>07 Mar 2015</t>
  </si>
  <si>
    <t>25 Feb 2015</t>
  </si>
  <si>
    <t>04 Jan 2015</t>
  </si>
  <si>
    <t>17 Feb 2015</t>
  </si>
  <si>
    <t>27 Jun 2015</t>
  </si>
  <si>
    <t>01 Mar 2015</t>
  </si>
  <si>
    <t>24 Feb 2015</t>
  </si>
  <si>
    <t>19 Feb 2015</t>
  </si>
  <si>
    <t>16 Jun 2015</t>
  </si>
  <si>
    <t>30 May 2015</t>
  </si>
  <si>
    <t>09 Mar 2015</t>
  </si>
  <si>
    <t>31 Mar 2015</t>
  </si>
  <si>
    <t>24 Apr 2015</t>
  </si>
  <si>
    <t>29 Jun 2015</t>
  </si>
  <si>
    <t>16 Feb 2015</t>
  </si>
  <si>
    <t>26 Jan 2015</t>
  </si>
  <si>
    <t>28 Jun 2015</t>
  </si>
  <si>
    <t>07 May 2015</t>
  </si>
  <si>
    <t>11 Jun 2015</t>
  </si>
  <si>
    <t>23 Mar 2015</t>
  </si>
  <si>
    <t>06 May 2015</t>
  </si>
  <si>
    <t>01 Jan 2015</t>
  </si>
  <si>
    <t>19 May 2015</t>
  </si>
  <si>
    <t>13 Feb 2015</t>
  </si>
  <si>
    <t>09 Feb 2015</t>
  </si>
  <si>
    <t>11 May 2015</t>
  </si>
  <si>
    <t>23 Jan 2015</t>
  </si>
  <si>
    <t>26 Mar 2015</t>
  </si>
  <si>
    <t>18 Jan 2015</t>
  </si>
  <si>
    <t>26 Jun 2015</t>
  </si>
  <si>
    <t>08 Jan 2015</t>
  </si>
  <si>
    <t>25 Apr 2015</t>
  </si>
  <si>
    <t>08 Jun 2015</t>
  </si>
  <si>
    <t>03 Apr 2015</t>
  </si>
  <si>
    <t>01 Jul 2015</t>
  </si>
  <si>
    <t>03 Jul 2015</t>
  </si>
  <si>
    <t>07 Jul 2015</t>
  </si>
  <si>
    <t>02 Jul 2015</t>
  </si>
  <si>
    <t>31 May 2015</t>
  </si>
  <si>
    <t>06 Jul 2015</t>
  </si>
  <si>
    <t>08 Jul 2015</t>
  </si>
  <si>
    <t>04 Jul 2015</t>
  </si>
  <si>
    <t>Ship date</t>
  </si>
  <si>
    <t>Profit on Item</t>
  </si>
  <si>
    <t>Sum of Profit</t>
  </si>
  <si>
    <t>Row Labels</t>
  </si>
  <si>
    <t>Grand Total</t>
  </si>
  <si>
    <t>Sum of Sales</t>
  </si>
  <si>
    <t>Average of Profit</t>
  </si>
  <si>
    <t>SALES REVENUE FOR AN E-COMMERCE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</si>
</sst>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Tw Cen MT"/>
      <family val="2"/>
      <scheme val="minor"/>
    </font>
    <font>
      <sz val="11"/>
      <name val="Tw Cen MT"/>
      <family val="2"/>
      <scheme val="minor"/>
    </font>
    <font>
      <b/>
      <sz val="24"/>
      <color theme="1"/>
      <name val="Tw Cen MT"/>
      <family val="2"/>
      <scheme val="minor"/>
    </font>
    <font>
      <sz val="11"/>
      <color rgb="FFFF0000"/>
      <name val="Tw Cen MT"/>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
    <xf numFmtId="0" fontId="0" fillId="0" borderId="0" xfId="0"/>
    <xf numFmtId="0" fontId="0" fillId="0" borderId="0" xfId="0" applyFont="1"/>
    <xf numFmtId="14" fontId="0" fillId="0" borderId="0" xfId="0" applyNumberFormat="1" applyFont="1"/>
    <xf numFmtId="0" fontId="1" fillId="0" borderId="0" xfId="0" applyFont="1"/>
    <xf numFmtId="14" fontId="1" fillId="0" borderId="0" xfId="0" applyNumberFormat="1" applyFont="1"/>
    <xf numFmtId="14" fontId="0" fillId="0" borderId="0" xfId="0" applyNumberFormat="1"/>
    <xf numFmtId="0" fontId="1" fillId="0" borderId="0" xfId="0" applyFont="1" applyAlignment="1"/>
    <xf numFmtId="0" fontId="0" fillId="0" borderId="0" xfId="0" applyAlignmen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0" fillId="3" borderId="0" xfId="0" applyFill="1"/>
    <xf numFmtId="0" fontId="3" fillId="3" borderId="0" xfId="0" applyFont="1" applyFill="1"/>
    <xf numFmtId="0" fontId="2" fillId="3" borderId="0" xfId="0"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dashboard.xlsx]pivot!PivotTable1</c:name>
    <c:fmtId val="3"/>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strRef>
              <c:f>pivot!$B$3</c:f>
              <c:strCache>
                <c:ptCount val="1"/>
                <c:pt idx="0">
                  <c:v>Total</c:v>
                </c:pt>
              </c:strCache>
            </c:strRef>
          </c:tx>
          <c:spPr>
            <a:solidFill>
              <a:schemeClr val="accent2"/>
            </a:solidFill>
            <a:ln>
              <a:noFill/>
            </a:ln>
            <a:effectLst/>
          </c:spPr>
          <c:invertIfNegative val="0"/>
          <c:dLbls>
            <c:delete val="1"/>
          </c:dLbls>
          <c:cat>
            <c:strRef>
              <c:f>pivot!$A$4:$A$8</c:f>
              <c:strCache>
                <c:ptCount val="4"/>
                <c:pt idx="0">
                  <c:v>Central</c:v>
                </c:pt>
                <c:pt idx="1">
                  <c:v>East</c:v>
                </c:pt>
                <c:pt idx="2">
                  <c:v>South</c:v>
                </c:pt>
                <c:pt idx="3">
                  <c:v>West</c:v>
                </c:pt>
              </c:strCache>
            </c:strRef>
          </c:cat>
          <c:val>
            <c:numRef>
              <c:f>pivot!$B$4:$B$8</c:f>
              <c:numCache>
                <c:formatCode>General</c:formatCode>
                <c:ptCount val="4"/>
                <c:pt idx="0">
                  <c:v>77365.472668600036</c:v>
                </c:pt>
                <c:pt idx="1">
                  <c:v>85291.403446000026</c:v>
                </c:pt>
                <c:pt idx="2">
                  <c:v>-14424.054379299998</c:v>
                </c:pt>
                <c:pt idx="3">
                  <c:v>75844.790100000057</c:v>
                </c:pt>
              </c:numCache>
            </c:numRef>
          </c:val>
          <c:extLst>
            <c:ext xmlns:c16="http://schemas.microsoft.com/office/drawing/2014/chart" uri="{C3380CC4-5D6E-409C-BE32-E72D297353CC}">
              <c16:uniqueId val="{00000000-B6DF-4117-93F1-2711AA0FE1A4}"/>
            </c:ext>
          </c:extLst>
        </c:ser>
        <c:dLbls>
          <c:dLblPos val="outEnd"/>
          <c:showLegendKey val="0"/>
          <c:showVal val="1"/>
          <c:showCatName val="0"/>
          <c:showSerName val="0"/>
          <c:showPercent val="0"/>
          <c:showBubbleSize val="0"/>
        </c:dLbls>
        <c:gapWidth val="444"/>
        <c:overlap val="-90"/>
        <c:axId val="2140489888"/>
        <c:axId val="2132682208"/>
      </c:barChart>
      <c:catAx>
        <c:axId val="2140489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132682208"/>
        <c:crosses val="autoZero"/>
        <c:auto val="1"/>
        <c:lblAlgn val="ctr"/>
        <c:lblOffset val="100"/>
        <c:noMultiLvlLbl val="0"/>
      </c:catAx>
      <c:valAx>
        <c:axId val="2132682208"/>
        <c:scaling>
          <c:orientation val="minMax"/>
        </c:scaling>
        <c:delete val="1"/>
        <c:axPos val="l"/>
        <c:numFmt formatCode="General" sourceLinked="1"/>
        <c:majorTickMark val="none"/>
        <c:minorTickMark val="none"/>
        <c:tickLblPos val="nextTo"/>
        <c:crossAx val="2140489888"/>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Percentage Per Product</a:t>
            </a:r>
          </a:p>
        </c:rich>
      </c:tx>
      <c:layout>
        <c:manualLayout>
          <c:xMode val="edge"/>
          <c:yMode val="edge"/>
          <c:x val="0.13978455818022748"/>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s>
    <c:plotArea>
      <c:layout>
        <c:manualLayout>
          <c:layoutTarget val="inner"/>
          <c:xMode val="edge"/>
          <c:yMode val="edge"/>
          <c:x val="0.20801509186351705"/>
          <c:y val="0.2166210994459026"/>
          <c:w val="0.41035892388451439"/>
          <c:h val="0.68393153980752397"/>
        </c:manualLayout>
      </c:layout>
      <c:doughnutChart>
        <c:varyColors val="1"/>
        <c:ser>
          <c:idx val="0"/>
          <c:order val="0"/>
          <c:tx>
            <c:strRef>
              <c:f>pivot!$B$19</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1B4B-47B3-B2B3-24BC599D1916}"/>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1B4B-47B3-B2B3-24BC599D1916}"/>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1B4B-47B3-B2B3-24BC599D19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pivot!$A$20:$A$23</c:f>
              <c:strCache>
                <c:ptCount val="3"/>
                <c:pt idx="0">
                  <c:v>Furniture</c:v>
                </c:pt>
                <c:pt idx="1">
                  <c:v>Office Supplies</c:v>
                </c:pt>
                <c:pt idx="2">
                  <c:v>Technology</c:v>
                </c:pt>
              </c:strCache>
            </c:strRef>
          </c:cat>
          <c:val>
            <c:numRef>
              <c:f>pivot!$B$20:$B$23</c:f>
              <c:numCache>
                <c:formatCode>0.00%</c:formatCode>
                <c:ptCount val="3"/>
                <c:pt idx="0">
                  <c:v>0.34334111325605704</c:v>
                </c:pt>
                <c:pt idx="1">
                  <c:v>0.2865238094258164</c:v>
                </c:pt>
                <c:pt idx="2">
                  <c:v>0.37013507731812662</c:v>
                </c:pt>
              </c:numCache>
            </c:numRef>
          </c:val>
          <c:extLst>
            <c:ext xmlns:c16="http://schemas.microsoft.com/office/drawing/2014/chart" uri="{C3380CC4-5D6E-409C-BE32-E72D297353CC}">
              <c16:uniqueId val="{00000000-9FF2-4B10-AF51-681305067AF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 commerce sales dashboard.xlsx]pivot!PivotTable4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Stores Profit Margin </a:t>
            </a:r>
          </a:p>
        </c:rich>
      </c:tx>
      <c:layout>
        <c:manualLayout>
          <c:xMode val="edge"/>
          <c:yMode val="edge"/>
          <c:x val="0.23836601307189542"/>
          <c:y val="0.1504016543386622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s>
    <c:plotArea>
      <c:layout/>
      <c:barChart>
        <c:barDir val="bar"/>
        <c:grouping val="clustered"/>
        <c:varyColors val="0"/>
        <c:ser>
          <c:idx val="0"/>
          <c:order val="0"/>
          <c:tx>
            <c:strRef>
              <c:f>pivot!$B$37</c:f>
              <c:strCache>
                <c:ptCount val="1"/>
                <c:pt idx="0">
                  <c:v>Total</c:v>
                </c:pt>
              </c:strCache>
            </c:strRef>
          </c:tx>
          <c:spPr>
            <a:solidFill>
              <a:schemeClr val="accent6"/>
            </a:solidFill>
            <a:ln>
              <a:noFill/>
            </a:ln>
            <a:effectLst/>
          </c:spPr>
          <c:invertIfNegative val="0"/>
          <c:cat>
            <c:strRef>
              <c:f>pivot!$A$38:$A$42</c:f>
              <c:strCache>
                <c:ptCount val="4"/>
                <c:pt idx="0">
                  <c:v>Central</c:v>
                </c:pt>
                <c:pt idx="1">
                  <c:v>East</c:v>
                </c:pt>
                <c:pt idx="2">
                  <c:v>South</c:v>
                </c:pt>
                <c:pt idx="3">
                  <c:v>West</c:v>
                </c:pt>
              </c:strCache>
            </c:strRef>
          </c:cat>
          <c:val>
            <c:numRef>
              <c:f>pivot!$B$38:$B$42</c:f>
              <c:numCache>
                <c:formatCode>General</c:formatCode>
                <c:ptCount val="4"/>
                <c:pt idx="0">
                  <c:v>136.6881142554771</c:v>
                </c:pt>
                <c:pt idx="1">
                  <c:v>179.93966971729964</c:v>
                </c:pt>
                <c:pt idx="2">
                  <c:v>-32.633607192986418</c:v>
                </c:pt>
                <c:pt idx="3">
                  <c:v>161.37189382978735</c:v>
                </c:pt>
              </c:numCache>
            </c:numRef>
          </c:val>
          <c:extLst>
            <c:ext xmlns:c16="http://schemas.microsoft.com/office/drawing/2014/chart" uri="{C3380CC4-5D6E-409C-BE32-E72D297353CC}">
              <c16:uniqueId val="{00000000-755D-4437-B1BB-B90B30736DA1}"/>
            </c:ext>
          </c:extLst>
        </c:ser>
        <c:dLbls>
          <c:showLegendKey val="0"/>
          <c:showVal val="0"/>
          <c:showCatName val="0"/>
          <c:showSerName val="0"/>
          <c:showPercent val="0"/>
          <c:showBubbleSize val="0"/>
        </c:dLbls>
        <c:gapWidth val="182"/>
        <c:axId val="2140500288"/>
        <c:axId val="2048125648"/>
      </c:barChart>
      <c:catAx>
        <c:axId val="2140500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125648"/>
        <c:crosses val="autoZero"/>
        <c:auto val="1"/>
        <c:lblAlgn val="ctr"/>
        <c:lblOffset val="100"/>
        <c:noMultiLvlLbl val="0"/>
      </c:catAx>
      <c:valAx>
        <c:axId val="2048125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500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s>
    <c:plotArea>
      <c:layout/>
      <c:doughnutChart>
        <c:varyColors val="1"/>
        <c:ser>
          <c:idx val="0"/>
          <c:order val="0"/>
          <c:tx>
            <c:strRef>
              <c:f>pivot!$B$53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469-41F9-A609-EA5CE1E19E81}"/>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C469-41F9-A609-EA5CE1E19E81}"/>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C469-41F9-A609-EA5CE1E19E81}"/>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C469-41F9-A609-EA5CE1E19E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pivot!$A$54:$A$58</c:f>
              <c:strCache>
                <c:ptCount val="4"/>
                <c:pt idx="0">
                  <c:v>Central</c:v>
                </c:pt>
                <c:pt idx="1">
                  <c:v>East</c:v>
                </c:pt>
                <c:pt idx="2">
                  <c:v>South</c:v>
                </c:pt>
                <c:pt idx="3">
                  <c:v>West</c:v>
                </c:pt>
              </c:strCache>
            </c:strRef>
          </c:cat>
          <c:val>
            <c:numRef>
              <c:f>pivot!$B$54:$B$58</c:f>
              <c:numCache>
                <c:formatCode>0.00%</c:formatCode>
                <c:ptCount val="4"/>
                <c:pt idx="0">
                  <c:v>0.23295529577165525</c:v>
                </c:pt>
                <c:pt idx="1">
                  <c:v>0.30772739868322901</c:v>
                </c:pt>
                <c:pt idx="2">
                  <c:v>0.18557298264065775</c:v>
                </c:pt>
                <c:pt idx="3">
                  <c:v>0.27374432290445794</c:v>
                </c:pt>
              </c:numCache>
            </c:numRef>
          </c:val>
          <c:extLst>
            <c:ext xmlns:c16="http://schemas.microsoft.com/office/drawing/2014/chart" uri="{C3380CC4-5D6E-409C-BE32-E72D297353CC}">
              <c16:uniqueId val="{00000000-A349-47AA-9AF6-511925229E4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dashboard.xlsx]pivot!PivotTable1</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Profit/LOSS</a:t>
            </a:r>
            <a:r>
              <a:rPr lang="en-US" baseline="0"/>
              <a:t> per REGION</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pivotFmt>
    </c:pivotFmts>
    <c:plotArea>
      <c:layout/>
      <c:barChart>
        <c:barDir val="col"/>
        <c:grouping val="clustered"/>
        <c:varyColors val="0"/>
        <c:ser>
          <c:idx val="0"/>
          <c:order val="0"/>
          <c:tx>
            <c:strRef>
              <c:f>pivot!$B$3</c:f>
              <c:strCache>
                <c:ptCount val="1"/>
                <c:pt idx="0">
                  <c:v>Total</c:v>
                </c:pt>
              </c:strCache>
            </c:strRef>
          </c:tx>
          <c:spPr>
            <a:solidFill>
              <a:schemeClr val="accent2"/>
            </a:solidFill>
            <a:ln>
              <a:noFill/>
            </a:ln>
            <a:effectLst/>
          </c:spPr>
          <c:invertIfNegative val="0"/>
          <c:cat>
            <c:strRef>
              <c:f>pivot!$A$4:$A$8</c:f>
              <c:strCache>
                <c:ptCount val="4"/>
                <c:pt idx="0">
                  <c:v>Central</c:v>
                </c:pt>
                <c:pt idx="1">
                  <c:v>East</c:v>
                </c:pt>
                <c:pt idx="2">
                  <c:v>South</c:v>
                </c:pt>
                <c:pt idx="3">
                  <c:v>West</c:v>
                </c:pt>
              </c:strCache>
            </c:strRef>
          </c:cat>
          <c:val>
            <c:numRef>
              <c:f>pivot!$B$4:$B$8</c:f>
              <c:numCache>
                <c:formatCode>General</c:formatCode>
                <c:ptCount val="4"/>
                <c:pt idx="0">
                  <c:v>77365.472668600036</c:v>
                </c:pt>
                <c:pt idx="1">
                  <c:v>85291.403446000026</c:v>
                </c:pt>
                <c:pt idx="2">
                  <c:v>-14424.054379299998</c:v>
                </c:pt>
                <c:pt idx="3">
                  <c:v>75844.790100000057</c:v>
                </c:pt>
              </c:numCache>
            </c:numRef>
          </c:val>
          <c:extLst>
            <c:ext xmlns:c16="http://schemas.microsoft.com/office/drawing/2014/chart" uri="{C3380CC4-5D6E-409C-BE32-E72D297353CC}">
              <c16:uniqueId val="{00000000-913E-4C98-AA13-017267B0AE55}"/>
            </c:ext>
          </c:extLst>
        </c:ser>
        <c:dLbls>
          <c:showLegendKey val="0"/>
          <c:showVal val="0"/>
          <c:showCatName val="0"/>
          <c:showSerName val="0"/>
          <c:showPercent val="0"/>
          <c:showBubbleSize val="0"/>
        </c:dLbls>
        <c:gapWidth val="444"/>
        <c:overlap val="-90"/>
        <c:axId val="2140489888"/>
        <c:axId val="2132682208"/>
      </c:barChart>
      <c:catAx>
        <c:axId val="2140489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132682208"/>
        <c:crosses val="autoZero"/>
        <c:auto val="1"/>
        <c:lblAlgn val="ctr"/>
        <c:lblOffset val="100"/>
        <c:noMultiLvlLbl val="0"/>
      </c:catAx>
      <c:valAx>
        <c:axId val="2132682208"/>
        <c:scaling>
          <c:orientation val="minMax"/>
        </c:scaling>
        <c:delete val="1"/>
        <c:axPos val="l"/>
        <c:numFmt formatCode="General" sourceLinked="1"/>
        <c:majorTickMark val="none"/>
        <c:minorTickMark val="none"/>
        <c:tickLblPos val="nextTo"/>
        <c:crossAx val="2140489888"/>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Percentage Per Product</a:t>
            </a:r>
          </a:p>
        </c:rich>
      </c:tx>
      <c:layout>
        <c:manualLayout>
          <c:xMode val="edge"/>
          <c:yMode val="edge"/>
          <c:x val="0.13978455818022748"/>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s>
    <c:plotArea>
      <c:layout>
        <c:manualLayout>
          <c:layoutTarget val="inner"/>
          <c:xMode val="edge"/>
          <c:yMode val="edge"/>
          <c:x val="0.20801509186351705"/>
          <c:y val="0.2166210994459026"/>
          <c:w val="0.41035892388451439"/>
          <c:h val="0.68393153980752397"/>
        </c:manualLayout>
      </c:layout>
      <c:doughnutChart>
        <c:varyColors val="1"/>
        <c:ser>
          <c:idx val="0"/>
          <c:order val="0"/>
          <c:tx>
            <c:strRef>
              <c:f>pivot!$B$19</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46D0-4CC9-91A1-D92647DB9344}"/>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46D0-4CC9-91A1-D92647DB9344}"/>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46D0-4CC9-91A1-D92647DB934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pivot!$A$20:$A$23</c:f>
              <c:strCache>
                <c:ptCount val="3"/>
                <c:pt idx="0">
                  <c:v>Furniture</c:v>
                </c:pt>
                <c:pt idx="1">
                  <c:v>Office Supplies</c:v>
                </c:pt>
                <c:pt idx="2">
                  <c:v>Technology</c:v>
                </c:pt>
              </c:strCache>
            </c:strRef>
          </c:cat>
          <c:val>
            <c:numRef>
              <c:f>pivot!$B$20:$B$23</c:f>
              <c:numCache>
                <c:formatCode>0.00%</c:formatCode>
                <c:ptCount val="3"/>
                <c:pt idx="0">
                  <c:v>0.34334111325605704</c:v>
                </c:pt>
                <c:pt idx="1">
                  <c:v>0.2865238094258164</c:v>
                </c:pt>
                <c:pt idx="2">
                  <c:v>0.37013507731812662</c:v>
                </c:pt>
              </c:numCache>
            </c:numRef>
          </c:val>
          <c:extLst>
            <c:ext xmlns:c16="http://schemas.microsoft.com/office/drawing/2014/chart" uri="{C3380CC4-5D6E-409C-BE32-E72D297353CC}">
              <c16:uniqueId val="{00000006-46D0-4CC9-91A1-D92647DB934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 commerce sales dashboard.xlsx]pivot!PivotTable4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Stores Profit Margin </a:t>
            </a:r>
          </a:p>
        </c:rich>
      </c:tx>
      <c:layout>
        <c:manualLayout>
          <c:xMode val="edge"/>
          <c:yMode val="edge"/>
          <c:x val="0.23836601307189542"/>
          <c:y val="0.1504016543386622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bar"/>
        <c:grouping val="clustered"/>
        <c:varyColors val="0"/>
        <c:ser>
          <c:idx val="0"/>
          <c:order val="0"/>
          <c:tx>
            <c:strRef>
              <c:f>pivot!$B$37</c:f>
              <c:strCache>
                <c:ptCount val="1"/>
                <c:pt idx="0">
                  <c:v>Total</c:v>
                </c:pt>
              </c:strCache>
            </c:strRef>
          </c:tx>
          <c:spPr>
            <a:solidFill>
              <a:schemeClr val="accent6"/>
            </a:solidFill>
            <a:ln>
              <a:noFill/>
            </a:ln>
            <a:effectLst/>
          </c:spPr>
          <c:invertIfNegative val="0"/>
          <c:cat>
            <c:strRef>
              <c:f>pivot!$A$38:$A$42</c:f>
              <c:strCache>
                <c:ptCount val="4"/>
                <c:pt idx="0">
                  <c:v>Central</c:v>
                </c:pt>
                <c:pt idx="1">
                  <c:v>East</c:v>
                </c:pt>
                <c:pt idx="2">
                  <c:v>South</c:v>
                </c:pt>
                <c:pt idx="3">
                  <c:v>West</c:v>
                </c:pt>
              </c:strCache>
            </c:strRef>
          </c:cat>
          <c:val>
            <c:numRef>
              <c:f>pivot!$B$38:$B$42</c:f>
              <c:numCache>
                <c:formatCode>General</c:formatCode>
                <c:ptCount val="4"/>
                <c:pt idx="0">
                  <c:v>136.6881142554771</c:v>
                </c:pt>
                <c:pt idx="1">
                  <c:v>179.93966971729964</c:v>
                </c:pt>
                <c:pt idx="2">
                  <c:v>-32.633607192986418</c:v>
                </c:pt>
                <c:pt idx="3">
                  <c:v>161.37189382978735</c:v>
                </c:pt>
              </c:numCache>
            </c:numRef>
          </c:val>
          <c:extLst>
            <c:ext xmlns:c16="http://schemas.microsoft.com/office/drawing/2014/chart" uri="{C3380CC4-5D6E-409C-BE32-E72D297353CC}">
              <c16:uniqueId val="{00000000-D837-4648-B539-9832FE5D518F}"/>
            </c:ext>
          </c:extLst>
        </c:ser>
        <c:dLbls>
          <c:showLegendKey val="0"/>
          <c:showVal val="0"/>
          <c:showCatName val="0"/>
          <c:showSerName val="0"/>
          <c:showPercent val="0"/>
          <c:showBubbleSize val="0"/>
        </c:dLbls>
        <c:gapWidth val="182"/>
        <c:axId val="2140500288"/>
        <c:axId val="2048125648"/>
      </c:barChart>
      <c:catAx>
        <c:axId val="2140500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125648"/>
        <c:crosses val="autoZero"/>
        <c:auto val="1"/>
        <c:lblAlgn val="ctr"/>
        <c:lblOffset val="100"/>
        <c:noMultiLvlLbl val="0"/>
      </c:catAx>
      <c:valAx>
        <c:axId val="2048125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500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 sales dashboard.xlsx]pivot!PivotTable5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s>
    <c:plotArea>
      <c:layout/>
      <c:doughnutChart>
        <c:varyColors val="1"/>
        <c:ser>
          <c:idx val="0"/>
          <c:order val="0"/>
          <c:tx>
            <c:strRef>
              <c:f>pivot!$B$53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F467-47BD-9D65-2FD4C802F8C0}"/>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F467-47BD-9D65-2FD4C802F8C0}"/>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F467-47BD-9D65-2FD4C802F8C0}"/>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F467-47BD-9D65-2FD4C802F8C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pivot!$A$54:$A$58</c:f>
              <c:strCache>
                <c:ptCount val="4"/>
                <c:pt idx="0">
                  <c:v>Central</c:v>
                </c:pt>
                <c:pt idx="1">
                  <c:v>East</c:v>
                </c:pt>
                <c:pt idx="2">
                  <c:v>South</c:v>
                </c:pt>
                <c:pt idx="3">
                  <c:v>West</c:v>
                </c:pt>
              </c:strCache>
            </c:strRef>
          </c:cat>
          <c:val>
            <c:numRef>
              <c:f>pivot!$B$54:$B$58</c:f>
              <c:numCache>
                <c:formatCode>0.00%</c:formatCode>
                <c:ptCount val="4"/>
                <c:pt idx="0">
                  <c:v>0.23295529577165525</c:v>
                </c:pt>
                <c:pt idx="1">
                  <c:v>0.30772739868322901</c:v>
                </c:pt>
                <c:pt idx="2">
                  <c:v>0.18557298264065775</c:v>
                </c:pt>
                <c:pt idx="3">
                  <c:v>0.27374432290445794</c:v>
                </c:pt>
              </c:numCache>
            </c:numRef>
          </c:val>
          <c:extLst>
            <c:ext xmlns:c16="http://schemas.microsoft.com/office/drawing/2014/chart" uri="{C3380CC4-5D6E-409C-BE32-E72D297353CC}">
              <c16:uniqueId val="{00000008-F467-47BD-9D65-2FD4C802F8C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8"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146050</xdr:colOff>
      <xdr:row>2</xdr:row>
      <xdr:rowOff>19050</xdr:rowOff>
    </xdr:from>
    <xdr:to>
      <xdr:col>9</xdr:col>
      <xdr:colOff>450850</xdr:colOff>
      <xdr:row>17</xdr:row>
      <xdr:rowOff>0</xdr:rowOff>
    </xdr:to>
    <xdr:graphicFrame macro="">
      <xdr:nvGraphicFramePr>
        <xdr:cNvPr id="3" name="Chart 2">
          <a:extLst>
            <a:ext uri="{FF2B5EF4-FFF2-40B4-BE49-F238E27FC236}">
              <a16:creationId xmlns:a16="http://schemas.microsoft.com/office/drawing/2014/main" id="{E889EA1B-BC66-43F0-A90D-31D2FD4BF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628650</xdr:colOff>
      <xdr:row>19</xdr:row>
      <xdr:rowOff>139700</xdr:rowOff>
    </xdr:from>
    <xdr:to>
      <xdr:col>8</xdr:col>
      <xdr:colOff>6350</xdr:colOff>
      <xdr:row>32</xdr:row>
      <xdr:rowOff>6350</xdr:rowOff>
    </xdr:to>
    <xdr:graphicFrame macro="">
      <xdr:nvGraphicFramePr>
        <xdr:cNvPr id="4" name="Chart 3">
          <a:extLst>
            <a:ext uri="{FF2B5EF4-FFF2-40B4-BE49-F238E27FC236}">
              <a16:creationId xmlns:a16="http://schemas.microsoft.com/office/drawing/2014/main" id="{6EB4EE67-3D5B-4E68-A5D2-0D4DD0030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596900</xdr:colOff>
      <xdr:row>35</xdr:row>
      <xdr:rowOff>25400</xdr:rowOff>
    </xdr:from>
    <xdr:to>
      <xdr:col>7</xdr:col>
      <xdr:colOff>692150</xdr:colOff>
      <xdr:row>48</xdr:row>
      <xdr:rowOff>146050</xdr:rowOff>
    </xdr:to>
    <xdr:graphicFrame macro="">
      <xdr:nvGraphicFramePr>
        <xdr:cNvPr id="5" name="Chart 4">
          <a:extLst>
            <a:ext uri="{FF2B5EF4-FFF2-40B4-BE49-F238E27FC236}">
              <a16:creationId xmlns:a16="http://schemas.microsoft.com/office/drawing/2014/main" id="{5D22A393-39EA-4E40-8B78-14BDBDEF4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419100</xdr:colOff>
      <xdr:row>52</xdr:row>
      <xdr:rowOff>6350</xdr:rowOff>
    </xdr:from>
    <xdr:to>
      <xdr:col>8</xdr:col>
      <xdr:colOff>450850</xdr:colOff>
      <xdr:row>66</xdr:row>
      <xdr:rowOff>171450</xdr:rowOff>
    </xdr:to>
    <xdr:graphicFrame macro="">
      <xdr:nvGraphicFramePr>
        <xdr:cNvPr id="6" name="Chart 5">
          <a:extLst>
            <a:ext uri="{FF2B5EF4-FFF2-40B4-BE49-F238E27FC236}">
              <a16:creationId xmlns:a16="http://schemas.microsoft.com/office/drawing/2014/main" id="{4111D5B1-F3F0-4C7B-B5DC-4AFF019BE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119063</xdr:colOff>
      <xdr:row>2</xdr:row>
      <xdr:rowOff>63500</xdr:rowOff>
    </xdr:from>
    <xdr:to>
      <xdr:col>10</xdr:col>
      <xdr:colOff>623888</xdr:colOff>
      <xdr:row>17</xdr:row>
      <xdr:rowOff>53975</xdr:rowOff>
    </xdr:to>
    <xdr:graphicFrame macro="">
      <xdr:nvGraphicFramePr>
        <xdr:cNvPr id="2" name="Chart 1">
          <a:extLst>
            <a:ext uri="{FF2B5EF4-FFF2-40B4-BE49-F238E27FC236}">
              <a16:creationId xmlns:a16="http://schemas.microsoft.com/office/drawing/2014/main" id="{075B80DA-7005-4D02-89CA-E5252BC0C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103188</xdr:colOff>
      <xdr:row>17</xdr:row>
      <xdr:rowOff>88900</xdr:rowOff>
    </xdr:from>
    <xdr:to>
      <xdr:col>8</xdr:col>
      <xdr:colOff>125413</xdr:colOff>
      <xdr:row>29</xdr:row>
      <xdr:rowOff>139700</xdr:rowOff>
    </xdr:to>
    <xdr:graphicFrame macro="">
      <xdr:nvGraphicFramePr>
        <xdr:cNvPr id="3" name="Chart 2">
          <a:extLst>
            <a:ext uri="{FF2B5EF4-FFF2-40B4-BE49-F238E27FC236}">
              <a16:creationId xmlns:a16="http://schemas.microsoft.com/office/drawing/2014/main" id="{2C0B9987-FB19-4CF6-A93D-12E7F212A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22225</xdr:colOff>
      <xdr:row>2</xdr:row>
      <xdr:rowOff>71438</xdr:rowOff>
    </xdr:from>
    <xdr:to>
      <xdr:col>19</xdr:col>
      <xdr:colOff>238125</xdr:colOff>
      <xdr:row>17</xdr:row>
      <xdr:rowOff>31751</xdr:rowOff>
    </xdr:to>
    <xdr:graphicFrame macro="">
      <xdr:nvGraphicFramePr>
        <xdr:cNvPr id="4" name="Chart 3">
          <a:extLst>
            <a:ext uri="{FF2B5EF4-FFF2-40B4-BE49-F238E27FC236}">
              <a16:creationId xmlns:a16="http://schemas.microsoft.com/office/drawing/2014/main" id="{2D0A4BFB-C8C5-44A3-85B0-96D6D9DB2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79375</xdr:colOff>
      <xdr:row>17</xdr:row>
      <xdr:rowOff>47624</xdr:rowOff>
    </xdr:from>
    <xdr:to>
      <xdr:col>19</xdr:col>
      <xdr:colOff>238125</xdr:colOff>
      <xdr:row>32</xdr:row>
      <xdr:rowOff>82549</xdr:rowOff>
    </xdr:to>
    <xdr:graphicFrame macro="">
      <xdr:nvGraphicFramePr>
        <xdr:cNvPr id="6" name="Chart 5">
          <a:extLst>
            <a:ext uri="{FF2B5EF4-FFF2-40B4-BE49-F238E27FC236}">
              <a16:creationId xmlns:a16="http://schemas.microsoft.com/office/drawing/2014/main" id="{7E834A3F-85D9-495E-85B1-974E2D703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2</xdr:row>
      <xdr:rowOff>63500</xdr:rowOff>
    </xdr:from>
    <xdr:to>
      <xdr:col>2</xdr:col>
      <xdr:colOff>87313</xdr:colOff>
      <xdr:row>16</xdr:row>
      <xdr:rowOff>47619</xdr:rowOff>
    </xdr:to>
    <mc:AlternateContent xmlns:mc="http://schemas.openxmlformats.org/markup-compatibility/2006" xmlns:a14="http://schemas.microsoft.com/office/drawing/2010/main">
      <mc:Choice Requires="a14">
        <xdr:graphicFrame macro="">
          <xdr:nvGraphicFramePr>
            <xdr:cNvPr id="7" name="Order Priority">
              <a:extLst>
                <a:ext uri="{FF2B5EF4-FFF2-40B4-BE49-F238E27FC236}">
                  <a16:creationId xmlns:a16="http://schemas.microsoft.com/office/drawing/2014/main" id="{D44A4F19-97A7-4AAA-A9A7-98B41BA8F9AC}"/>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0" y="412750"/>
              <a:ext cx="1404938"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152400</xdr:colOff>
      <xdr:row>17</xdr:row>
      <xdr:rowOff>76200</xdr:rowOff>
    </xdr:from>
    <xdr:to>
      <xdr:col>11</xdr:col>
      <xdr:colOff>4762</xdr:colOff>
      <xdr:row>31</xdr:row>
      <xdr:rowOff>60319</xdr:rowOff>
    </xdr:to>
    <mc:AlternateContent xmlns:mc="http://schemas.openxmlformats.org/markup-compatibility/2006" xmlns:a14="http://schemas.microsoft.com/office/drawing/2010/main">
      <mc:Choice Requires="a14">
        <xdr:graphicFrame macro="">
          <xdr:nvGraphicFramePr>
            <xdr:cNvPr id="10" name="Profit on Item">
              <a:extLst>
                <a:ext uri="{FF2B5EF4-FFF2-40B4-BE49-F238E27FC236}">
                  <a16:creationId xmlns:a16="http://schemas.microsoft.com/office/drawing/2014/main" id="{42A9023B-E6F2-4868-A8D1-B4CACF9E7F36}"/>
                </a:ext>
              </a:extLst>
            </xdr:cNvPr>
            <xdr:cNvGraphicFramePr/>
          </xdr:nvGraphicFramePr>
          <xdr:xfrm>
            <a:off x="0" y="0"/>
            <a:ext cx="0" cy="0"/>
          </xdr:xfrm>
          <a:graphic>
            <a:graphicData uri="http://schemas.microsoft.com/office/drawing/2010/slicer">
              <sle:slicer xmlns:sle="http://schemas.microsoft.com/office/drawing/2010/slicer" name="Profit on Item"/>
            </a:graphicData>
          </a:graphic>
        </xdr:graphicFrame>
      </mc:Choice>
      <mc:Fallback xmlns="">
        <xdr:sp macro="" textlink="">
          <xdr:nvSpPr>
            <xdr:cNvPr id="0" name=""/>
            <xdr:cNvSpPr>
              <a:spLocks noTextEdit="1"/>
            </xdr:cNvSpPr>
          </xdr:nvSpPr>
          <xdr:spPr>
            <a:xfrm>
              <a:off x="5422900" y="3044825"/>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39688</xdr:colOff>
      <xdr:row>16</xdr:row>
      <xdr:rowOff>63501</xdr:rowOff>
    </xdr:from>
    <xdr:to>
      <xdr:col>2</xdr:col>
      <xdr:colOff>79375</xdr:colOff>
      <xdr:row>29</xdr:row>
      <xdr:rowOff>150814</xdr:rowOff>
    </xdr:to>
    <mc:AlternateContent xmlns:mc="http://schemas.openxmlformats.org/markup-compatibility/2006">
      <mc:Choice xmlns:a14="http://schemas.microsoft.com/office/drawing/2010/main" Requires="a14">
        <xdr:graphicFrame macro="">
          <xdr:nvGraphicFramePr>
            <xdr:cNvPr id="5" name="Ship Mode">
              <a:extLst>
                <a:ext uri="{FF2B5EF4-FFF2-40B4-BE49-F238E27FC236}">
                  <a16:creationId xmlns:a16="http://schemas.microsoft.com/office/drawing/2014/main" id="{6F1E35D6-AEB0-4044-87C0-E2C3673256D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39688" y="2857501"/>
              <a:ext cx="1357312" cy="23574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fajobi" refreshedDate="45071.470758680553" createdVersion="6" refreshedVersion="6" minRefreshableVersion="3" recordCount="1952" xr:uid="{577E9536-DA42-42CE-91DD-1A1F6E4A13E6}">
  <cacheSource type="worksheet">
    <worksheetSource ref="A1:Z1953" sheet="worksheet"/>
  </cacheSource>
  <cacheFields count="26">
    <cacheField name="Row ID" numFmtId="0">
      <sharedItems containsSemiMixedTypes="0" containsString="0" containsNumber="1" containsInteger="1" minValue="64" maxValue="26389"/>
    </cacheField>
    <cacheField name="Order Priority" numFmtId="0">
      <sharedItems count="6">
        <s v="High"/>
        <s v="Not Specified"/>
        <s v="Critical"/>
        <s v="Medium"/>
        <s v="Low"/>
        <s v="Critical "/>
      </sharedItems>
    </cacheField>
    <cacheField name="Discount" numFmtId="0">
      <sharedItems containsSemiMixedTypes="0" containsString="0" containsNumber="1" minValue="0" maxValue="0.21" count="13">
        <n v="0.01"/>
        <n v="0.02"/>
        <n v="0.06"/>
        <n v="0.09"/>
        <n v="0.08"/>
        <n v="0.05"/>
        <n v="0"/>
        <n v="0.04"/>
        <n v="7.0000000000000007E-2"/>
        <n v="0.03"/>
        <n v="0.1"/>
        <n v="0.17"/>
        <n v="0.21"/>
      </sharedItems>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unt="179">
        <s v="07 Jan 2015"/>
        <s v="13 Jun 2015"/>
        <s v="15 Feb 2015"/>
        <s v="12 May 2015"/>
        <s v="08 Apr 2015"/>
        <s v="28 May 2015"/>
        <s v="12 Feb 2015"/>
        <s v="15 May 2015"/>
        <s v="21 May 2015"/>
        <s v="28 Jan 2015"/>
        <s v="02 May 2015"/>
        <s v="22 Feb 2015"/>
        <s v="27 Mar 2015"/>
        <s v="20 Jan 2015"/>
        <s v="12 Mar 2015"/>
        <s v="15 Jun 2015"/>
        <s v="10 May 2015"/>
        <s v="10 Mar 2015"/>
        <s v="20 Apr 2015"/>
        <s v="09 May 2015"/>
        <s v="12 Jun 2015"/>
        <s v="02 Mar 2015"/>
        <s v="02 Jan 2015"/>
        <s v="02 Feb 2015"/>
        <s v="15 Mar 2015"/>
        <s v="30 Mar 2015"/>
        <s v="03 Jun 2015"/>
        <s v="22 Mar 2015"/>
        <s v="17 May 2015"/>
        <s v="18 Feb 2015"/>
        <s v="04 Mar 2015"/>
        <s v="07 Jun 2015"/>
        <s v="03 May 2015"/>
        <s v="22 Jun 2015"/>
        <s v="06 Apr 2015"/>
        <s v="03 Jan 2015"/>
        <s v="04 Apr 2015"/>
        <s v="09 Apr 2015"/>
        <s v="12 Jan 2015"/>
        <s v="27 Jan 2015"/>
        <s v="25 May 2015"/>
        <s v="16 May 2015"/>
        <s v="02 Jun 2015"/>
        <s v="15 Jan 2015"/>
        <s v="16 Mar 2015"/>
        <s v="23 Apr 2015"/>
        <s v="22 Jan 2015"/>
        <s v="19 Apr 2015"/>
        <s v="29 Mar 2015"/>
        <s v="18 Jun 2015"/>
        <s v="14 May 2015"/>
        <s v="25 Jan 2015"/>
        <s v="11 Jan 2015"/>
        <s v="13 Apr 2015"/>
        <s v="21 Feb 2015"/>
        <s v="22 May 2015"/>
        <s v="10 Jan 2015"/>
        <s v="02 Apr 2015"/>
        <s v="27 Apr 2015"/>
        <s v="16 Jan 2015"/>
        <s v="17 Jan 2015"/>
        <s v="06 Jan 2015"/>
        <s v="09 Jun 2015"/>
        <s v="20 Feb 2015"/>
        <s v="05 Feb 2015"/>
        <s v="28 Apr 2015"/>
        <s v="26 May 2015"/>
        <s v="23 Feb 2015"/>
        <s v="21 Mar 2015"/>
        <s v="10 Jun 2015"/>
        <s v="31 Jan 2015"/>
        <s v="19 Jan 2015"/>
        <s v="21 Jan 2015"/>
        <s v="18 May 2015"/>
        <s v="07 Apr 2015"/>
        <s v="05 Jun 2015"/>
        <s v="24 Jan 2015"/>
        <s v="17 Jun 2015"/>
        <s v="25 Mar 2015"/>
        <s v="14 Feb 2015"/>
        <s v="20 Mar 2015"/>
        <s v="14 Apr 2015"/>
        <s v="04 May 2015"/>
        <s v="17 Mar 2015"/>
        <s v="24 May 2015"/>
        <s v="09 Jan 2015"/>
        <s v="11 Apr 2015"/>
        <s v="27 May 2015"/>
        <s v="14 Mar 2015"/>
        <s v="17 Apr 2015"/>
        <s v="01 May 2015"/>
        <s v="19 Mar 2015"/>
        <s v="06 Feb 2015"/>
        <s v="05 Mar 2015"/>
        <s v="23 May 2015"/>
        <s v="03 Mar 2015"/>
        <s v="23 Jun 2015"/>
        <s v="25 Jun 2015"/>
        <s v="10 Apr 2015"/>
        <s v="05 Jan 2015"/>
        <s v="08 May 2015"/>
        <s v="14 Jan 2015"/>
        <s v="08 Feb 2015"/>
        <s v="18 Mar 2015"/>
        <s v="10 Feb 2015"/>
        <s v="20 Jun 2015"/>
        <s v="18 Apr 2015"/>
        <s v="13 Jan 2015"/>
        <s v="01 Feb 2015"/>
        <s v="21 Apr 2015"/>
        <s v="14 Jun 2015"/>
        <s v="30 Jan 2015"/>
        <s v="15 Apr 2015"/>
        <s v="01 Apr 2015"/>
        <s v="13 Mar 2015"/>
        <s v="26 Feb 2015"/>
        <s v="13 May 2015"/>
        <s v="19 Jun 2015"/>
        <s v="03 Feb 2015"/>
        <s v="29 Apr 2015"/>
        <s v="24 Mar 2015"/>
        <s v="05 Apr 2015"/>
        <s v="30 Apr 2015"/>
        <s v="21 Jun 2015"/>
        <s v="29 May 2015"/>
        <s v="16 Apr 2015"/>
        <s v="22 Apr 2015"/>
        <s v="06 Mar 2015"/>
        <s v="04 Feb 2015"/>
        <s v="08 Mar 2015"/>
        <s v="05 May 2015"/>
        <s v="07 Feb 2015"/>
        <s v="06 Jun 2015"/>
        <s v="30 Jun 2015"/>
        <s v="29 Jan 2015"/>
        <s v="20 May 2015"/>
        <s v="28 Feb 2015"/>
        <s v="24 Jun 2015"/>
        <s v="26 Apr 2015"/>
        <s v="27 Feb 2015"/>
        <s v="11 Mar 2015"/>
        <s v="04 Jun 2015"/>
        <s v="12 Apr 2015"/>
        <s v="11 Feb 2015"/>
        <s v="01 Jun 2015"/>
        <s v="28 Mar 2015"/>
        <s v="07 Mar 2015"/>
        <s v="25 Feb 2015"/>
        <s v="04 Jan 2015"/>
        <s v="17 Feb 2015"/>
        <s v="27 Jun 2015"/>
        <s v="01 Mar 2015"/>
        <s v="24 Feb 2015"/>
        <s v="19 Feb 2015"/>
        <s v="16 Jun 2015"/>
        <s v="30 May 2015"/>
        <s v="09 Mar 2015"/>
        <s v="31 Mar 2015"/>
        <s v="24 Apr 2015"/>
        <s v="29 Jun 2015"/>
        <s v="16 Feb 2015"/>
        <s v="26 Jan 2015"/>
        <s v="28 Jun 2015"/>
        <s v="07 May 2015"/>
        <s v="11 Jun 2015"/>
        <s v="23 Mar 2015"/>
        <s v="06 May 2015"/>
        <s v="01 Jan 2015"/>
        <s v="19 May 2015"/>
        <s v="13 Feb 2015"/>
        <s v="09 Feb 2015"/>
        <s v="11 May 2015"/>
        <s v="23 Jan 2015"/>
        <s v="26 Mar 2015"/>
        <s v="18 Jan 2015"/>
        <s v="26 Jun 2015"/>
        <s v="08 Jan 2015"/>
        <s v="25 Apr 2015"/>
        <s v="08 Jun 2015"/>
      </sharedItems>
    </cacheField>
    <cacheField name="Ship date" numFmtId="14">
      <sharedItems count="187">
        <s v="08 Jan 2015"/>
        <s v="15 Jun 2015"/>
        <s v="17 Feb 2015"/>
        <s v="14 May 2015"/>
        <s v="13 May 2015"/>
        <s v="09 Apr 2015"/>
        <s v="28 May 2015"/>
        <s v="15 Feb 2015"/>
        <s v="14 Feb 2015"/>
        <s v="16 May 2015"/>
        <s v="23 May 2015"/>
        <s v="22 May 2015"/>
        <s v="29 Jan 2015"/>
        <s v="30 Jan 2015"/>
        <s v="04 May 2015"/>
        <s v="23 Feb 2015"/>
        <s v="28 Mar 2015"/>
        <s v="22 Jan 2015"/>
        <s v="19 Mar 2015"/>
        <s v="17 Jun 2015"/>
        <s v="16 Jun 2015"/>
        <s v="11 May 2015"/>
        <s v="10 Mar 2015"/>
        <s v="11 Mar 2015"/>
        <s v="21 Apr 2015"/>
        <s v="14 Jun 2015"/>
        <s v="04 Mar 2015"/>
        <s v="02 Mar 2015"/>
        <s v="09 Jan 2015"/>
        <s v="02 Jan 2015"/>
        <s v="04 Jan 2015"/>
        <s v="04 Feb 2015"/>
        <s v="15 Mar 2015"/>
        <s v="03 Feb 2015"/>
        <s v="02 Apr 2015"/>
        <s v="08 Jun 2015"/>
        <s v="23 Mar 2015"/>
        <s v="25 Mar 2015"/>
        <s v="18 May 2015"/>
        <s v="20 Feb 2015"/>
        <s v="06 Mar 2015"/>
        <s v="19 May 2015"/>
        <s v="09 Jun 2015"/>
        <s v="05 May 2015"/>
        <s v="24 Jun 2015"/>
        <s v="07 Apr 2015"/>
        <s v="23 Jun 2015"/>
        <s v="06 Apr 2015"/>
        <s v="11 Apr 2015"/>
        <s v="13 Jan 2015"/>
        <s v="14 Jan 2015"/>
        <s v="10 Apr 2015"/>
        <s v="28 Jan 2015"/>
        <s v="26 May 2015"/>
        <s v="17 May 2015"/>
        <s v="03 Jun 2015"/>
        <s v="17 Jan 2015"/>
        <s v="16 Mar 2015"/>
        <s v="13 Mar 2015"/>
        <s v="24 Apr 2015"/>
        <s v="23 Jan 2015"/>
        <s v="22 Apr 2015"/>
        <s v="16 Jan 2015"/>
        <s v="26 Apr 2015"/>
        <s v="01 Apr 2015"/>
        <s v="22 Jun 2015"/>
        <s v="15 May 2015"/>
        <s v="26 Jan 2015"/>
        <s v="03 Jan 2015"/>
        <s v="18 Jan 2015"/>
        <s v="05 Jan 2015"/>
        <s v="10 Jan 2015"/>
        <s v="07 Jan 2015"/>
        <s v="15 Apr 2015"/>
        <s v="21 Feb 2015"/>
        <s v="13 Feb 2015"/>
        <s v="11 Jan 2015"/>
        <s v="04 Apr 2015"/>
        <s v="28 Apr 2015"/>
        <s v="21 Jan 2015"/>
        <s v="02 Jun 2015"/>
        <s v="11 Jun 2015"/>
        <s v="03 Apr 2015"/>
        <s v="22 Feb 2015"/>
        <s v="06 Feb 2015"/>
        <s v="29 Mar 2015"/>
        <s v="30 Apr 2015"/>
        <s v="20 Apr 2015"/>
        <s v="24 Feb 2015"/>
        <s v="29 May 2015"/>
        <s v="02 Feb 2015"/>
        <s v="19 Jan 2015"/>
        <s v="20 May 2015"/>
        <s v="12 Apr 2015"/>
        <s v="14 Apr 2015"/>
        <s v="10 Jun 2015"/>
        <s v="12 Jun 2015"/>
        <s v="07 Jun 2015"/>
        <s v="31 Mar 2015"/>
        <s v="25 Jan 2015"/>
        <s v="18 Jun 2015"/>
        <s v="21 Jun 2015"/>
        <s v="26 Mar 2015"/>
        <s v="16 Feb 2015"/>
        <s v="22 Mar 2015"/>
        <s v="20 Mar 2015"/>
        <s v="16 Apr 2015"/>
        <s v="18 Mar 2015"/>
        <s v="06 May 2015"/>
        <s v="01 Feb 2015"/>
        <s v="21 May 2015"/>
        <s v="25 May 2015"/>
        <s v="13 Apr 2015"/>
        <s v="17 Apr 2015"/>
        <s v="01 May 2015"/>
        <s v="21 Mar 2015"/>
        <s v="06 Jan 2015"/>
        <s v="10 Feb 2015"/>
        <s v="07 Mar 2015"/>
        <s v="08 Mar 2015"/>
        <s v="19 Jun 2015"/>
        <s v="20 Jun 2015"/>
        <s v="07 May 2015"/>
        <s v="08 Feb 2015"/>
        <s v="05 Mar 2015"/>
        <s v="27 Jun 2015"/>
        <s v="28 Jun 2015"/>
        <s v="25 Jun 2015"/>
        <s v="10 May 2015"/>
        <s v="30 May 2015"/>
        <s v="12 Jan 2015"/>
        <s v="25 Apr 2015"/>
        <s v="11 Feb 2015"/>
        <s v="19 Apr 2015"/>
        <s v="27 May 2015"/>
        <s v="20 Jan 2015"/>
        <s v="31 Jan 2015"/>
        <s v="13 Jun 2015"/>
        <s v="14 Mar 2015"/>
        <s v="27 Feb 2015"/>
        <s v="17 Mar 2015"/>
        <s v="05 Feb 2015"/>
        <s v="28 Feb 2015"/>
        <s v="05 Apr 2015"/>
        <s v="24 Mar 2015"/>
        <s v="02 May 2015"/>
        <s v="19 Feb 2015"/>
        <s v="01 Jun 2015"/>
        <s v="12 Mar 2015"/>
        <s v="09 Feb 2015"/>
        <s v="12 Feb 2015"/>
        <s v="23 Apr 2015"/>
        <s v="08 Apr 2015"/>
        <s v="01 Jul 2015"/>
        <s v="03 Jul 2015"/>
        <s v="26 Jun 2015"/>
        <s v="27 Apr 2015"/>
        <s v="05 Jun 2015"/>
        <s v="29 Apr 2015"/>
        <s v="04 Jun 2015"/>
        <s v="30 Mar 2015"/>
        <s v="24 May 2015"/>
        <s v="24 Jan 2015"/>
        <s v="09 Mar 2015"/>
        <s v="27 Mar 2015"/>
        <s v="27 Jan 2015"/>
        <s v="03 Mar 2015"/>
        <s v="07 Feb 2015"/>
        <s v="09 May 2015"/>
        <s v="18 Apr 2015"/>
        <s v="29 Jun 2015"/>
        <s v="26 Feb 2015"/>
        <s v="03 May 2015"/>
        <s v="30 Jun 2015"/>
        <s v="18 Feb 2015"/>
        <s v="06 Jun 2015"/>
        <s v="07 Jul 2015"/>
        <s v="02 Jul 2015"/>
        <s v="15 Jan 2015"/>
        <s v="12 May 2015"/>
        <s v="31 May 2015"/>
        <s v="25 Feb 2015"/>
        <s v="08 May 2015"/>
        <s v="06 Jul 2015"/>
        <s v="08 Jul 2015"/>
        <s v="04 Jul 2015"/>
        <s v="01 Mar 2015"/>
      </sharedItems>
    </cacheField>
    <cacheField name="Profit" numFmtId="0">
      <sharedItems containsSemiMixedTypes="0" containsString="0" containsNumber="1" minValue="-16476.838" maxValue="9228.2255999999998" count="1896">
        <n v="4.5599999999999996"/>
        <n v="4390.3665000000001"/>
        <n v="-53.809600000000003"/>
        <n v="803.47050000000002"/>
        <n v="-24.03"/>
        <n v="-37.03"/>
        <n v="-0.71"/>
        <n v="-59.82"/>
        <n v="261.87569999999999"/>
        <n v="2.63"/>
        <n v="652.73310000000004"/>
        <n v="314.48129999999998"/>
        <n v="-114.6399"/>
        <n v="384.38"/>
        <n v="-17.489999999999998"/>
        <n v="-28.296800000000001"/>
        <n v="-5.3071999999999999"/>
        <n v="8.8940000000000001"/>
        <n v="144.69"/>
        <n v="-35.878799999999998"/>
        <n v="209.99700000000001"/>
        <n v="3568.096"/>
        <n v="-84.437600000000003"/>
        <n v="24.312000000000001"/>
        <n v="25.913820000000001"/>
        <n v="162.666"/>
        <n v="-6923.5991999999997"/>
        <n v="-67.489999999999995"/>
        <n v="19.6282"/>
        <n v="-1.6524000000000001"/>
        <n v="2.14"/>
        <n v="349.40910000000002"/>
        <n v="-37.5291"/>
        <n v="101.49"/>
        <n v="845.66399999999999"/>
        <n v="-308.928"/>
        <n v="-1679.76"/>
        <n v="575.39599999999996"/>
        <n v="-2426.5500000000002"/>
        <n v="-715.77820599999995"/>
        <n v="-144.56"/>
        <n v="7402.32"/>
        <n v="1892.424"/>
        <n v="28.855799999999999"/>
        <n v="173.48"/>
        <n v="117.852"/>
        <n v="34.010399999999997"/>
        <n v="2031.5070000000001"/>
        <n v="-190.68"/>
        <n v="325.39800000000002"/>
        <n v="22.818000000000001"/>
        <n v="116.1"/>
        <n v="-87.96"/>
        <n v="255.42"/>
        <n v="685.6146"/>
        <n v="-16.2"/>
        <n v="2023.75"/>
        <n v="-20.25"/>
        <n v="-3.3809999999999998"/>
        <n v="1684.4763"/>
        <n v="-2.7048000000000001"/>
        <n v="18.658000000000001"/>
        <n v="40.247700000000002"/>
        <n v="14.0898"/>
        <n v="-55.84"/>
        <n v="9.82"/>
        <n v="112.06"/>
        <n v="16.79"/>
        <n v="41.296500000000002"/>
        <n v="1179.0237"/>
        <n v="105.678"/>
        <n v="-37.39"/>
        <n v="149.8887"/>
        <n v="3.04"/>
        <n v="2.706"/>
        <n v="91.956000000000003"/>
        <n v="-2.544"/>
        <n v="2.4851999999999999"/>
        <n v="-634.73410000000001"/>
        <n v="133.5771"/>
        <n v="251.4084"/>
        <n v="-20.257999999999999"/>
        <n v="13.896000000000001"/>
        <n v="-172.71799999999999"/>
        <n v="-40.683999999999997"/>
        <n v="97.86"/>
        <n v="360.24"/>
        <n v="713.88"/>
        <n v="-18.64"/>
        <n v="-111.4"/>
        <n v="-77.03"/>
        <n v="28.514099999999999"/>
        <n v="280.27458000000001"/>
        <n v="-112.4263"/>
        <n v="24.923999999999999"/>
        <n v="-2.9095"/>
        <n v="-76.89"/>
        <n v="-35.75"/>
        <n v="152.65559999999999"/>
        <n v="7.15"/>
        <n v="113.6499"/>
        <n v="-35.474400000000003"/>
        <n v="14.467000000000001"/>
        <n v="-99.986400000000003"/>
        <n v="1348.59672"/>
        <n v="-560.81417999999996"/>
        <n v="-66.044499999999999"/>
        <n v="-105.68519999999999"/>
        <n v="15.66"/>
        <n v="1167.1579999999999"/>
        <n v="1014.92"/>
        <n v="1.73"/>
        <n v="-133.69999999999999"/>
        <n v="-66.62"/>
        <n v="-21.487749999999998"/>
        <n v="44.677500000000002"/>
        <n v="23.594999999999999"/>
        <n v="7.59"/>
        <n v="-107.98699999999999"/>
        <n v="-36.25"/>
        <n v="-102.5121"/>
        <n v="36.353999999999999"/>
        <n v="-243.23650000000001"/>
        <n v="-53.62"/>
        <n v="1103.9724000000001"/>
        <n v="136.33709999999999"/>
        <n v="-12.46"/>
        <n v="-175.86"/>
        <n v="3294.8258999999998"/>
        <n v="35.090000000000003"/>
        <n v="785.63"/>
        <n v="-256.51900000000001"/>
        <n v="398.358"/>
        <n v="-101.19199999999999"/>
        <n v="-3.3319999999999999"/>
        <n v="-145.08199999999999"/>
        <n v="1.1080000000000001"/>
        <n v="1061.3789999999999"/>
        <n v="-53.744999999999997"/>
        <n v="0.68400000000000005"/>
        <n v="-127.008"/>
        <n v="5.7531999999999996"/>
        <n v="-2177.9860960000001"/>
        <n v="326.25"/>
        <n v="8.9320000000000004"/>
        <n v="229.63800000000001"/>
        <n v="-22.48"/>
        <n v="78.98"/>
        <n v="144.2928"/>
        <n v="888.14729999999997"/>
        <n v="-46.005000000000003"/>
        <n v="128.02529999999999"/>
        <n v="-29.898399999999999"/>
        <n v="52.916600000000003"/>
        <n v="72.1858"/>
        <n v="-122.3733"/>
        <n v="-51.75"/>
        <n v="-1"/>
        <n v="-221.25399999999999"/>
        <n v="-11.57"/>
        <n v="-61.87"/>
        <n v="-530.24"/>
        <n v="132.68700000000001"/>
        <n v="496.89"/>
        <n v="-135.16"/>
        <n v="15.895200000000001"/>
        <n v="855.99329999999998"/>
        <n v="10.74"/>
        <n v="-1759.58"/>
        <n v="-72.23"/>
        <n v="-27.16"/>
        <n v="-52.344000000000001"/>
        <n v="-119.93600000000001"/>
        <n v="9.9268000000000001"/>
        <n v="-29.172000000000001"/>
        <n v="-22.82"/>
        <n v="2639.4708000000001"/>
        <n v="-5.2"/>
        <n v="-83.65"/>
        <n v="24.39"/>
        <n v="-4.6683000000000003"/>
        <n v="11.65095"/>
        <n v="0.70199999999999996"/>
        <n v="5.8624999999999998"/>
        <n v="1916.6757"/>
        <n v="10.5"/>
        <n v="993.83460000000002"/>
        <n v="-165.45"/>
        <n v="-141.12"/>
        <n v="1074.44"/>
        <n v="-627.82191999999998"/>
        <n v="411.5172"/>
        <n v="211.232"/>
        <n v="49.787999999999997"/>
        <n v="-132.62950000000001"/>
        <n v="-163.63"/>
        <n v="-63.87"/>
        <n v="-175.17500000000001"/>
        <n v="-224.9478"/>
        <n v="196.8"/>
        <n v="250.0376"/>
        <n v="-539.59"/>
        <n v="-82.822999999999993"/>
        <n v="107.08199999999999"/>
        <n v="-27.283750000000001"/>
        <n v="-51.559199999999997"/>
        <n v="-263.56572"/>
        <n v="1273.2086999999999"/>
        <n v="-159.68"/>
        <n v="27.91"/>
        <n v="-81.77"/>
        <n v="-19.207999999999998"/>
        <n v="7.44"/>
        <n v="-372.48597100000001"/>
        <n v="1372.6307999999999"/>
        <n v="50.2044"/>
        <n v="236.2371"/>
        <n v="943"/>
        <n v="-2531.4825000000001"/>
        <n v="163.1574"/>
        <n v="-302.22500000000002"/>
        <n v="90.62"/>
        <n v="427.11840000000001"/>
        <n v="86.438000000000002"/>
        <n v="-4.46"/>
        <n v="-512.87199999999996"/>
        <n v="-3.7839999999999998"/>
        <n v="-82.903999999999996"/>
        <n v="1268.8064999999999"/>
        <n v="-53.296199999999999"/>
        <n v="299.6739"/>
        <n v="-15.456"/>
        <n v="16.049399999999999"/>
        <n v="-235.89500000000001"/>
        <n v="-41.32"/>
        <n v="7.9"/>
        <n v="521.69000000000005"/>
        <n v="496.79680000000002"/>
        <n v="-556.80960000000005"/>
        <n v="-27.738800000000001"/>
        <n v="-128.68719999999999"/>
        <n v="23.2028"/>
        <n v="-568.53510000000006"/>
        <n v="-427.47"/>
        <n v="-18.190000000000001"/>
        <n v="-24.057539999999999"/>
        <n v="2583.5614799999998"/>
        <n v="6.0513000000000003"/>
        <n v="-67.0565"/>
        <n v="-7.94"/>
        <n v="122.292"/>
        <n v="-2.12"/>
        <n v="-69.069999999999993"/>
        <n v="2028.12"/>
        <n v="-63.51"/>
        <n v="-92.05"/>
        <n v="6.11"/>
        <n v="-36.630000000000003"/>
        <n v="-35.916400000000003"/>
        <n v="3042.18"/>
        <n v="-31.754999999999999"/>
        <n v="171.83879999999999"/>
        <n v="32.940899999999999"/>
        <n v="131.334"/>
        <n v="-282.08179999999999"/>
        <n v="140.1354"/>
        <n v="105.2526"/>
        <n v="-29.092700000000001"/>
        <n v="113.41500000000001"/>
        <n v="26.1"/>
        <n v="-2.58"/>
        <n v="2800.12"/>
        <n v="363.55200000000002"/>
        <n v="-11.536"/>
        <n v="-6.6120000000000001"/>
        <n v="-15.5595"/>
        <n v="-108.19"/>
        <n v="46.488"/>
        <n v="159.52969999999999"/>
        <n v="15.3714"/>
        <n v="5924.1122999999998"/>
        <n v="39.585299999999997"/>
        <n v="-66.378"/>
        <n v="-33.340000000000003"/>
        <n v="-201.27600000000001"/>
        <n v="4637.4071999999996"/>
        <n v="-239.54150000000001"/>
        <n v="21.514199999999999"/>
        <n v="34.067999999999998"/>
        <n v="4073.25"/>
        <n v="-179.59200000000001"/>
        <n v="-500.38"/>
        <n v="6028.41"/>
        <n v="-161.6328"/>
        <n v="-250.19"/>
        <n v="46.147199999999998"/>
        <n v="-1116.3348000000001"/>
        <n v="1141.7940000000001"/>
        <n v="-99.567999999999998"/>
        <n v="224.85059999999999"/>
        <n v="-122.133"/>
        <n v="-12.1555"/>
        <n v="-269.08440000000002"/>
        <n v="-566"/>
        <n v="293.14"/>
        <n v="-6.61"/>
        <n v="-57.540999999999997"/>
        <n v="-266.22000000000003"/>
        <n v="-67.59"/>
        <n v="-239.8656"/>
        <n v="-53.444000000000003"/>
        <n v="-22.12"/>
        <n v="484.8492"/>
        <n v="18"/>
        <n v="15.2745"/>
        <n v="26.585699999999999"/>
        <n v="-575.35199999999998"/>
        <n v="-51.634999999999998"/>
        <n v="-75.44"/>
        <n v="-120.934"/>
        <n v="-1763.7476999999999"/>
        <n v="-15.099500000000001"/>
        <n v="23.5428"/>
        <n v="-276.11279999999999"/>
        <n v="-78.13"/>
        <n v="-64.670940000000002"/>
        <n v="-11.113200000000001"/>
        <n v="107.02"/>
        <n v="18.420000000000002"/>
        <n v="349.47"/>
        <n v="-226.34639999999999"/>
        <n v="-281.17583999999999"/>
        <n v="6610.2"/>
        <n v="-103.7124"/>
        <n v="-124.2864"/>
        <n v="-229.68"/>
        <n v="288.08999999999997"/>
        <n v="719.47680000000003"/>
        <n v="1192.04"/>
        <n v="1030.509"/>
        <n v="261.44400000000002"/>
        <n v="-10.36"/>
        <n v="106.7499"/>
        <n v="-246.92616000000001"/>
        <n v="4233.2587999999996"/>
        <n v="102.76860000000001"/>
        <n v="-36.671543999999997"/>
        <n v="20.6448"/>
        <n v="-24.204799999999999"/>
        <n v="-126.05777999999999"/>
        <n v="10.802"/>
        <n v="-678.49599999999998"/>
        <n v="90.762"/>
        <n v="-352.81400000000002"/>
        <n v="70.028000000000006"/>
        <n v="-124.2805"/>
        <n v="40.482300000000002"/>
        <n v="32.86"/>
        <n v="-187.22200000000001"/>
        <n v="9.59"/>
        <n v="-655.42399999999998"/>
        <n v="-7.58"/>
        <n v="-109.70399999999999"/>
        <n v="-19.93"/>
        <n v="4568.6072999999997"/>
        <n v="-258.22500000000002"/>
        <n v="38.06"/>
        <n v="-207.28"/>
        <n v="-12.718999999999999"/>
        <n v="-51.42"/>
        <n v="-88.6"/>
        <n v="2568.4629"/>
        <n v="9.4860000000000007"/>
        <n v="-263.64999999999998"/>
        <n v="890.18100000000004"/>
        <n v="6095.8602000000001"/>
        <n v="-82.83"/>
        <n v="25.04"/>
        <n v="-580.32000000000005"/>
        <n v="928.96079999999995"/>
        <n v="-131.6172"/>
        <n v="930.98699999999997"/>
        <n v="-253.11"/>
        <n v="-16.670000000000002"/>
        <n v="40.200000000000003"/>
        <n v="3.21"/>
        <n v="38.700000000000003"/>
        <n v="-21.91"/>
        <n v="-119.77"/>
        <n v="-168.72"/>
        <n v="-439.62"/>
        <n v="15.42"/>
        <n v="33.923999999999999"/>
        <n v="46.44"/>
        <n v="-17.527999999999999"/>
        <n v="-95.816000000000003"/>
        <n v="3.8519999999999999"/>
        <n v="71.735600000000005"/>
        <n v="-79.320800000000006"/>
        <n v="24.096"/>
        <n v="6.9720000000000004"/>
        <n v="-24.245999999999999"/>
        <n v="-605.37400000000002"/>
        <n v="-99.55"/>
        <n v="-801.15480000000002"/>
        <n v="797.85599999999999"/>
        <n v="422.45249999999999"/>
        <n v="-178.21600000000001"/>
        <n v="-26.655999999999999"/>
        <n v="-54.622"/>
        <n v="-126.81417999999999"/>
        <n v="1400.1"/>
        <n v="916.68060000000003"/>
        <n v="67.599999999999994"/>
        <n v="-224.64400000000001"/>
        <n v="14.76"/>
        <n v="10.85"/>
        <n v="97.662599999999998"/>
        <n v="-453.2"/>
        <n v="-207.679788"/>
        <n v="-7.5244"/>
        <n v="-92.960999999999999"/>
        <n v="613.89576"/>
        <n v="232.2816"/>
        <n v="-45.07"/>
        <n v="-8.5299999999999994"/>
        <n v="285.95"/>
        <n v="-209.25"/>
        <n v="-9.1636000000000006"/>
        <n v="12.706"/>
        <n v="7.71516"/>
        <n v="192.51689999999999"/>
        <n v="-134.91200000000001"/>
        <n v="-5.05"/>
        <n v="-204.16"/>
        <n v="-46.115000000000002"/>
        <n v="-20.103999999999999"/>
        <n v="-3.496"/>
        <n v="-717.072"/>
        <n v="-62.23"/>
        <n v="131.38200000000001"/>
        <n v="-89.292000000000002"/>
        <n v="-211.036"/>
        <n v="-13.28"/>
        <n v="-48.68"/>
        <n v="-184.548"/>
        <n v="1220.03784"/>
        <n v="-2.87"/>
        <n v="4.3808999999999996"/>
        <n v="-100.744"/>
        <n v="3.3839999999999999"/>
        <n v="0.34599999999999997"/>
        <n v="-17.654"/>
        <n v="-13.826000000000001"/>
        <n v="-203.67"/>
        <n v="19.57"/>
        <n v="98.12"/>
        <n v="107.11"/>
        <n v="-216.154"/>
        <n v="-6.6096000000000004"/>
        <n v="-89.216999999999999"/>
        <n v="1.2236"/>
        <n v="4.3148"/>
        <n v="-125.83296"/>
        <n v="122.21"/>
        <n v="-11.1332"/>
        <n v="201.7353"/>
        <n v="-684.78"/>
        <n v="-237.47"/>
        <n v="-2946.0509999999999"/>
        <n v="21.555599999999998"/>
        <n v="-239.315"/>
        <n v="-33.31"/>
        <n v="-74.479600000000005"/>
        <n v="-232.22056000000001"/>
        <n v="18.643799999999999"/>
        <n v="-31.24"/>
        <n v="55.887999999999998"/>
        <n v="1.3224"/>
        <n v="455.42070000000001"/>
        <n v="29.332000000000001"/>
        <n v="-86"/>
        <n v="-0.49"/>
        <n v="34.348199999999999"/>
        <n v="-66.650000000000006"/>
        <n v="35.954999999999998"/>
        <n v="-173.09520000000001"/>
        <n v="-96.16"/>
        <n v="263.39999999999998"/>
        <n v="37.31"/>
        <n v="104.7213"/>
        <n v="80.674800000000005"/>
        <n v="114.3165"/>
        <n v="1107.4079999999999"/>
        <n v="-149.21199999999999"/>
        <n v="-21.018000000000001"/>
        <n v="-655.52987499999995"/>
        <n v="354.3288"/>
        <n v="-489.41559999999998"/>
        <n v="35.31"/>
        <n v="187.41200000000001"/>
        <n v="-6.34"/>
        <n v="92.722200000000001"/>
        <n v="-160.27549999999999"/>
        <n v="396.97199999999998"/>
        <n v="-7.04"/>
        <n v="538.52"/>
        <n v="-4.1399999999999997"/>
        <n v="-31.885000000000002"/>
        <n v="-95.210499999999996"/>
        <n v="-193.58"/>
        <n v="-4.3010000000000002"/>
        <n v="-1570.32"/>
        <n v="27.23"/>
        <n v="-19.0992"/>
        <n v="373.67"/>
        <n v="-14.801880000000001"/>
        <n v="-2561.3235"/>
        <n v="168.91890000000001"/>
        <n v="-6.2"/>
        <n v="19.064699999999998"/>
        <n v="10.56"/>
        <n v="837.6807"/>
        <n v="-4.2"/>
        <n v="-44.163600000000002"/>
        <n v="-102.66200000000001"/>
        <n v="-116.584"/>
        <n v="12.896100000000001"/>
        <n v="-21.319199999999999"/>
        <n v="93.846800000000002"/>
        <n v="17.771999999999998"/>
        <n v="-104.57"/>
        <n v="-969.04836599999999"/>
        <n v="4.032"/>
        <n v="-23.634399999999999"/>
        <n v="-71.83"/>
        <n v="-0.74"/>
        <n v="-3.88"/>
        <n v="551.09280000000001"/>
        <n v="17.505299999999998"/>
        <n v="818.54617499999995"/>
        <n v="-17.149999999999999"/>
        <n v="-29.54"/>
        <n v="-329.78399999999999"/>
        <n v="-2.1"/>
        <n v="829.46699999999998"/>
        <n v="111.22199999999999"/>
        <n v="22.866"/>
        <n v="115.72799999999999"/>
        <n v="909.36"/>
        <n v="-76.424400000000006"/>
        <n v="8.7319999999999993"/>
        <n v="442.0899"/>
        <n v="455.12400000000002"/>
        <n v="624.40164000000004"/>
        <n v="18.922000000000001"/>
        <n v="39.350700000000003"/>
        <n v="-229.87"/>
        <n v="329.9787"/>
        <n v="30.49"/>
        <n v="1152.5277000000001"/>
        <n v="-604.40599999999995"/>
        <n v="293.66000000000003"/>
        <n v="-403.18740000000003"/>
        <n v="-13.77"/>
        <n v="44.912100000000002"/>
        <n v="9.33"/>
        <n v="2593.14"/>
        <n v="1162.76"/>
        <n v="-76.94"/>
        <n v="-40.008800000000001"/>
        <n v="-51.704000000000001"/>
        <n v="144.7482"/>
        <n v="-112.18899999999999"/>
        <n v="-445.97177629999999"/>
        <n v="4.1673999999999998"/>
        <n v="-335.31712499999998"/>
        <n v="16.021799999999999"/>
        <n v="38.067300000000003"/>
        <n v="-99.43544"/>
        <n v="-97.28"/>
        <n v="139.61199999999999"/>
        <n v="-505.76"/>
        <n v="152.4348"/>
        <n v="9.8620000000000001"/>
        <n v="-232.99100000000001"/>
        <n v="-40.275199999999998"/>
        <n v="-53.25"/>
        <n v="-159.25"/>
        <n v="206.517"/>
        <n v="2.125"/>
        <n v="5.8840000000000003"/>
        <n v="772.04"/>
        <n v="81.91"/>
        <n v="-10.9"/>
        <n v="1232.79"/>
        <n v="2.1800000000000002"/>
        <n v="67.107500000000002"/>
        <n v="54.937800000000003"/>
        <n v="168.23699999999999"/>
        <n v="-169.232"/>
        <n v="1272.5808"/>
        <n v="-5390.7388920000003"/>
        <n v="29.725200000000001"/>
        <n v="-187.11"/>
        <n v="-139.28720000000001"/>
        <n v="108"/>
        <n v="377.154"/>
        <n v="-127.05200000000001"/>
        <n v="2169.7464"/>
        <n v="-229.93"/>
        <n v="-93.735200000000006"/>
        <n v="4.53"/>
        <n v="9.7799999999999994"/>
        <n v="-63.813499999999998"/>
        <n v="325.29000000000002"/>
        <n v="-116.05"/>
        <n v="117.38"/>
        <n v="-144.19999999999999"/>
        <n v="-46.92"/>
        <n v="70.193700000000007"/>
        <n v="-48.219499999999996"/>
        <n v="-115.36"/>
        <n v="2660.1432"/>
        <n v="-51.116"/>
        <n v="1766.7795000000001"/>
        <n v="85.875"/>
        <n v="6.0926999999999998"/>
        <n v="20.299600000000002"/>
        <n v="108.5163"/>
        <n v="48.47148"/>
        <n v="-152.76"/>
        <n v="125.20740000000001"/>
        <n v="281.53440000000001"/>
        <n v="64.266000000000005"/>
        <n v="-302.61559999999997"/>
        <n v="5.6916000000000002"/>
        <n v="-369.11"/>
        <n v="27.013500000000001"/>
        <n v="184.19550000000001"/>
        <n v="4.1100000000000003"/>
        <n v="28.565999999999999"/>
        <n v="2581.5590999999999"/>
        <n v="-25.111999999999998"/>
        <n v="17.376000000000001"/>
        <n v="24.260400000000001"/>
        <n v="59.4405"/>
        <n v="14.48"/>
        <n v="22.25"/>
        <n v="592.52650000000006"/>
        <n v="232.8"/>
        <n v="38.08"/>
        <n v="-17.03"/>
        <n v="39.627000000000002"/>
        <n v="20.495999999999999"/>
        <n v="103.83"/>
        <n v="-24.897600000000001"/>
        <n v="776.77440000000001"/>
        <n v="344.54399999999998"/>
        <n v="-8.5150000000000006"/>
        <n v="9.0045000000000002"/>
        <n v="-99.762500000000003"/>
        <n v="-3061.82"/>
        <n v="258.6189"/>
        <n v="-6.71"/>
        <n v="-0.01"/>
        <n v="-421.76"/>
        <n v="6.79"/>
        <n v="-60.145000000000003"/>
        <n v="-111.72"/>
        <n v="33.01"/>
        <n v="297.45715999999999"/>
        <n v="-564.60239999999999"/>
        <n v="-161.47499999999999"/>
        <n v="-0.81399999999999995"/>
        <n v="790.46400000000006"/>
        <n v="7.74"/>
        <n v="3985.3089"/>
        <n v="13.956799999999999"/>
        <n v="788.79"/>
        <n v="-70.14"/>
        <n v="531.61800000000005"/>
        <n v="-107.51349999999999"/>
        <n v="46.01"/>
        <n v="1489.8"/>
        <n v="24.819299999999998"/>
        <n v="-255.16890000000001"/>
        <n v="74.004800000000003"/>
        <n v="109.4248"/>
        <n v="421.3485"/>
        <n v="-373.09"/>
        <n v="-3465.0720000000001"/>
        <n v="-11.281499999999999"/>
        <n v="-218.77"/>
        <n v="-9.68"/>
        <n v="-164.39519999999999"/>
        <n v="-8.2080000000000002"/>
        <n v="-2196.6840000000002"/>
        <n v="43.537999999999997"/>
        <n v="-11.375999999999999"/>
        <n v="533.74199999999996"/>
        <n v="-379.34399999999999"/>
        <n v="-1522.3040000000001"/>
        <n v="588.24570000000006"/>
        <n v="151.56540000000001"/>
        <n v="54.901499999999999"/>
        <n v="501.51"/>
        <n v="875.28440000000001"/>
        <n v="727.73609999999996"/>
        <n v="460.67599999999999"/>
        <n v="393.42"/>
        <n v="606.05460000000005"/>
        <n v="320.10000000000002"/>
        <n v="317.08949999999999"/>
        <n v="250.36272"/>
        <n v="6.0305999999999997"/>
        <n v="125.8077"/>
        <n v="44.892000000000003"/>
        <n v="3.4510000000000001"/>
        <n v="-275.25299999999999"/>
        <n v="-746.44"/>
        <n v="-274.95"/>
        <n v="-95.047499999999999"/>
        <n v="525.20039999999995"/>
        <n v="-52.646999999999998"/>
        <n v="-24.44"/>
        <n v="366.50700000000001"/>
        <n v="27.38"/>
        <n v="-12.7088"/>
        <n v="-5.2949999999999999"/>
        <n v="41.07"/>
        <n v="-94.490899999999996"/>
        <n v="-172.298"/>
        <n v="3285.48"/>
        <n v="46.036799999999999"/>
        <n v="-1.0711999999999999"/>
        <n v="4.4104000000000001"/>
        <n v="500.95800000000003"/>
        <n v="1206.5961"/>
        <n v="82.310100000000006"/>
        <n v="-15.6312"/>
        <n v="790.54679999999996"/>
        <n v="5.4660000000000002"/>
        <n v="-149.1182"/>
        <n v="-90.26"/>
        <n v="-326.23160000000001"/>
        <n v="16.898"/>
        <n v="20.14"/>
        <n v="-21.231999999999999"/>
        <n v="18.0642"/>
        <n v="-93.25"/>
        <n v="-163.03"/>
        <n v="23.616"/>
        <n v="-11.0732"/>
        <n v="21.769500000000001"/>
        <n v="29.380199999999999"/>
        <n v="100.2984"/>
        <n v="2495.3987999999999"/>
        <n v="-0.11"/>
        <n v="15.236000000000001"/>
        <n v="-42.8536"/>
        <n v="-20.79"/>
        <n v="-33.211539999999999"/>
        <n v="369.99869999999999"/>
        <n v="20.453600000000002"/>
        <n v="542.25"/>
        <n v="69.61"/>
        <n v="-634.86540000000002"/>
        <n v="87.12"/>
        <n v="25.240200000000002"/>
        <n v="-94.674644999999998"/>
        <n v="451.28039999999999"/>
        <n v="44.988"/>
        <n v="-20.732800000000001"/>
        <n v="-164.3948"/>
        <n v="-4793.0039999999999"/>
        <n v="1258.7877000000001"/>
        <n v="74.278499999999994"/>
        <n v="52.92"/>
        <n v="-66.349999999999994"/>
        <n v="1399.64"/>
        <n v="232.642"/>
        <n v="-409.37360000000001"/>
        <n v="-29.07"/>
        <n v="1909.8855000000001"/>
        <n v="-76.992500000000007"/>
        <n v="297.96960000000001"/>
        <n v="1318.83"/>
        <n v="36.216000000000001"/>
        <n v="134.16825"/>
        <n v="253.3032"/>
        <n v="-723.78399999999999"/>
        <n v="589.18799999999999"/>
        <n v="-1314.992"/>
        <n v="3043.0311000000002"/>
        <n v="-44.624000000000002"/>
        <n v="309.25400000000002"/>
        <n v="61.292700000000004"/>
        <n v="91.73"/>
        <n v="53.067900000000002"/>
        <n v="-14.6432"/>
        <n v="-127.56"/>
        <n v="282.18"/>
        <n v="-96.337999999999994"/>
        <n v="-23.357880000000002"/>
        <n v="-18.241599999999998"/>
        <n v="1428.9104"/>
        <n v="509.95830000000001"/>
        <n v="-255.65"/>
        <n v="-76.540000000000006"/>
        <n v="-10.09"/>
        <n v="-92.87"/>
        <n v="-298.88600000000002"/>
        <n v="-145.852"/>
        <n v="-27.951000000000001"/>
        <n v="-3.6547000000000001"/>
        <n v="731.92200000000003"/>
        <n v="186.55799999999999"/>
        <n v="-138.0368"/>
        <n v="199.1823"/>
        <n v="711.05190000000005"/>
        <n v="-899.67499999999995"/>
        <n v="-189.22399999999999"/>
        <n v="0.51"/>
        <n v="-52.247999999999998"/>
        <n v="70.176000000000002"/>
        <n v="-161.92400000000001"/>
        <n v="-157.696"/>
        <n v="-56.445999999999998"/>
        <n v="33.189"/>
        <n v="-367.16500000000002"/>
        <n v="-243.54400000000001"/>
        <n v="-337.09199999999998"/>
        <n v="68.676000000000002"/>
        <n v="481.03199999999998"/>
        <n v="-4.0179999999999998"/>
        <n v="-2.0097"/>
        <n v="-477.37200000000001"/>
        <n v="-954.75800000000004"/>
        <n v="219.4734"/>
        <n v="-390.76799999999997"/>
        <n v="-155.21"/>
        <n v="-6.6420000000000003"/>
        <n v="27.234000000000002"/>
        <n v="-8.3979999999999997"/>
        <n v="83.793599999999998"/>
        <n v="-77.823719999999994"/>
        <n v="5078.5379999999996"/>
        <n v="23.276"/>
        <n v="17.754000000000001"/>
        <n v="-3.9312"/>
        <n v="2.4548000000000001"/>
        <n v="-537.27977729999998"/>
        <n v="-14.359819999999999"/>
        <n v="-2870.2775999999999"/>
        <n v="77.983599999999996"/>
        <n v="-200.85900000000001"/>
        <n v="-33.2956"/>
        <n v="-90.585499999999996"/>
        <n v="-36.9"/>
        <n v="341.19810000000001"/>
        <n v="-175.13"/>
        <n v="3.96"/>
        <n v="1.6169"/>
        <n v="65.394000000000005"/>
        <n v="1.3360000000000001"/>
        <n v="1674.7542000000001"/>
        <n v="300.04649999999998"/>
        <n v="-28.09"/>
        <n v="-263.1119291"/>
        <n v="-38.808"/>
        <n v="15.984"/>
        <n v="-88.158000000000001"/>
        <n v="-76.106800000000007"/>
        <n v="-73.494119999999995"/>
        <n v="-272.860884"/>
        <n v="10.5792"/>
        <n v="1127.5497"/>
        <n v="147.75659999999999"/>
        <n v="69.545100000000005"/>
        <n v="8.5299999999999994"/>
        <n v="507.63299999999998"/>
        <n v="38.229999999999997"/>
        <n v="100.1328"/>
        <n v="15.096"/>
        <n v="14.9124"/>
        <n v="-135.226"/>
        <n v="-457.73"/>
        <n v="-268.66399999999999"/>
        <n v="-8.2799999999999994"/>
        <n v="1912.422"/>
        <n v="-739.32600000000002"/>
        <n v="-40.53"/>
        <n v="0.69599999999999995"/>
        <n v="15.528"/>
        <n v="-225.56379999999999"/>
        <n v="-22.72"/>
        <n v="-163.53"/>
        <n v="554.77"/>
        <n v="-38.380000000000003"/>
        <n v="-56.35"/>
        <n v="-19.957599999999999"/>
        <n v="-129.01"/>
        <n v="-628.38"/>
        <n v="616.53570000000002"/>
        <n v="-143.23500000000001"/>
        <n v="-123.1816"/>
        <n v="-28.797999999999998"/>
        <n v="-273.98"/>
        <n v="-253.77799999999999"/>
        <n v="-152.52449999999999"/>
        <n v="-18.850000000000001"/>
        <n v="-220.05199999999999"/>
        <n v="20.393370000000001"/>
        <n v="38.281199999999998"/>
        <n v="3670.3515000000002"/>
        <n v="21.003499999999999"/>
        <n v="13.536"/>
        <n v="-167.048"/>
        <n v="-31.094000000000001"/>
        <n v="-6.202"/>
        <n v="-48.874000000000002"/>
        <n v="-144.59200000000001"/>
        <n v="-258.56599999999997"/>
        <n v="13.507999999999999"/>
        <n v="-66.48"/>
        <n v="-52.33"/>
        <n v="-59.06"/>
        <n v="149.166"/>
        <n v="-76.900000000000006"/>
        <n v="376.88490000000002"/>
        <n v="-88.624799999999993"/>
        <n v="-662.52"/>
        <n v="9228.2255999999998"/>
        <n v="-32.28"/>
        <n v="-596.26800000000003"/>
        <n v="7889.6877000000004"/>
        <n v="1545.8097600000001"/>
        <n v="-16.14"/>
        <n v="-130.42400000000001"/>
        <n v="-106.42100000000001"/>
        <n v="-16476.838"/>
        <n v="-108.27249999999999"/>
        <n v="-90.748000000000005"/>
        <n v="-121.05808"/>
        <n v="-51.737000000000002"/>
        <n v="116.5063"/>
        <n v="-247.55157"/>
        <n v="-277.20924000000002"/>
        <n v="-93.064499999999995"/>
        <n v="-48.235999999999997"/>
        <n v="44.2911"/>
        <n v="43.275199999999998"/>
        <n v="-36.214619999999996"/>
        <n v="7.0329600000000001"/>
        <n v="-16.771999999999998"/>
        <n v="514.17719999999997"/>
        <n v="235.65600000000001"/>
        <n v="3.5581"/>
        <n v="5.3396999999999997"/>
        <n v="-807.89"/>
        <n v="123.89175"/>
        <n v="-53.898000000000003"/>
        <n v="26.5029"/>
        <n v="90.624600000000001"/>
        <n v="-20.8764"/>
        <n v="6.4832400000000003"/>
        <n v="2.3319999999999999"/>
        <n v="454.44779999999997"/>
        <n v="15.1524"/>
        <n v="-90.755600000000001"/>
        <n v="960.98400000000004"/>
        <n v="-13706.464"/>
        <n v="300.92579999999998"/>
        <n v="-40.76"/>
        <n v="-986.524"/>
        <n v="-141.666"/>
        <n v="47.334000000000003"/>
        <n v="60.561599999999999"/>
        <n v="-47.243088"/>
        <n v="9.1539999999999999"/>
        <n v="40.92"/>
        <n v="149.72"/>
        <n v="-52.492319999999999"/>
        <n v="7.96"/>
        <n v="-459.08280000000002"/>
        <n v="-517.16999999999996"/>
        <n v="-7.61"/>
        <n v="38.039700000000003"/>
        <n v="-429.86"/>
        <n v="264.16649999999998"/>
        <n v="-47.12"/>
        <n v="-101.246"/>
        <n v="-1.88"/>
        <n v="-11.69"/>
        <n v="250.98060000000001"/>
        <n v="-57.753"/>
        <n v="-47.97"/>
        <n v="-219.07908"/>
        <n v="-18.878399999999999"/>
        <n v="369.20519999999999"/>
        <n v="19.350000000000001"/>
        <n v="-967.83399999999995"/>
        <n v="-28.45"/>
        <n v="72.78"/>
        <n v="13.2294"/>
        <n v="-88.82"/>
        <n v="15.353999999999999"/>
        <n v="-357.92399999999998"/>
        <n v="34.302"/>
        <n v="-7.96"/>
        <n v="4407.4399999999996"/>
        <n v="-1025.0172"/>
        <n v="429.75435599999997"/>
        <n v="588.54"/>
        <n v="2653.2914999999998"/>
        <n v="-1.84"/>
        <n v="237.04259999999999"/>
        <n v="2502.6851999999999"/>
        <n v="0.68799999999999994"/>
        <n v="36.905999999999999"/>
        <n v="-216.02979999999999"/>
        <n v="-45.472000000000001"/>
        <n v="16.136399999999998"/>
        <n v="-29.61"/>
        <n v="125.724"/>
        <n v="114.88200000000001"/>
        <n v="-14.448"/>
        <n v="-42.545999999999999"/>
        <n v="14"/>
        <n v="52.988"/>
        <n v="285.47370000000001"/>
        <n v="10.507999999999999"/>
        <n v="1448.7309"/>
        <n v="1.004"/>
        <n v="-521.09"/>
        <n v="-29.49"/>
        <n v="386.00670000000002"/>
        <n v="-1867.97"/>
        <n v="-1920.9336000000001"/>
        <n v="-37.175199999999997"/>
        <n v="-213.40280000000001"/>
        <n v="-15.48"/>
        <n v="-50.244999999999997"/>
        <n v="-387.1044"/>
        <n v="-55.97"/>
        <n v="-66.247299999999996"/>
        <n v="-171.15770000000001"/>
        <n v="624.23900000000003"/>
        <n v="-14.3241"/>
        <n v="604.01909999999998"/>
        <n v="-11.631600000000001"/>
        <n v="442.36590000000001"/>
        <n v="-259.75599999999997"/>
        <n v="1469.7275999999999"/>
        <n v="-83.553060000000002"/>
        <n v="-16.89"/>
        <n v="25.51"/>
        <n v="-850.65239999999994"/>
        <n v="98.525099999999995"/>
        <n v="214.23"/>
        <n v="21.883400000000002"/>
        <n v="290.202"/>
        <n v="12.146000000000001"/>
        <n v="5.6870000000000003"/>
        <n v="-181.102"/>
        <n v="882.93"/>
        <n v="6.6803999999999997"/>
        <n v="46.29"/>
        <n v="177.79"/>
        <n v="-14.990399999999999"/>
        <n v="638.38109999999995"/>
        <n v="17.652000000000001"/>
        <n v="739.67399999999998"/>
        <n v="-23.155999999999999"/>
        <n v="-10.435"/>
        <n v="-78.916679999999999"/>
        <n v="-13562.637409999999"/>
        <n v="-63.35"/>
        <n v="-8.9039999999999999"/>
        <n v="88.72"/>
        <n v="7.2519"/>
        <n v="-191.49"/>
        <n v="-1330.5"/>
        <n v="1320.5496000000001"/>
        <n v="1585.5029999999999"/>
        <n v="526.04219999999998"/>
        <n v="-40.432000000000002"/>
        <n v="-88.61"/>
        <n v="109.16"/>
        <n v="-136.12200000000001"/>
        <n v="-27.375"/>
        <n v="-435.75749999999999"/>
        <n v="682.53"/>
        <n v="-277.22199999999998"/>
        <n v="-266.68599999999998"/>
        <n v="-12.278"/>
        <n v="265.11180000000002"/>
        <n v="9.5608000000000004"/>
        <n v="390.09840000000003"/>
        <n v="46.65"/>
        <n v="-1250.7460000000001"/>
        <n v="374.904"/>
        <n v="-528.83600000000001"/>
        <n v="-272.71319999999997"/>
        <n v="-162.69399999999999"/>
        <n v="-115.90389999999999"/>
        <n v="-729.98800000000006"/>
        <n v="-133.54599999999999"/>
        <n v="272.69400000000002"/>
        <n v="-61.6"/>
        <n v="66.852000000000004"/>
        <n v="17.8398"/>
        <n v="976.2672"/>
        <n v="23.204699999999999"/>
        <n v="183.84299999999999"/>
        <n v="167.46299999999999"/>
        <n v="1307.2692"/>
        <n v="-15.8184"/>
        <n v="-55.8324"/>
        <n v="550.38080000000002"/>
        <n v="1.68"/>
        <n v="450.45960000000002"/>
        <n v="8798.1831000000002"/>
        <n v="-5.3849999999999998"/>
        <n v="3031.9724000000001"/>
        <n v="138.018"/>
        <n v="38.874000000000002"/>
        <n v="-45.527999999999999"/>
        <n v="567.59"/>
        <n v="-14.225"/>
        <n v="-601.80399999999997"/>
        <n v="38.405999999999999"/>
        <n v="53.114400000000003"/>
        <n v="8.7420000000000009"/>
        <n v="636.52200000000005"/>
        <n v="4554.4346999999998"/>
        <n v="618.19308000000001"/>
        <n v="-15.1844"/>
        <n v="-61.194000000000003"/>
        <n v="18.173999999999999"/>
        <n v="-49.53"/>
        <n v="-407.85"/>
        <n v="-191.2576"/>
        <n v="196.52328"/>
        <n v="-343.86799999999999"/>
        <n v="-3971.0628000000002"/>
        <n v="-18.478200000000001"/>
        <n v="-381.84120000000001"/>
        <n v="12.5504"/>
        <n v="45.3324"/>
        <n v="33.659999999999997"/>
        <n v="15.678000000000001"/>
        <n v="52.776000000000003"/>
        <n v="-162.8244"/>
        <n v="-6.9308199999999998"/>
        <n v="-118.54"/>
        <n v="2963.48"/>
        <n v="398.30250000000001"/>
        <n v="709.85199999999998"/>
        <n v="80.809200000000004"/>
        <n v="371.27199999999999"/>
        <n v="77.000895400000005"/>
        <n v="27.968599999999999"/>
        <n v="-66.779579999999996"/>
        <n v="-144.9188"/>
        <n v="-5.0716000000000001"/>
        <n v="-1.18"/>
        <n v="-203.09800000000001"/>
        <n v="-48.57"/>
        <n v="-47.28"/>
        <n v="722.24099999999999"/>
        <n v="-161"/>
        <n v="848.3646"/>
        <n v="-88.840800000000002"/>
        <n v="1208.9903999999999"/>
        <n v="9.9911999999999992"/>
        <n v="126.22499999999999"/>
        <n v="187.7628"/>
        <n v="295.90649999999999"/>
        <n v="-2111.36"/>
        <n v="-9.1300000000000008"/>
        <n v="357.428"/>
        <n v="40.351199999999999"/>
        <n v="27.634499999999999"/>
        <n v="751.58"/>
        <n v="-663.51419999999996"/>
        <n v="-157.56"/>
        <n v="-87.998040000000003"/>
        <n v="-35.290399999999998"/>
        <n v="-74.883600000000001"/>
        <n v="-98.055999999999997"/>
        <n v="-425.20839999999998"/>
        <n v="631.33000000000004"/>
        <n v="-22.175999999999998"/>
        <n v="-214.10400000000001"/>
        <n v="-26.936"/>
        <n v="-324.73"/>
        <n v="1500.12"/>
        <n v="-313.02179999999998"/>
        <n v="-192.5532"/>
        <n v="-464.28199999999998"/>
        <n v="156.74340000000001"/>
        <n v="110.11799999999999"/>
        <n v="-42.588000000000001"/>
        <n v="-222.95"/>
        <n v="7.6245000000000003"/>
        <n v="-1676.6120000000001"/>
        <n v="45.127800000000001"/>
        <n v="-52.863999999999997"/>
        <n v="45.378"/>
        <n v="4949.9160000000002"/>
        <n v="1055.604"/>
        <n v="359.83"/>
        <n v="-69.873999999999995"/>
        <n v="-135.74"/>
        <n v="-14.52"/>
        <n v="171.26490000000001"/>
        <n v="138.22200000000001"/>
        <n v="711.24480000000005"/>
        <n v="-1084.846963"/>
        <n v="-156.77199999999999"/>
        <n v="-37.6"/>
        <n v="1389.5771999999999"/>
        <n v="-222.816"/>
        <n v="-133.71"/>
        <n v="2653.7813999999998"/>
        <n v="10.32"/>
        <n v="997.38144"/>
        <n v="-36.030799999999999"/>
        <n v="-28.954000000000001"/>
        <n v="-85.022000000000006"/>
        <n v="99.197999999999993"/>
        <n v="136.03139999999999"/>
        <n v="-100.072"/>
        <n v="-12.0267"/>
        <n v="122.508"/>
        <n v="2.97"/>
        <n v="385.30290000000002"/>
        <n v="187.2"/>
        <n v="779.47230000000002"/>
        <n v="27.725999999999999"/>
        <n v="244.464"/>
        <n v="-473.57799999999997"/>
        <n v="-96.05"/>
        <n v="-270.85000000000002"/>
        <n v="800.25509999999997"/>
        <n v="-50.4"/>
        <n v="-348.75400000000002"/>
        <n v="-550.42999999999995"/>
        <n v="-52.12"/>
        <n v="-27.004999999999999"/>
        <n v="74.638499999999993"/>
        <n v="-122.235"/>
        <n v="427.00650000000002"/>
        <n v="-190.49"/>
        <n v="-8.77"/>
        <n v="-7.6849999999999996"/>
        <n v="-82.559200000000004"/>
        <n v="18.147500000000001"/>
        <n v="2.806"/>
        <n v="-132.42599999999999"/>
        <n v="-411.23599999999999"/>
        <n v="-48.972000000000001"/>
        <n v="62.298000000000002"/>
        <n v="-119.32"/>
        <n v="756.67470000000003"/>
        <n v="-222.34299999999999"/>
        <n v="-1537.1356000000001"/>
        <n v="52.697600000000001"/>
        <n v="-78.194159999999997"/>
        <n v="465.43950000000001"/>
        <n v="-89.27"/>
        <n v="385.37"/>
        <n v="147"/>
        <n v="-1045.0160000000001"/>
        <n v="167.16"/>
        <n v="-344.82"/>
        <n v="-61.5276"/>
        <n v="-41.972700000000003"/>
        <n v="-1.56"/>
        <n v="-100.24"/>
        <n v="-262.62"/>
        <n v="1019.7096"/>
        <n v="19.04"/>
        <n v="-1069.72"/>
        <n v="1408.1865"/>
        <n v="2000.11"/>
        <n v="-45.64"/>
        <n v="204.49"/>
        <n v="-1455.9972"/>
        <n v="-22.56"/>
        <n v="-1191.5260000000001"/>
        <n v="-45.01"/>
        <n v="39.21"/>
        <n v="100.38"/>
        <n v="79.423199999999994"/>
        <n v="-15.090400000000001"/>
        <n v="-60.564"/>
        <n v="-1473.9059999999999"/>
        <n v="-343.12599999999998"/>
        <n v="66.36"/>
        <n v="-162.91800000000001"/>
        <n v="859.71780000000001"/>
        <n v="-23.071999999999999"/>
        <n v="650.29999999999995"/>
        <n v="-154.30699999999999"/>
        <n v="269.94"/>
        <n v="63.059100000000001"/>
        <n v="139.58009999999999"/>
        <n v="109.67"/>
        <n v="395.30799999999999"/>
        <n v="104.9145"/>
        <n v="24.59"/>
        <n v="-458.74400000000003"/>
        <n v="-9.1769999999999996"/>
        <n v="-121.75"/>
        <n v="24.35"/>
        <n v="-34.764499999999998"/>
        <n v="-7.3415999999999997"/>
        <n v="35.29"/>
        <n v="-100.17"/>
        <n v="-3.948"/>
        <n v="1633.9860000000001"/>
        <n v="-2002.6314"/>
        <n v="-126.208"/>
        <n v="-5.54"/>
        <n v="-68.432000000000002"/>
        <n v="733.28219999999999"/>
        <n v="-905.99040000000002"/>
        <n v="-21.63242"/>
        <n v="-35.04"/>
        <n v="5.98"/>
        <n v="149.53"/>
        <n v="608.26199999999994"/>
        <n v="-570.16959999999995"/>
        <n v="1.278"/>
        <n v="424.29"/>
        <n v="-3.71956"/>
        <n v="101.97199999999999"/>
        <n v="-16.634799999999998"/>
        <n v="765.75"/>
        <n v="-335.041"/>
        <n v="35.279699999999998"/>
        <n v="-188.03399999999999"/>
        <n v="322.12200000000001"/>
        <n v="366.54"/>
        <n v="-439.90800000000002"/>
        <n v="1087.7159999999999"/>
        <n v="9.2040000000000006"/>
        <n v="257.08319999999998"/>
        <n v="0.78539999999999999"/>
        <n v="88.56"/>
        <n v="12.726000000000001"/>
        <n v="160.8066"/>
        <n v="-1596.7457999999999"/>
        <n v="1388.3559"/>
        <n v="109.836"/>
        <n v="-93.85"/>
        <n v="82.703400000000002"/>
        <n v="0.37"/>
        <n v="1947.67"/>
        <n v="128.03"/>
        <n v="31.751999999999999"/>
        <n v="117.208"/>
        <n v="1240.25"/>
        <n v="-533.23199999999997"/>
        <n v="-61.59"/>
        <n v="-46.25"/>
        <n v="-32.026800000000001"/>
        <n v="-45.816000000000003"/>
        <n v="30.63"/>
        <n v="-6.835"/>
        <n v="7024.2069000000001"/>
        <n v="-137.494"/>
        <n v="308.67"/>
        <n v="-223.94399999999999"/>
        <n v="36.494999999999997"/>
        <n v="255.76920000000001"/>
        <n v="1656.6555000000001"/>
        <n v="2639.01"/>
        <n v="395.76"/>
        <n v="-39.396000000000001"/>
        <n v="-89.5"/>
        <n v="28.4"/>
        <n v="103.2723"/>
        <n v="215.71799999999999"/>
        <n v="106.98480000000001"/>
        <n v="3.54"/>
        <n v="40.283999999999999"/>
        <n v="90.024000000000001"/>
        <n v="2.2320000000000002"/>
        <n v="840.05100000000004"/>
        <n v="61.47"/>
        <n v="18.27"/>
        <n v="-513.79042000000004"/>
        <n v="23.87"/>
        <n v="35.805"/>
        <n v="265.96050000000002"/>
        <n v="-20.320499999999999"/>
        <n v="-88.04"/>
        <n v="180.23490000000001"/>
        <n v="29.525099999999998"/>
        <n v="1261.4718"/>
        <n v="-59.963760000000001"/>
        <n v="89.4148"/>
        <n v="27.0273"/>
        <n v="-150.2604"/>
        <n v="4899.1288000000004"/>
        <n v="44.712000000000003"/>
        <n v="-22.626000000000001"/>
        <n v="4260.1120000000001"/>
        <n v="-25.14"/>
        <n v="309.71159999999998"/>
        <n v="-128.85599999999999"/>
        <n v="-36.945999999999998"/>
        <n v="-274.49799999999999"/>
        <n v="0.58799999999999997"/>
        <n v="-251.40389999999999"/>
        <n v="-2.3450000000000002"/>
        <n v="67.606200000000001"/>
        <n v="-46.5244"/>
        <n v="200.0172"/>
        <n v="-39.606000000000002"/>
        <n v="311.73"/>
        <n v="-50.75"/>
        <n v="2225.0761200000002"/>
        <n v="-338.18083200000001"/>
        <n v="-136.25200000000001"/>
        <n v="-25.76"/>
        <n v="-45.21"/>
        <n v="-286.245"/>
        <n v="16.12"/>
        <n v="-815.9008"/>
        <n v="15.808"/>
        <n v="29.17"/>
        <n v="-48.97"/>
        <n v="84.05"/>
        <n v="17.836500000000001"/>
        <n v="-20.222799999999999"/>
        <n v="381.61799999999999"/>
        <n v="-177.05799999999999"/>
        <n v="164.08199999999999"/>
        <n v="-54.63"/>
        <n v="690.17939999999999"/>
        <n v="1507.6431"/>
        <n v="801.74680000000001"/>
        <n v="-139.18256"/>
        <n v="881.46810000000005"/>
        <n v="3.84"/>
        <n v="-21.03"/>
        <n v="117.52079999999999"/>
        <n v="-30.808"/>
        <n v="524.31719999999996"/>
        <n v="21.78"/>
        <n v="-98.35"/>
        <n v="270.79050000000001"/>
        <n v="223.416"/>
        <n v="-93.927400000000006"/>
        <n v="-321.51"/>
        <n v="246.2748"/>
        <n v="93.950400000000002"/>
        <n v="29.98"/>
        <n v="-121.2"/>
        <n v="10.782400000000001"/>
        <n v="2008.71"/>
        <n v="-80.53"/>
        <n v="-48.957999999999998"/>
        <n v="-32.816000000000003"/>
        <n v="-15.61"/>
        <n v="-1748.0119999999999"/>
        <n v="-180.15199999999999"/>
        <n v="8.3879999999999999"/>
        <n v="9.9398999999999997"/>
        <n v="-66.171000000000006"/>
        <n v="51.218699999999998"/>
        <n v="380.46800000000002"/>
        <n v="-89.418000000000006"/>
        <n v="9.2520000000000007"/>
        <n v="-1197.0419999999999"/>
        <n v="-103.224"/>
        <n v="-84.628799999999998"/>
        <n v="2755.6421999999998"/>
        <n v="-256.01799999999997"/>
        <n v="-41.77"/>
        <n v="-1014.11"/>
        <n v="17.429400000000001"/>
        <n v="-178.86959999999999"/>
        <n v="-74.64"/>
        <n v="65.41"/>
        <n v="-25.634"/>
        <n v="-37.561999999999998"/>
        <n v="-449.69400000000002"/>
        <n v="-66.248000000000005"/>
        <n v="501.69"/>
        <n v="566.60730000000001"/>
        <n v="-57.56"/>
        <n v="164.06129999999999"/>
        <n v="218.23320000000001"/>
        <n v="1049.03"/>
        <n v="-102.93"/>
        <n v="664.51800000000003"/>
        <n v="105.7"/>
        <n v="-21.06"/>
        <n v="-5.08"/>
        <n v="1289.3820000000001"/>
        <n v="-191.548"/>
        <n v="-29.003"/>
        <n v="2860.9331999999999"/>
        <n v="2692.4421000000002"/>
        <n v="2.0672000000000001"/>
        <n v="111.05249999999999"/>
        <n v="-1963.752"/>
        <n v="-60.704000000000001"/>
        <n v="-37.789000000000001"/>
        <n v="7576.11"/>
        <n v="-43.26"/>
        <n v="-44.436"/>
        <n v="4.8499999999999996"/>
        <n v="3.5949"/>
        <n v="15.8148"/>
        <n v="-69.91"/>
        <n v="1630.5252"/>
        <n v="-457.16"/>
        <n v="266.76089999999999"/>
        <n v="-159.30279999999999"/>
        <n v="29.883900000000001"/>
        <n v="52.764000000000003"/>
        <n v="2699.9838"/>
        <n v="-170.98"/>
        <n v="-95.618600000000001"/>
        <n v="-2.3759999999999999"/>
        <n v="-18.3216"/>
        <n v="-82.64"/>
        <n v="31.59"/>
        <n v="165.6345"/>
        <n v="19.308"/>
        <n v="0.33"/>
        <n v="-35.26"/>
        <n v="322.25069999999999"/>
        <n v="-221.5"/>
        <n v="206.352"/>
        <n v="439.78530000000001"/>
        <n v="-149.4573"/>
        <n v="21.096"/>
        <n v="1166.6279999999999"/>
        <n v="-40.604199999999999"/>
        <n v="-294.084"/>
        <n v="55.555199999999999"/>
        <n v="-535.33199999999999"/>
        <n v="-208.72040000000001"/>
        <n v="38.886000000000003"/>
        <n v="719.35260000000005"/>
        <n v="-12.87678"/>
        <n v="618.13080000000002"/>
        <n v="-14140.7016"/>
        <n v="-8.8759999999999994"/>
        <n v="14.754"/>
        <n v="669.61199999999997"/>
        <n v="213"/>
        <n v="-8.3880999999999997"/>
        <n v="4.9017600000000003"/>
        <n v="76.389899999999997"/>
        <n v="-36.770000000000003"/>
        <n v="87.03"/>
        <n v="-582.64800000000002"/>
        <n v="3602.1311999999998"/>
        <n v="-66.584999999999994"/>
        <n v="441.59399999999999"/>
        <n v="394.17"/>
        <n v="13.4481"/>
        <n v="4033.6089000000002"/>
        <n v="141.7824"/>
        <n v="74.181899999999999"/>
        <n v="82.31"/>
        <n v="-2.3519999999999999"/>
        <n v="1059.288"/>
        <n v="-246.27610000000001"/>
        <n v="55.194600000000001"/>
        <n v="-307.29649999999998"/>
        <n v="-16.063739999999999"/>
        <n v="-160.38470000000001"/>
        <n v="732.26980000000003"/>
        <n v="270.87430000000001"/>
        <n v="333.76049999999998"/>
        <n v="-120.59"/>
        <n v="-12.077999999999999"/>
        <n v="1231.6569"/>
        <n v="219.54419999999999"/>
        <n v="-185.17"/>
        <n v="31.1328"/>
        <n v="-231.05"/>
        <n v="-165.59492040000001"/>
        <n v="-21.684000000000001"/>
        <n v="4861.0637999999999"/>
        <n v="-83.75"/>
        <n v="565.17999999999995"/>
        <n v="-38.72"/>
        <n v="65.077020000000005"/>
        <n v="10.959199999999999"/>
        <n v="-32.666400000000003"/>
        <n v="-13.135199999999999"/>
        <n v="22.307700000000001"/>
        <n v="443.02140000000003"/>
        <n v="-1220.9145000000001"/>
        <n v="-27.1492"/>
        <n v="-106.3424"/>
        <n v="44.976799999999997"/>
        <n v="689.32799999999997"/>
        <n v="-33.585999999999999"/>
        <n v="69.767200000000003"/>
        <n v="-52.822800000000001"/>
        <n v="7.31"/>
        <n v="642.99030000000005"/>
        <n v="12.71"/>
        <n v="28.288"/>
        <n v="112.1181"/>
        <n v="565.38599999999997"/>
        <n v="-230.9528"/>
        <n v="-61.628039999999999"/>
        <n v="70.676699999999997"/>
        <n v="95.054400000000001"/>
        <n v="224.9607"/>
        <n v="-89.572000000000003"/>
        <n v="33.347700000000003"/>
        <n v="-34.591999999999999"/>
        <n v="-24.63"/>
        <n v="-536.24199999999996"/>
        <n v="-125.86"/>
        <n v="36.164099999999998"/>
        <n v="17.102799999999998"/>
        <n v="1269.3819599999999"/>
        <n v="137.68794"/>
        <n v="882.48239999999998"/>
        <n v="6.3840000000000003"/>
        <n v="5.2954999999999997"/>
        <n v="170.79570000000001"/>
        <n v="16.091999999999999"/>
        <n v="274.0788"/>
        <n v="-3.782"/>
        <n v="10.798500000000001"/>
        <n v="15.246"/>
        <n v="-103.624"/>
        <n v="-57.823999999999998"/>
        <n v="18.218"/>
        <n v="25.058"/>
        <n v="11.82"/>
        <n v="28.152000000000001"/>
        <n v="-237.54400000000001"/>
        <n v="1037.1044999999999"/>
        <n v="-94.59"/>
        <n v="-293.74"/>
        <n v="1039.7541000000001"/>
        <n v="-49.186799999999998"/>
        <n v="-152.7448"/>
        <n v="41.3"/>
        <n v="47.61"/>
        <n v="-23.5"/>
        <n v="1282.4960000000001"/>
        <n v="17.2"/>
        <n v="1184.1199999999999"/>
        <n v="1474.8704"/>
        <n v="19.78"/>
        <n v="929.79570000000001"/>
        <n v="-7.25"/>
        <n v="31.201799999999999"/>
        <n v="-75.900400000000005"/>
        <n v="52.170900000000003"/>
        <n v="-159.86000000000001"/>
        <n v="165.88980000000001"/>
        <n v="75.010000000000005"/>
        <n v="2267.2199999999998"/>
        <n v="97.16"/>
        <n v="-20.65"/>
        <n v="67.864000000000004"/>
        <n v="-14.074999999999999"/>
        <n v="-78.759200000000007"/>
        <n v="1167.3800000000001"/>
        <n v="402.06599999999997"/>
        <n v="11.95"/>
        <n v="1773.6105"/>
        <n v="4.1821999999999999"/>
        <n v="39.129899999999999"/>
        <n v="1660.92"/>
        <n v="638.02800000000002"/>
        <n v="138.49680000000001"/>
        <n v="-6.734"/>
        <n v="-25.38"/>
        <n v="-203.27"/>
        <n v="-807.59"/>
        <n v="118.6317"/>
        <n v="23.303999999999998"/>
        <n v="150.72"/>
        <n v="19.420000000000002"/>
        <n v="3.13"/>
        <n v="1141.07"/>
        <n v="10.01"/>
        <n v="313.81200000000001"/>
        <n v="-39.186250000000001"/>
        <n v="-1.89"/>
        <n v="4.29"/>
        <n v="-122.77"/>
        <n v="683.9556"/>
        <n v="-16.64"/>
        <n v="-59.73"/>
        <n v="-633.441237"/>
        <n v="72.983999999999995"/>
        <n v="240.17519999999999"/>
        <n v="-11.247999999999999"/>
        <n v="9.6117000000000008"/>
        <n v="-299.81420000000003"/>
        <n v="13.8"/>
        <n v="4.3920000000000003"/>
        <n v="-236.25"/>
        <n v="36.020000000000003"/>
        <n v="-50.64"/>
        <n v="510.48899999999998"/>
        <n v="-20.182259999999999"/>
        <n v="-156.97219999999999"/>
        <n v="384.5043"/>
        <n v="513.08399999999995"/>
        <n v="44.52"/>
        <n v="-48.875"/>
        <n v="881.04719999999998"/>
        <n v="-233.840688"/>
        <n v="-139.07599999999999"/>
        <n v="-64.664000000000001"/>
        <n v="1644.0768"/>
        <n v="-350.43950000000001"/>
        <n v="4.2027999999999999"/>
        <n v="-44.067999999999998"/>
        <n v="-100.51"/>
        <n v="-17.75"/>
        <n v="1374.9480000000001"/>
        <n v="-677.87199999999996"/>
        <n v="1623.9494999999999"/>
        <n v="-122.83499999999999"/>
        <n v="252.488"/>
        <n v="-88.584999999999994"/>
        <n v="-485.68"/>
        <n v="-16.37"/>
        <n v="-94.258600000000001"/>
        <n v="6.3308"/>
        <n v="-66.823599999999999"/>
        <n v="971.62199999999996"/>
        <n v="-134.512"/>
        <n v="-4075.9339920000002"/>
        <n v="-18.558800000000002"/>
        <n v="220.35720000000001"/>
        <n v="47.73"/>
        <n v="28.526"/>
        <n v="-87.46"/>
        <n v="28.182600000000001"/>
        <n v="-51.66"/>
        <n v="-193.91399999999999"/>
        <n v="57.545999999999999"/>
        <n v="-333.42540000000002"/>
        <n v="12.263999999999999"/>
        <n v="-283.9914"/>
        <n v="-195.34200000000001"/>
        <n v="-89.709199999999996"/>
        <n v="-44.414999999999999"/>
        <n v="167.334"/>
        <n v="65.597999999999999"/>
        <n v="0.25800000000000001"/>
        <n v="63.222000000000001"/>
        <n v="-29.666"/>
        <n v="-1319.5"/>
        <n v="262.2"/>
        <n v="-119.812"/>
        <n v="-9.1080000000000005"/>
        <n v="172.56440000000001"/>
        <n v="45.078000000000003"/>
        <n v="-110.376"/>
        <n v="1951.3"/>
        <n v="1538.7828"/>
        <n v="32.83"/>
        <n v="51.59"/>
        <n v="969.42"/>
        <n v="553.33169999999996"/>
        <n v="-30.45"/>
        <n v="55.020600000000002"/>
        <n v="-43.65504"/>
        <n v="-577.30399999999997"/>
        <n v="-1535.4864"/>
        <n v="-159.32"/>
        <n v="-74.087999999999994"/>
        <n v="-137.52199999999999"/>
        <n v="-11.816000000000001"/>
        <n v="238.93379999999999"/>
        <n v="-105.126"/>
        <n v="95.388000000000005"/>
        <n v="261.38580000000002"/>
        <n v="-135.46"/>
        <n v="-31.68825"/>
        <n v="690.7038"/>
        <n v="-13.068"/>
        <n v="-25.103999999999999"/>
        <n v="1.9503999999999999"/>
        <n v="-340.53109999999998"/>
        <n v="462.92099999999999"/>
        <n v="-131.16"/>
        <n v="-11.83"/>
        <n v="-65.58"/>
        <n v="596.80799999999999"/>
        <n v="3739.3928999999998"/>
        <n v="470.33800000000002"/>
        <n v="401.85"/>
        <n v="710.67240000000004"/>
        <n v="-92.32"/>
        <n v="-1764.29"/>
        <n v="527.87760000000003"/>
        <n v="34.520000000000003"/>
        <n v="3576.8841000000002"/>
        <n v="20.38"/>
        <n v="31.11"/>
        <n v="358.29539999999997"/>
        <n v="8.3219999999999992"/>
        <n v="24.018000000000001"/>
        <n v="-269.75549999999998"/>
        <n v="710.80740000000003"/>
        <n v="-2133.2779999999998"/>
        <n v="80.071200000000005"/>
        <n v="896.40599999999995"/>
        <n v="352.87979999999999"/>
        <n v="-15.92"/>
        <n v="-114.2"/>
        <n v="-25"/>
        <n v="255.1482"/>
        <n v="39.426600000000001"/>
        <n v="-722.23"/>
        <n v="30.024000000000001"/>
        <n v="0.42659999999999998"/>
        <n v="66.215999999999994"/>
        <n v="-164.18"/>
        <n v="-79.400000000000006"/>
        <n v="23.045999999999999"/>
        <n v="-127.3"/>
        <n v="-52.77"/>
        <n v="-781.13419999999996"/>
        <n v="-23.295999999999999"/>
        <n v="58.811999999999998"/>
        <n v="4.0442999999999998"/>
        <n v="-10.368399999999999"/>
        <n v="989.81190000000004"/>
        <n v="2861.01"/>
        <n v="1544.9306999999999"/>
        <n v="125.9982"/>
        <n v="-92.929199999999994"/>
        <n v="-39.808999999999997"/>
        <n v="-29.0656"/>
        <n v="-19.2972"/>
        <n v="40.6556"/>
        <n v="137.67570000000001"/>
        <n v="-62"/>
        <n v="47.527200000000001"/>
        <n v="379.3965"/>
        <n v="-41.83"/>
        <n v="372.40199999999999"/>
        <n v="-116.3455"/>
        <n v="1304.9000000000001"/>
        <n v="605.04719999999998"/>
        <n v="107.45462000000001"/>
        <n v="18.41"/>
        <n v="65.63"/>
        <n v="-7.73"/>
        <n v="-47.995249999999999"/>
        <n v="66.22"/>
        <n v="-23.53"/>
        <n v="10.68"/>
        <n v="58.263599999999997"/>
        <n v="-42.170499999999997"/>
        <n v="66.362219999999994"/>
        <n v="-1.9039999999999999"/>
        <n v="-37.048000000000002"/>
        <n v="-56.887999999999998"/>
        <n v="-189.714"/>
        <n v="1628.37"/>
        <n v="-4.4800000000000004"/>
        <n v="3193.2840000000001"/>
        <n v="43.691699999999997"/>
        <n v="349.05930000000001"/>
        <n v="1.992"/>
        <n v="-22.01"/>
        <n v="426.46032000000002"/>
        <n v="19.554600000000001"/>
        <n v="152.482"/>
        <n v="67.012"/>
        <n v="374.625"/>
        <n v="-3.2448000000000001"/>
        <n v="6384.4389000000001"/>
        <n v="-116.76"/>
        <n v="-160.952"/>
        <n v="-41.87"/>
        <n v="-24.7104"/>
        <n v="349.48500000000001"/>
      </sharedItems>
    </cacheField>
    <cacheField name="Profit on Item" numFmtId="0">
      <sharedItems count="2">
        <s v="Profit"/>
        <s v="Loss"/>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x v="0"/>
    <x v="0"/>
    <n v="2.84"/>
    <n v="0.93"/>
    <n v="3"/>
    <s v="Bonnie Potter"/>
    <x v="0"/>
    <s v="Corporate"/>
    <x v="0"/>
    <s v="Pens &amp; Art Supplies"/>
    <s v="Wrap Bag"/>
    <s v="SANFORD Liquid Accent™ Tank-Style Highlighters"/>
    <n v="0.54"/>
    <s v="United States"/>
    <x v="0"/>
    <x v="0"/>
    <s v="Anacortes"/>
    <n v="98221"/>
    <x v="0"/>
    <x v="0"/>
    <x v="0"/>
    <x v="0"/>
    <n v="4"/>
    <n v="13.01"/>
    <n v="88522"/>
  </r>
  <r>
    <n v="20228"/>
    <x v="1"/>
    <x v="1"/>
    <n v="500.98"/>
    <n v="26"/>
    <n v="5"/>
    <s v="Ronnie Proctor"/>
    <x v="1"/>
    <s v="Home Office"/>
    <x v="1"/>
    <s v="Chairs &amp; Chairmats"/>
    <s v="Jumbo Drum"/>
    <s v="Global Troy™ Executive Leather Low-Back Tilter"/>
    <n v="0.6"/>
    <s v="United States"/>
    <x v="0"/>
    <x v="1"/>
    <s v="San Gabriel"/>
    <n v="91776"/>
    <x v="1"/>
    <x v="1"/>
    <x v="1"/>
    <x v="0"/>
    <n v="12"/>
    <n v="6362.85"/>
    <n v="90193"/>
  </r>
  <r>
    <n v="21776"/>
    <x v="2"/>
    <x v="2"/>
    <n v="9.48"/>
    <n v="7.29"/>
    <n v="11"/>
    <s v="Marcus Dunlap"/>
    <x v="2"/>
    <s v="Home Office"/>
    <x v="1"/>
    <s v="Office Furnishings"/>
    <s v="Small Pack"/>
    <s v="DAX Two-Tone Rosewood/Black Document Frame, Desktop, 5 x 7"/>
    <n v="0.45"/>
    <s v="United States"/>
    <x v="1"/>
    <x v="2"/>
    <s v="Roselle"/>
    <n v="7203"/>
    <x v="2"/>
    <x v="2"/>
    <x v="2"/>
    <x v="1"/>
    <n v="22"/>
    <n v="211.15"/>
    <n v="90192"/>
  </r>
  <r>
    <n v="24844"/>
    <x v="3"/>
    <x v="3"/>
    <n v="78.69"/>
    <n v="19.989999999999998"/>
    <n v="14"/>
    <s v="Gwendolyn F Tyson"/>
    <x v="2"/>
    <s v="Small Business"/>
    <x v="1"/>
    <s v="Office Furnishings"/>
    <s v="Small Box"/>
    <s v="Howard Miller 12-3/4 Diameter Accuwave DS ™ Wall Clock"/>
    <n v="0.43"/>
    <s v="United States"/>
    <x v="2"/>
    <x v="3"/>
    <s v="Prior Lake"/>
    <n v="55372"/>
    <x v="3"/>
    <x v="3"/>
    <x v="3"/>
    <x v="0"/>
    <n v="16"/>
    <n v="1164.45"/>
    <n v="86838"/>
  </r>
  <r>
    <n v="24846"/>
    <x v="3"/>
    <x v="4"/>
    <n v="3.28"/>
    <n v="2.31"/>
    <n v="14"/>
    <s v="Gwendolyn F Tyson"/>
    <x v="2"/>
    <s v="Small Business"/>
    <x v="0"/>
    <s v="Pens &amp; Art Supplies"/>
    <s v="Wrap Bag"/>
    <s v="Newell 321"/>
    <n v="0.56000000000000005"/>
    <s v="United States"/>
    <x v="2"/>
    <x v="3"/>
    <s v="Prior Lake"/>
    <n v="55372"/>
    <x v="3"/>
    <x v="4"/>
    <x v="4"/>
    <x v="1"/>
    <n v="7"/>
    <n v="22.23"/>
    <n v="86838"/>
  </r>
  <r>
    <n v="24847"/>
    <x v="3"/>
    <x v="5"/>
    <n v="3.28"/>
    <n v="4.2"/>
    <n v="14"/>
    <s v="Gwendolyn F Tyson"/>
    <x v="2"/>
    <s v="Small Business"/>
    <x v="0"/>
    <s v="Pens &amp; Art Supplies"/>
    <s v="Wrap Bag"/>
    <s v="Newell 351"/>
    <n v="0.56000000000000005"/>
    <s v="United States"/>
    <x v="2"/>
    <x v="3"/>
    <s v="Prior Lake"/>
    <n v="55372"/>
    <x v="3"/>
    <x v="4"/>
    <x v="5"/>
    <x v="1"/>
    <n v="4"/>
    <n v="13.99"/>
    <n v="86838"/>
  </r>
  <r>
    <n v="24848"/>
    <x v="3"/>
    <x v="5"/>
    <n v="3.58"/>
    <n v="1.63"/>
    <n v="14"/>
    <s v="Gwendolyn F Tyson"/>
    <x v="2"/>
    <s v="Small Business"/>
    <x v="0"/>
    <s v="Rubber Bands"/>
    <s v="Wrap Bag"/>
    <s v="OIC Colored Binder Clips, Assorted Sizes"/>
    <n v="0.36"/>
    <s v="United States"/>
    <x v="2"/>
    <x v="3"/>
    <s v="Prior Lake"/>
    <n v="55372"/>
    <x v="3"/>
    <x v="4"/>
    <x v="6"/>
    <x v="1"/>
    <n v="4"/>
    <n v="14.26"/>
    <n v="86838"/>
  </r>
  <r>
    <n v="18181"/>
    <x v="2"/>
    <x v="6"/>
    <n v="4.42"/>
    <n v="4.99"/>
    <n v="15"/>
    <s v="Timothy Reese"/>
    <x v="2"/>
    <s v="Small Business"/>
    <x v="0"/>
    <s v="Envelopes"/>
    <s v="Small Box"/>
    <s v="Grip Seal Envelopes"/>
    <n v="0.38"/>
    <s v="United States"/>
    <x v="1"/>
    <x v="4"/>
    <s v="Smithtown"/>
    <n v="11787"/>
    <x v="4"/>
    <x v="5"/>
    <x v="7"/>
    <x v="1"/>
    <n v="7"/>
    <n v="33.47"/>
    <n v="86837"/>
  </r>
  <r>
    <n v="20925"/>
    <x v="3"/>
    <x v="0"/>
    <n v="35.94"/>
    <n v="6.66"/>
    <n v="15"/>
    <s v="Timothy Reese"/>
    <x v="2"/>
    <s v="Small Business"/>
    <x v="0"/>
    <s v="Envelopes"/>
    <s v="Small Box"/>
    <s v="Tyvek ® Top-Opening Peel &amp; Seel ® Envelopes, Gray"/>
    <n v="0.4"/>
    <s v="United States"/>
    <x v="1"/>
    <x v="4"/>
    <s v="Smithtown"/>
    <n v="11787"/>
    <x v="5"/>
    <x v="6"/>
    <x v="8"/>
    <x v="0"/>
    <n v="10"/>
    <n v="379.53"/>
    <n v="86839"/>
  </r>
  <r>
    <n v="26267"/>
    <x v="0"/>
    <x v="7"/>
    <n v="2.98"/>
    <n v="1.58"/>
    <n v="16"/>
    <s v="Sarah Ramsey"/>
    <x v="2"/>
    <s v="Small Business"/>
    <x v="0"/>
    <s v="Rubber Bands"/>
    <s v="Wrap Bag"/>
    <s v="Staples Gold Paper Clips"/>
    <n v="0.39"/>
    <s v="United States"/>
    <x v="1"/>
    <x v="4"/>
    <s v="Syracuse"/>
    <n v="13210"/>
    <x v="6"/>
    <x v="7"/>
    <x v="9"/>
    <x v="0"/>
    <n v="6"/>
    <n v="18.8"/>
    <n v="86836"/>
  </r>
  <r>
    <n v="26268"/>
    <x v="0"/>
    <x v="5"/>
    <n v="115.99"/>
    <n v="2.5"/>
    <n v="16"/>
    <s v="Sarah Ramsey"/>
    <x v="2"/>
    <s v="Small Business"/>
    <x v="2"/>
    <s v="Telephones and Communication"/>
    <s v="Small Box"/>
    <s v="StarTAC 7797"/>
    <n v="0.55000000000000004"/>
    <s v="United States"/>
    <x v="1"/>
    <x v="4"/>
    <s v="Syracuse"/>
    <n v="13210"/>
    <x v="6"/>
    <x v="8"/>
    <x v="10"/>
    <x v="0"/>
    <n v="10"/>
    <n v="945.99"/>
    <n v="86836"/>
  </r>
  <r>
    <n v="23890"/>
    <x v="0"/>
    <x v="5"/>
    <n v="26.48"/>
    <n v="6.93"/>
    <n v="18"/>
    <s v="Laurie Hanna"/>
    <x v="2"/>
    <s v="Small Business"/>
    <x v="1"/>
    <s v="Office Furnishings"/>
    <s v="Small Box"/>
    <s v="DAX Natural Wood-Tone Poster Frame"/>
    <n v="0.49"/>
    <s v="United States"/>
    <x v="0"/>
    <x v="5"/>
    <s v="Helena"/>
    <n v="59601"/>
    <x v="7"/>
    <x v="9"/>
    <x v="11"/>
    <x v="0"/>
    <n v="17"/>
    <n v="455.77"/>
    <n v="90031"/>
  </r>
  <r>
    <n v="24063"/>
    <x v="1"/>
    <x v="8"/>
    <n v="12.99"/>
    <n v="9.44"/>
    <n v="19"/>
    <s v="Jim Rodgers"/>
    <x v="2"/>
    <s v="Small Business"/>
    <x v="2"/>
    <s v="Office Machines"/>
    <s v="Medium Box"/>
    <s v="Hewlett Packard 6S Scientific Calculator"/>
    <n v="0.39"/>
    <s v="United States"/>
    <x v="0"/>
    <x v="5"/>
    <s v="Missoula"/>
    <n v="59801"/>
    <x v="8"/>
    <x v="10"/>
    <x v="12"/>
    <x v="1"/>
    <n v="18"/>
    <n v="231.79"/>
    <n v="90032"/>
  </r>
  <r>
    <n v="5890"/>
    <x v="0"/>
    <x v="5"/>
    <n v="26.48"/>
    <n v="6.93"/>
    <n v="21"/>
    <s v="Tony Wilkins Winters"/>
    <x v="2"/>
    <s v="Small Business"/>
    <x v="1"/>
    <s v="Office Furnishings"/>
    <s v="Small Box"/>
    <s v="DAX Natural Wood-Tone Poster Frame"/>
    <n v="0.49"/>
    <s v="United States"/>
    <x v="1"/>
    <x v="4"/>
    <s v="New York City"/>
    <n v="10012"/>
    <x v="7"/>
    <x v="9"/>
    <x v="13"/>
    <x v="0"/>
    <n v="70"/>
    <n v="1876.69"/>
    <n v="41793"/>
  </r>
  <r>
    <n v="6062"/>
    <x v="1"/>
    <x v="4"/>
    <n v="5"/>
    <n v="3.39"/>
    <n v="21"/>
    <s v="Tony Wilkins Winters"/>
    <x v="2"/>
    <s v="Small Business"/>
    <x v="0"/>
    <s v="Rubber Bands"/>
    <s v="Wrap Bag"/>
    <s v="Advantus Plastic Paper Clips"/>
    <n v="0.37"/>
    <s v="United States"/>
    <x v="1"/>
    <x v="4"/>
    <s v="New York City"/>
    <n v="10012"/>
    <x v="8"/>
    <x v="11"/>
    <x v="14"/>
    <x v="1"/>
    <n v="58"/>
    <n v="293.06"/>
    <n v="42949"/>
  </r>
  <r>
    <n v="6063"/>
    <x v="1"/>
    <x v="8"/>
    <n v="12.99"/>
    <n v="9.44"/>
    <n v="21"/>
    <s v="Tony Wilkins Winters"/>
    <x v="2"/>
    <s v="Small Business"/>
    <x v="2"/>
    <s v="Office Machines"/>
    <s v="Medium Box"/>
    <s v="Hewlett Packard 6S Scientific Calculator"/>
    <n v="0.39"/>
    <s v="United States"/>
    <x v="1"/>
    <x v="4"/>
    <s v="New York City"/>
    <n v="10012"/>
    <x v="8"/>
    <x v="10"/>
    <x v="12"/>
    <x v="1"/>
    <n v="71"/>
    <n v="914.29"/>
    <n v="42949"/>
  </r>
  <r>
    <n v="20631"/>
    <x v="0"/>
    <x v="2"/>
    <n v="55.48"/>
    <n v="14.3"/>
    <n v="24"/>
    <s v="Edna Thomas"/>
    <x v="2"/>
    <s v="Corporate"/>
    <x v="0"/>
    <s v="Paper"/>
    <s v="Small Box"/>
    <s v="Xerox 194"/>
    <n v="0.37"/>
    <s v="United States"/>
    <x v="0"/>
    <x v="1"/>
    <s v="Laguna Niguel"/>
    <n v="92677"/>
    <x v="9"/>
    <x v="12"/>
    <x v="15"/>
    <x v="1"/>
    <n v="1"/>
    <n v="67.489999999999995"/>
    <n v="87651"/>
  </r>
  <r>
    <n v="20632"/>
    <x v="0"/>
    <x v="1"/>
    <n v="1.68"/>
    <n v="1.57"/>
    <n v="24"/>
    <s v="Edna Thomas"/>
    <x v="2"/>
    <s v="Corporate"/>
    <x v="0"/>
    <s v="Pens &amp; Art Supplies"/>
    <s v="Wrap Bag"/>
    <s v="Newell 323"/>
    <n v="0.59"/>
    <s v="United States"/>
    <x v="0"/>
    <x v="1"/>
    <s v="Laguna Niguel"/>
    <n v="92677"/>
    <x v="9"/>
    <x v="13"/>
    <x v="16"/>
    <x v="1"/>
    <n v="1"/>
    <n v="2.25"/>
    <n v="87651"/>
  </r>
  <r>
    <n v="23967"/>
    <x v="1"/>
    <x v="7"/>
    <n v="4.1399999999999997"/>
    <n v="6.6"/>
    <n v="27"/>
    <s v="Guy Gallagher"/>
    <x v="2"/>
    <s v="Corporate"/>
    <x v="1"/>
    <s v="Office Furnishings"/>
    <s v="Small Box"/>
    <s v="Eldon Image Series Black Desk Accessories"/>
    <n v="0.49"/>
    <s v="United States"/>
    <x v="0"/>
    <x v="1"/>
    <s v="Lakewood"/>
    <n v="90712"/>
    <x v="10"/>
    <x v="14"/>
    <x v="17"/>
    <x v="0"/>
    <n v="12"/>
    <n v="54.78"/>
    <n v="87652"/>
  </r>
  <r>
    <n v="23509"/>
    <x v="0"/>
    <x v="4"/>
    <n v="34.99"/>
    <n v="7.73"/>
    <n v="32"/>
    <s v="Matthew Berman"/>
    <x v="2"/>
    <s v="Corporate"/>
    <x v="0"/>
    <s v="Pens &amp; Art Supplies"/>
    <s v="Small Box"/>
    <s v="Hunt Boston® Vacuum Mount KS Pencil Sharpener"/>
    <n v="0.59"/>
    <s v="United States"/>
    <x v="0"/>
    <x v="6"/>
    <s v="Grants Pass"/>
    <n v="97526"/>
    <x v="11"/>
    <x v="15"/>
    <x v="18"/>
    <x v="0"/>
    <n v="13"/>
    <n v="424.68"/>
    <n v="89199"/>
  </r>
  <r>
    <n v="23612"/>
    <x v="0"/>
    <x v="0"/>
    <n v="17.98"/>
    <n v="8.51"/>
    <n v="32"/>
    <s v="Matthew Berman"/>
    <x v="2"/>
    <s v="Corporate"/>
    <x v="2"/>
    <s v="Office Machines"/>
    <s v="Medium Box"/>
    <s v="Canon P1-DHIII Palm Printing Calculator"/>
    <n v="0.4"/>
    <s v="United States"/>
    <x v="0"/>
    <x v="6"/>
    <s v="Grants Pass"/>
    <n v="97526"/>
    <x v="12"/>
    <x v="16"/>
    <x v="19"/>
    <x v="1"/>
    <n v="2"/>
    <n v="40.17"/>
    <n v="89200"/>
  </r>
  <r>
    <n v="23278"/>
    <x v="3"/>
    <x v="3"/>
    <n v="125.99"/>
    <n v="7.69"/>
    <n v="32"/>
    <s v="Matthew Berman"/>
    <x v="0"/>
    <s v="Corporate"/>
    <x v="2"/>
    <s v="Telephones and Communication"/>
    <s v="Small Box"/>
    <s v="StarTAC 3000"/>
    <n v="0.59"/>
    <s v="United States"/>
    <x v="0"/>
    <x v="6"/>
    <s v="Grants Pass"/>
    <n v="97526"/>
    <x v="13"/>
    <x v="17"/>
    <x v="20"/>
    <x v="0"/>
    <n v="8"/>
    <n v="783.55"/>
    <n v="89202"/>
  </r>
  <r>
    <n v="19355"/>
    <x v="4"/>
    <x v="2"/>
    <n v="205.99"/>
    <n v="8.99"/>
    <n v="32"/>
    <s v="Matthew Berman"/>
    <x v="2"/>
    <s v="Corporate"/>
    <x v="2"/>
    <s v="Telephones and Communication"/>
    <s v="Small Box"/>
    <s v="TimeportP7382"/>
    <n v="0.56000000000000005"/>
    <s v="United States"/>
    <x v="0"/>
    <x v="6"/>
    <s v="Grants Pass"/>
    <n v="97526"/>
    <x v="14"/>
    <x v="18"/>
    <x v="21"/>
    <x v="0"/>
    <n v="22"/>
    <n v="3838.14"/>
    <n v="89203"/>
  </r>
  <r>
    <n v="23654"/>
    <x v="1"/>
    <x v="9"/>
    <n v="4.24"/>
    <n v="5.41"/>
    <n v="33"/>
    <s v="Ricky Hensley"/>
    <x v="2"/>
    <s v="Corporate"/>
    <x v="0"/>
    <s v="Binders and Binder Accessories"/>
    <s v="Small Box"/>
    <s v="Storex DuraTech Recycled Plastic Frosted Binders"/>
    <n v="0.35"/>
    <s v="United States"/>
    <x v="0"/>
    <x v="6"/>
    <s v="Gresham"/>
    <n v="97030"/>
    <x v="15"/>
    <x v="19"/>
    <x v="22"/>
    <x v="1"/>
    <n v="13"/>
    <n v="58.68"/>
    <n v="89201"/>
  </r>
  <r>
    <n v="23655"/>
    <x v="1"/>
    <x v="7"/>
    <n v="2.94"/>
    <n v="0.7"/>
    <n v="33"/>
    <s v="Ricky Hensley"/>
    <x v="2"/>
    <s v="Corporate"/>
    <x v="0"/>
    <s v="Pens &amp; Art Supplies"/>
    <s v="Wrap Bag"/>
    <s v="Newell 338"/>
    <n v="0.57999999999999996"/>
    <s v="United States"/>
    <x v="0"/>
    <x v="6"/>
    <s v="Gresham"/>
    <n v="97030"/>
    <x v="15"/>
    <x v="20"/>
    <x v="23"/>
    <x v="0"/>
    <n v="18"/>
    <n v="53.1"/>
    <n v="89201"/>
  </r>
  <r>
    <n v="25933"/>
    <x v="0"/>
    <x v="6"/>
    <n v="99.99"/>
    <n v="19.989999999999998"/>
    <n v="43"/>
    <s v="Theodore Moran"/>
    <x v="2"/>
    <s v="Consumer"/>
    <x v="2"/>
    <s v="Office Machines"/>
    <s v="Small Box"/>
    <s v="AT&amp;T 2230 Dual Handset Phone With Caller ID/Call Waiting"/>
    <n v="0.52"/>
    <s v="United States"/>
    <x v="0"/>
    <x v="0"/>
    <s v="Redmond"/>
    <n v="98052"/>
    <x v="16"/>
    <x v="21"/>
    <x v="24"/>
    <x v="0"/>
    <n v="6"/>
    <n v="647.07000000000005"/>
    <n v="91454"/>
  </r>
  <r>
    <n v="18551"/>
    <x v="1"/>
    <x v="6"/>
    <n v="115.99"/>
    <n v="2.5"/>
    <n v="52"/>
    <s v="Lorraine Kelly"/>
    <x v="2"/>
    <s v="Corporate"/>
    <x v="2"/>
    <s v="Telephones and Communication"/>
    <s v="Small Box"/>
    <s v="6160"/>
    <n v="0.56999999999999995"/>
    <s v="United States"/>
    <x v="0"/>
    <x v="0"/>
    <s v="Puyallup"/>
    <n v="98373"/>
    <x v="17"/>
    <x v="22"/>
    <x v="25"/>
    <x v="0"/>
    <n v="6"/>
    <n v="627.04"/>
    <n v="88426"/>
  </r>
  <r>
    <n v="22117"/>
    <x v="2"/>
    <x v="8"/>
    <n v="3502.14"/>
    <n v="8.73"/>
    <n v="53"/>
    <s v="Sidney Russell Austin"/>
    <x v="1"/>
    <s v="Corporate"/>
    <x v="2"/>
    <s v="Office Machines"/>
    <s v="Jumbo Box"/>
    <s v="Okidata Pacemark 4410N Wide Format Dot Matrix Printer"/>
    <n v="0.56999999999999995"/>
    <s v="United States"/>
    <x v="0"/>
    <x v="0"/>
    <s v="Redmond"/>
    <n v="98052"/>
    <x v="9"/>
    <x v="13"/>
    <x v="26"/>
    <x v="1"/>
    <n v="1"/>
    <n v="3267.55"/>
    <n v="88425"/>
  </r>
  <r>
    <n v="18552"/>
    <x v="1"/>
    <x v="1"/>
    <n v="5.98"/>
    <n v="5.79"/>
    <n v="53"/>
    <s v="Sidney Russell Austin"/>
    <x v="2"/>
    <s v="Corporate"/>
    <x v="0"/>
    <s v="Paper"/>
    <s v="Small Box"/>
    <s v="Xerox 1903"/>
    <n v="0.36"/>
    <s v="United States"/>
    <x v="0"/>
    <x v="0"/>
    <s v="Redmond"/>
    <n v="98052"/>
    <x v="17"/>
    <x v="23"/>
    <x v="27"/>
    <x v="1"/>
    <n v="17"/>
    <n v="110.19"/>
    <n v="88426"/>
  </r>
  <r>
    <n v="20697"/>
    <x v="3"/>
    <x v="2"/>
    <n v="3.8"/>
    <n v="1.49"/>
    <n v="56"/>
    <s v="Randall Montgomery"/>
    <x v="2"/>
    <s v="Consumer"/>
    <x v="0"/>
    <s v="Binders and Binder Accessories"/>
    <s v="Small Box"/>
    <s v="Durable Pressboard Binders"/>
    <n v="0.38"/>
    <s v="United States"/>
    <x v="1"/>
    <x v="4"/>
    <s v="Tonawanda"/>
    <n v="14150"/>
    <x v="18"/>
    <x v="24"/>
    <x v="28"/>
    <x v="0"/>
    <n v="20"/>
    <n v="73.55"/>
    <n v="88075"/>
  </r>
  <r>
    <n v="20698"/>
    <x v="3"/>
    <x v="2"/>
    <n v="1.76"/>
    <n v="0.7"/>
    <n v="56"/>
    <s v="Randall Montgomery"/>
    <x v="2"/>
    <s v="Consumer"/>
    <x v="0"/>
    <s v="Pens &amp; Art Supplies"/>
    <s v="Wrap Bag"/>
    <s v="Newell 310"/>
    <n v="0.56000000000000005"/>
    <s v="United States"/>
    <x v="1"/>
    <x v="4"/>
    <s v="Tonawanda"/>
    <n v="14150"/>
    <x v="18"/>
    <x v="24"/>
    <x v="29"/>
    <x v="1"/>
    <n v="17"/>
    <n v="29.57"/>
    <n v="88075"/>
  </r>
  <r>
    <n v="22890"/>
    <x v="0"/>
    <x v="1"/>
    <n v="5.98"/>
    <n v="5.15"/>
    <n v="62"/>
    <s v="Pam Gilbert"/>
    <x v="2"/>
    <s v="Corporate"/>
    <x v="0"/>
    <s v="Paper"/>
    <s v="Small Box"/>
    <s v="Xerox 193"/>
    <n v="0.36"/>
    <s v="United States"/>
    <x v="2"/>
    <x v="7"/>
    <s v="Round Rock"/>
    <n v="78664"/>
    <x v="19"/>
    <x v="21"/>
    <x v="30"/>
    <x v="0"/>
    <n v="3"/>
    <n v="22.85"/>
    <n v="87407"/>
  </r>
  <r>
    <n v="25354"/>
    <x v="0"/>
    <x v="7"/>
    <n v="29.14"/>
    <n v="4.8600000000000003"/>
    <n v="62"/>
    <s v="Pam Gilbert"/>
    <x v="2"/>
    <s v="Corporate"/>
    <x v="0"/>
    <s v="Paper"/>
    <s v="Wrap Bag"/>
    <s v="Snap-A-Way® Black Print Carbonless Speed Message, No Reply Area, Duplicate"/>
    <n v="0.38"/>
    <s v="United States"/>
    <x v="2"/>
    <x v="7"/>
    <s v="Round Rock"/>
    <n v="78664"/>
    <x v="20"/>
    <x v="25"/>
    <x v="31"/>
    <x v="0"/>
    <n v="17"/>
    <n v="506.39"/>
    <n v="87408"/>
  </r>
  <r>
    <n v="21017"/>
    <x v="1"/>
    <x v="6"/>
    <n v="3.69"/>
    <n v="0.5"/>
    <n v="64"/>
    <s v="Lynn Morrow"/>
    <x v="2"/>
    <s v="Small Business"/>
    <x v="0"/>
    <s v="Labels"/>
    <s v="Small Box"/>
    <s v="Avery 501"/>
    <n v="0.38"/>
    <s v="United States"/>
    <x v="3"/>
    <x v="8"/>
    <s v="Salem"/>
    <n v="24153"/>
    <x v="21"/>
    <x v="26"/>
    <x v="32"/>
    <x v="1"/>
    <n v="1"/>
    <n v="4"/>
    <n v="87406"/>
  </r>
  <r>
    <n v="21019"/>
    <x v="1"/>
    <x v="1"/>
    <n v="175.99"/>
    <n v="4.99"/>
    <n v="64"/>
    <s v="Lynn Morrow"/>
    <x v="0"/>
    <s v="Small Business"/>
    <x v="2"/>
    <s v="Telephones and Communication"/>
    <s v="Small Box"/>
    <s v="5165"/>
    <n v="0.59"/>
    <s v="United States"/>
    <x v="3"/>
    <x v="8"/>
    <s v="Salem"/>
    <n v="24153"/>
    <x v="21"/>
    <x v="27"/>
    <x v="33"/>
    <x v="0"/>
    <n v="4"/>
    <n v="589.79999999999995"/>
    <n v="87406"/>
  </r>
  <r>
    <n v="23274"/>
    <x v="4"/>
    <x v="5"/>
    <n v="155.06"/>
    <n v="7.07"/>
    <n v="67"/>
    <s v="Ellen McCormick"/>
    <x v="2"/>
    <s v="Corporate"/>
    <x v="0"/>
    <s v="Storage &amp; Organization"/>
    <s v="Small Box"/>
    <s v="Dual Level, Single-Width Filing Carts"/>
    <n v="0.59"/>
    <s v="United States"/>
    <x v="0"/>
    <x v="1"/>
    <s v="Napa"/>
    <n v="94559"/>
    <x v="22"/>
    <x v="28"/>
    <x v="34"/>
    <x v="0"/>
    <n v="8"/>
    <n v="1225.5999999999999"/>
    <n v="87946"/>
  </r>
  <r>
    <n v="5272"/>
    <x v="4"/>
    <x v="6"/>
    <n v="291.73"/>
    <n v="48.8"/>
    <n v="68"/>
    <s v="Scott Bunn"/>
    <x v="1"/>
    <s v="Corporate"/>
    <x v="1"/>
    <s v="Chairs &amp; Chairmats"/>
    <s v="Jumbo Drum"/>
    <s v="Hon 4070 Series Pagoda™ Armless Upholstered Stacking Chairs"/>
    <n v="0.56000000000000005"/>
    <s v="United States"/>
    <x v="1"/>
    <x v="4"/>
    <s v="New York City"/>
    <n v="10177"/>
    <x v="22"/>
    <x v="29"/>
    <x v="35"/>
    <x v="1"/>
    <n v="4"/>
    <n v="1239.06"/>
    <n v="37537"/>
  </r>
  <r>
    <n v="5273"/>
    <x v="4"/>
    <x v="8"/>
    <n v="100.98"/>
    <n v="45"/>
    <n v="68"/>
    <s v="Scott Bunn"/>
    <x v="1"/>
    <s v="Corporate"/>
    <x v="1"/>
    <s v="Chairs &amp; Chairmats"/>
    <s v="Jumbo Drum"/>
    <s v="Hon Valutask™ Swivel Chairs"/>
    <n v="0.69"/>
    <s v="United States"/>
    <x v="1"/>
    <x v="4"/>
    <s v="New York City"/>
    <n v="10177"/>
    <x v="22"/>
    <x v="30"/>
    <x v="36"/>
    <x v="1"/>
    <n v="43"/>
    <n v="4083.19"/>
    <n v="37537"/>
  </r>
  <r>
    <n v="5274"/>
    <x v="4"/>
    <x v="5"/>
    <n v="155.06"/>
    <n v="7.07"/>
    <n v="68"/>
    <s v="Scott Bunn"/>
    <x v="2"/>
    <s v="Corporate"/>
    <x v="0"/>
    <s v="Storage &amp; Organization"/>
    <s v="Small Box"/>
    <s v="Dual Level, Single-Width Filing Carts"/>
    <n v="0.59"/>
    <s v="United States"/>
    <x v="1"/>
    <x v="4"/>
    <s v="New York City"/>
    <n v="10177"/>
    <x v="22"/>
    <x v="28"/>
    <x v="37"/>
    <x v="0"/>
    <n v="32"/>
    <n v="4902.38"/>
    <n v="37537"/>
  </r>
  <r>
    <n v="7786"/>
    <x v="0"/>
    <x v="3"/>
    <n v="122.99"/>
    <n v="70.2"/>
    <n v="68"/>
    <s v="Scott Bunn"/>
    <x v="1"/>
    <s v="Corporate"/>
    <x v="1"/>
    <s v="Chairs &amp; Chairmats"/>
    <s v="Jumbo Drum"/>
    <s v="Global High-Back Leather Tilter, Burgundy"/>
    <n v="0.74"/>
    <s v="United States"/>
    <x v="1"/>
    <x v="4"/>
    <s v="New York City"/>
    <n v="10177"/>
    <x v="23"/>
    <x v="31"/>
    <x v="38"/>
    <x v="1"/>
    <n v="49"/>
    <n v="5718.85"/>
    <n v="55713"/>
  </r>
  <r>
    <n v="25786"/>
    <x v="0"/>
    <x v="3"/>
    <n v="122.99"/>
    <n v="70.2"/>
    <n v="70"/>
    <s v="Annette Boone"/>
    <x v="1"/>
    <s v="Corporate"/>
    <x v="1"/>
    <s v="Chairs &amp; Chairmats"/>
    <s v="Jumbo Drum"/>
    <s v="Global High-Back Leather Tilter, Burgundy"/>
    <n v="0.74"/>
    <s v="United States"/>
    <x v="1"/>
    <x v="9"/>
    <s v="Burlington"/>
    <n v="5401"/>
    <x v="23"/>
    <x v="31"/>
    <x v="38"/>
    <x v="1"/>
    <n v="12"/>
    <n v="1400.53"/>
    <n v="87947"/>
  </r>
  <r>
    <n v="18281"/>
    <x v="0"/>
    <x v="7"/>
    <n v="296.18"/>
    <n v="54.12"/>
    <n v="83"/>
    <s v="Edgar Stone"/>
    <x v="1"/>
    <s v="Corporate"/>
    <x v="1"/>
    <s v="Tables"/>
    <s v="Jumbo Box"/>
    <s v="Hon 94000 Series Round Tables"/>
    <n v="0.76"/>
    <s v="United States"/>
    <x v="1"/>
    <x v="10"/>
    <s v="Canton"/>
    <n v="44708"/>
    <x v="24"/>
    <x v="32"/>
    <x v="39"/>
    <x v="1"/>
    <n v="6"/>
    <n v="1821.89"/>
    <n v="87365"/>
  </r>
  <r>
    <n v="23639"/>
    <x v="1"/>
    <x v="6"/>
    <n v="8.09"/>
    <n v="7.96"/>
    <n v="84"/>
    <s v="Helen Stein"/>
    <x v="2"/>
    <s v="Consumer"/>
    <x v="1"/>
    <s v="Office Furnishings"/>
    <s v="Small Box"/>
    <s v="6&quot; Cubicle Wall Clock, Black"/>
    <n v="0.49"/>
    <s v="United States"/>
    <x v="1"/>
    <x v="10"/>
    <s v="Cincinnati"/>
    <n v="45231"/>
    <x v="23"/>
    <x v="33"/>
    <x v="40"/>
    <x v="1"/>
    <n v="11"/>
    <n v="90.98"/>
    <n v="87364"/>
  </r>
  <r>
    <n v="23880"/>
    <x v="0"/>
    <x v="4"/>
    <n v="896.99"/>
    <n v="19.989999999999998"/>
    <n v="84"/>
    <s v="Helen Stein"/>
    <x v="2"/>
    <s v="Corporate"/>
    <x v="0"/>
    <s v="Binders and Binder Accessories"/>
    <s v="Small Box"/>
    <s v="GBC DocuBind TL300 Electric Binding System"/>
    <n v="0.38"/>
    <s v="United States"/>
    <x v="1"/>
    <x v="10"/>
    <s v="Cincinnati"/>
    <n v="45231"/>
    <x v="25"/>
    <x v="34"/>
    <x v="41"/>
    <x v="0"/>
    <n v="13"/>
    <n v="10728"/>
    <n v="87366"/>
  </r>
  <r>
    <n v="24663"/>
    <x v="4"/>
    <x v="5"/>
    <n v="161.55000000000001"/>
    <n v="19.989999999999998"/>
    <n v="87"/>
    <s v="Norman Shields"/>
    <x v="2"/>
    <s v="Corporate"/>
    <x v="0"/>
    <s v="Storage &amp; Organization"/>
    <s v="Small Box"/>
    <s v="Fellowes Super Stor/Drawer® Files"/>
    <n v="0.66"/>
    <s v="United States"/>
    <x v="0"/>
    <x v="1"/>
    <s v="Vacaville"/>
    <n v="95687"/>
    <x v="26"/>
    <x v="35"/>
    <x v="42"/>
    <x v="0"/>
    <n v="19"/>
    <n v="3127.69"/>
    <n v="90596"/>
  </r>
  <r>
    <n v="23841"/>
    <x v="0"/>
    <x v="3"/>
    <n v="4.91"/>
    <n v="0.5"/>
    <n v="87"/>
    <s v="Norman Shields"/>
    <x v="2"/>
    <s v="Corporate"/>
    <x v="0"/>
    <s v="Labels"/>
    <s v="Small Box"/>
    <s v="Avery 493"/>
    <n v="0.36"/>
    <s v="United States"/>
    <x v="0"/>
    <x v="1"/>
    <s v="Vacaville"/>
    <n v="95687"/>
    <x v="27"/>
    <x v="36"/>
    <x v="43"/>
    <x v="0"/>
    <n v="9"/>
    <n v="41.82"/>
    <n v="90597"/>
  </r>
  <r>
    <n v="23842"/>
    <x v="0"/>
    <x v="0"/>
    <n v="296.18"/>
    <n v="54.12"/>
    <n v="87"/>
    <s v="Norman Shields"/>
    <x v="1"/>
    <s v="Corporate"/>
    <x v="1"/>
    <s v="Tables"/>
    <s v="Jumbo Box"/>
    <s v="Hon 94000 Series Round Tables"/>
    <n v="0.76"/>
    <s v="United States"/>
    <x v="0"/>
    <x v="1"/>
    <s v="Vacaville"/>
    <n v="95687"/>
    <x v="27"/>
    <x v="37"/>
    <x v="44"/>
    <x v="0"/>
    <n v="9"/>
    <n v="2875.72"/>
    <n v="90597"/>
  </r>
  <r>
    <n v="23071"/>
    <x v="0"/>
    <x v="8"/>
    <n v="19.84"/>
    <n v="4.0999999999999996"/>
    <n v="91"/>
    <s v="Wallace Werner"/>
    <x v="2"/>
    <s v="Home Office"/>
    <x v="0"/>
    <s v="Pens &amp; Art Supplies"/>
    <s v="Wrap Bag"/>
    <s v="Prismacolor Color Pencil Set"/>
    <n v="0.44"/>
    <s v="United States"/>
    <x v="0"/>
    <x v="1"/>
    <s v="Vallejo"/>
    <n v="94591"/>
    <x v="28"/>
    <x v="38"/>
    <x v="45"/>
    <x v="0"/>
    <n v="9"/>
    <n v="170.8"/>
    <n v="87175"/>
  </r>
  <r>
    <n v="19877"/>
    <x v="3"/>
    <x v="5"/>
    <n v="5.18"/>
    <n v="2.04"/>
    <n v="91"/>
    <s v="Wallace Werner"/>
    <x v="2"/>
    <s v="Home Office"/>
    <x v="0"/>
    <s v="Paper"/>
    <s v="Wrap Bag"/>
    <s v="Array® Memo Cubes"/>
    <n v="0.36"/>
    <s v="United States"/>
    <x v="0"/>
    <x v="1"/>
    <s v="Vallejo"/>
    <n v="94591"/>
    <x v="29"/>
    <x v="39"/>
    <x v="46"/>
    <x v="0"/>
    <n v="10"/>
    <n v="53.54"/>
    <n v="87176"/>
  </r>
  <r>
    <n v="19611"/>
    <x v="3"/>
    <x v="2"/>
    <n v="175.99"/>
    <n v="8.99"/>
    <n v="91"/>
    <s v="Wallace Werner"/>
    <x v="2"/>
    <s v="Corporate"/>
    <x v="2"/>
    <s v="Telephones and Communication"/>
    <s v="Small Box"/>
    <s v="2180"/>
    <n v="0.56999999999999995"/>
    <s v="United States"/>
    <x v="0"/>
    <x v="1"/>
    <s v="Vallejo"/>
    <n v="94591"/>
    <x v="30"/>
    <x v="40"/>
    <x v="47"/>
    <x v="0"/>
    <n v="23"/>
    <n v="3363.53"/>
    <n v="87177"/>
  </r>
  <r>
    <n v="23069"/>
    <x v="0"/>
    <x v="8"/>
    <n v="8.34"/>
    <n v="1.43"/>
    <n v="92"/>
    <s v="Victoria Baker Hoover"/>
    <x v="2"/>
    <s v="Home Office"/>
    <x v="0"/>
    <s v="Paper"/>
    <s v="Wrap Bag"/>
    <s v="REDIFORM Incoming/Outgoing Call Register, 11&quot; X 8 1/2&quot;, 100 Messages"/>
    <n v="0.35"/>
    <s v="United States"/>
    <x v="3"/>
    <x v="11"/>
    <s v="Terrytown"/>
    <n v="70056"/>
    <x v="28"/>
    <x v="41"/>
    <x v="48"/>
    <x v="1"/>
    <n v="16"/>
    <n v="132.08000000000001"/>
    <n v="87175"/>
  </r>
  <r>
    <n v="23070"/>
    <x v="0"/>
    <x v="3"/>
    <n v="4.9800000000000004"/>
    <n v="6.07"/>
    <n v="92"/>
    <s v="Victoria Baker Hoover"/>
    <x v="2"/>
    <s v="Home Office"/>
    <x v="0"/>
    <s v="Paper"/>
    <s v="Small Box"/>
    <s v="Xerox 1897"/>
    <n v="0.36"/>
    <s v="United States"/>
    <x v="3"/>
    <x v="11"/>
    <s v="Terrytown"/>
    <n v="70056"/>
    <x v="28"/>
    <x v="38"/>
    <x v="49"/>
    <x v="0"/>
    <n v="9"/>
    <n v="45.34"/>
    <n v="87175"/>
  </r>
  <r>
    <n v="23203"/>
    <x v="3"/>
    <x v="7"/>
    <n v="12.98"/>
    <n v="3.14"/>
    <n v="92"/>
    <s v="Victoria Baker Hoover"/>
    <x v="0"/>
    <s v="Corporate"/>
    <x v="0"/>
    <s v="Scissors, Rulers and Trimmers"/>
    <s v="Small Pack"/>
    <s v="Acme® 8&quot; Straight Scissors"/>
    <n v="0.6"/>
    <s v="United States"/>
    <x v="3"/>
    <x v="11"/>
    <s v="Terrytown"/>
    <n v="70056"/>
    <x v="31"/>
    <x v="42"/>
    <x v="50"/>
    <x v="0"/>
    <n v="16"/>
    <n v="216.04"/>
    <n v="87178"/>
  </r>
  <r>
    <n v="6243"/>
    <x v="1"/>
    <x v="7"/>
    <n v="160.97999999999999"/>
    <n v="30"/>
    <n v="94"/>
    <s v="Eddie House Mueller"/>
    <x v="1"/>
    <s v="Home Office"/>
    <x v="1"/>
    <s v="Chairs &amp; Chairmats"/>
    <s v="Jumbo Drum"/>
    <s v="Office Star - Mid Back Dual function Ergonomic High Back Chair with 2-Way Adjustable Arms"/>
    <n v="0.62"/>
    <s v="United States"/>
    <x v="2"/>
    <x v="12"/>
    <s v="Chicago"/>
    <n v="60601"/>
    <x v="32"/>
    <x v="43"/>
    <x v="51"/>
    <x v="0"/>
    <n v="37"/>
    <n v="6276.34"/>
    <n v="44231"/>
  </r>
  <r>
    <n v="6244"/>
    <x v="1"/>
    <x v="0"/>
    <n v="17.98"/>
    <n v="4"/>
    <n v="94"/>
    <s v="Eddie House Mueller"/>
    <x v="2"/>
    <s v="Home Office"/>
    <x v="2"/>
    <s v="Computer Peripherals"/>
    <s v="Small Box"/>
    <s v="Belkin 107-key enhanced keyboard, USB/PS/2 interface"/>
    <n v="0.79"/>
    <s v="United States"/>
    <x v="2"/>
    <x v="12"/>
    <s v="Chicago"/>
    <n v="60601"/>
    <x v="32"/>
    <x v="43"/>
    <x v="52"/>
    <x v="1"/>
    <n v="146"/>
    <n v="2664.4"/>
    <n v="44231"/>
  </r>
  <r>
    <n v="24243"/>
    <x v="1"/>
    <x v="7"/>
    <n v="160.97999999999999"/>
    <n v="30"/>
    <n v="97"/>
    <s v="Max McKenna"/>
    <x v="1"/>
    <s v="Home Office"/>
    <x v="1"/>
    <s v="Chairs &amp; Chairmats"/>
    <s v="Jumbo Drum"/>
    <s v="Office Star - Mid Back Dual function Ergonomic High Back Chair with 2-Way Adjustable Arms"/>
    <n v="0.62"/>
    <s v="United States"/>
    <x v="2"/>
    <x v="13"/>
    <s v="Manhattan"/>
    <n v="66502"/>
    <x v="32"/>
    <x v="43"/>
    <x v="53"/>
    <x v="0"/>
    <n v="9"/>
    <n v="1526.68"/>
    <n v="87306"/>
  </r>
  <r>
    <n v="24245"/>
    <x v="1"/>
    <x v="2"/>
    <n v="115.99"/>
    <n v="8.99"/>
    <n v="97"/>
    <s v="Max McKenna"/>
    <x v="2"/>
    <s v="Home Office"/>
    <x v="2"/>
    <s v="Telephones and Communication"/>
    <s v="Small Box"/>
    <s v="5185"/>
    <n v="0.57999999999999996"/>
    <s v="United States"/>
    <x v="2"/>
    <x v="13"/>
    <s v="Manhattan"/>
    <n v="66502"/>
    <x v="32"/>
    <x v="14"/>
    <x v="54"/>
    <x v="0"/>
    <n v="20"/>
    <n v="1952.56"/>
    <n v="87306"/>
  </r>
  <r>
    <n v="18494"/>
    <x v="3"/>
    <x v="10"/>
    <n v="19.98"/>
    <n v="4"/>
    <n v="101"/>
    <s v="Claudia Boyle"/>
    <x v="2"/>
    <s v="Consumer"/>
    <x v="2"/>
    <s v="Computer Peripherals"/>
    <s v="Small Box"/>
    <s v="Belkin 105-Key Black Keyboard"/>
    <n v="0.68"/>
    <s v="United States"/>
    <x v="1"/>
    <x v="14"/>
    <s v="Biddeford"/>
    <n v="4005"/>
    <x v="33"/>
    <x v="44"/>
    <x v="55"/>
    <x v="1"/>
    <n v="16"/>
    <n v="303.58999999999997"/>
    <n v="88205"/>
  </r>
  <r>
    <n v="6014"/>
    <x v="3"/>
    <x v="7"/>
    <n v="300.98"/>
    <n v="54.92"/>
    <n v="102"/>
    <s v="Caroline Johnston"/>
    <x v="1"/>
    <s v="Consumer"/>
    <x v="1"/>
    <s v="Bookcases"/>
    <s v="Jumbo Box"/>
    <s v="Atlantic Metals Mobile 5-Shelf Bookcases, Custom Colors"/>
    <n v="0.55000000000000004"/>
    <s v="United States"/>
    <x v="1"/>
    <x v="15"/>
    <s v="Boston"/>
    <n v="2129"/>
    <x v="34"/>
    <x v="45"/>
    <x v="56"/>
    <x v="0"/>
    <n v="31"/>
    <n v="9459.94"/>
    <n v="42599"/>
  </r>
  <r>
    <n v="494"/>
    <x v="3"/>
    <x v="10"/>
    <n v="19.98"/>
    <n v="4"/>
    <n v="102"/>
    <s v="Caroline Johnston"/>
    <x v="2"/>
    <s v="Consumer"/>
    <x v="2"/>
    <s v="Computer Peripherals"/>
    <s v="Small Box"/>
    <s v="Belkin 105-Key Black Keyboard"/>
    <n v="0.68"/>
    <s v="United States"/>
    <x v="1"/>
    <x v="15"/>
    <s v="Boston"/>
    <n v="2129"/>
    <x v="33"/>
    <x v="44"/>
    <x v="57"/>
    <x v="1"/>
    <n v="65"/>
    <n v="1233.32"/>
    <n v="3397"/>
  </r>
  <r>
    <n v="495"/>
    <x v="3"/>
    <x v="3"/>
    <n v="2.88"/>
    <n v="1.49"/>
    <n v="102"/>
    <s v="Caroline Johnston"/>
    <x v="2"/>
    <s v="Consumer"/>
    <x v="0"/>
    <s v="Binders and Binder Accessories"/>
    <s v="Small Box"/>
    <s v="Avery Durable Binders"/>
    <n v="0.36"/>
    <s v="United States"/>
    <x v="1"/>
    <x v="15"/>
    <s v="Boston"/>
    <n v="2129"/>
    <x v="33"/>
    <x v="46"/>
    <x v="58"/>
    <x v="1"/>
    <n v="17"/>
    <n v="47.31"/>
    <n v="3397"/>
  </r>
  <r>
    <n v="24014"/>
    <x v="3"/>
    <x v="7"/>
    <n v="300.98"/>
    <n v="54.92"/>
    <n v="107"/>
    <s v="Lois Hamilton"/>
    <x v="1"/>
    <s v="Consumer"/>
    <x v="1"/>
    <s v="Bookcases"/>
    <s v="Jumbo Box"/>
    <s v="Atlantic Metals Mobile 5-Shelf Bookcases, Custom Colors"/>
    <n v="0.55000000000000004"/>
    <s v="United States"/>
    <x v="1"/>
    <x v="16"/>
    <s v="Dover"/>
    <n v="3820"/>
    <x v="34"/>
    <x v="45"/>
    <x v="59"/>
    <x v="0"/>
    <n v="8"/>
    <n v="2441.27"/>
    <n v="88204"/>
  </r>
  <r>
    <n v="18495"/>
    <x v="3"/>
    <x v="3"/>
    <n v="2.88"/>
    <n v="1.49"/>
    <n v="109"/>
    <s v="Tom McFarland"/>
    <x v="2"/>
    <s v="Consumer"/>
    <x v="0"/>
    <s v="Binders and Binder Accessories"/>
    <s v="Small Box"/>
    <s v="Avery Durable Binders"/>
    <n v="0.36"/>
    <s v="United States"/>
    <x v="1"/>
    <x v="2"/>
    <s v="Lodi"/>
    <n v="7644"/>
    <x v="33"/>
    <x v="46"/>
    <x v="60"/>
    <x v="1"/>
    <n v="4"/>
    <n v="11.13"/>
    <n v="88205"/>
  </r>
  <r>
    <n v="19074"/>
    <x v="0"/>
    <x v="9"/>
    <n v="4.26"/>
    <n v="1.2"/>
    <n v="114"/>
    <s v="Ron Newton"/>
    <x v="2"/>
    <s v="Home Office"/>
    <x v="0"/>
    <s v="Pens &amp; Art Supplies"/>
    <s v="Wrap Bag"/>
    <s v="Dixon Prang® Watercolor Pencils, 10-Color Set with Brush"/>
    <n v="0.44"/>
    <s v="United States"/>
    <x v="0"/>
    <x v="6"/>
    <s v="Lake Oswego"/>
    <n v="97035"/>
    <x v="35"/>
    <x v="30"/>
    <x v="61"/>
    <x v="0"/>
    <n v="7"/>
    <n v="29.5"/>
    <n v="89583"/>
  </r>
  <r>
    <n v="19950"/>
    <x v="3"/>
    <x v="0"/>
    <n v="4.91"/>
    <n v="0.5"/>
    <n v="114"/>
    <s v="Ron Newton"/>
    <x v="2"/>
    <s v="Home Office"/>
    <x v="0"/>
    <s v="Labels"/>
    <s v="Small Box"/>
    <s v="Avery 493"/>
    <n v="0.36"/>
    <s v="United States"/>
    <x v="0"/>
    <x v="6"/>
    <s v="Lake Oswego"/>
    <n v="97035"/>
    <x v="36"/>
    <x v="47"/>
    <x v="62"/>
    <x v="0"/>
    <n v="12"/>
    <n v="58.33"/>
    <n v="89584"/>
  </r>
  <r>
    <n v="19951"/>
    <x v="3"/>
    <x v="3"/>
    <n v="4"/>
    <n v="1.3"/>
    <n v="114"/>
    <s v="Ron Newton"/>
    <x v="0"/>
    <s v="Home Office"/>
    <x v="0"/>
    <s v="Paper"/>
    <s v="Wrap Bag"/>
    <s v="EcoTones® Memo Sheets"/>
    <n v="0.37"/>
    <s v="United States"/>
    <x v="0"/>
    <x v="6"/>
    <s v="Lake Oswego"/>
    <n v="97035"/>
    <x v="36"/>
    <x v="47"/>
    <x v="63"/>
    <x v="0"/>
    <n v="5"/>
    <n v="20.420000000000002"/>
    <n v="89584"/>
  </r>
  <r>
    <n v="26241"/>
    <x v="4"/>
    <x v="8"/>
    <n v="2.12"/>
    <n v="1.99"/>
    <n v="115"/>
    <s v="Dwight M Carr"/>
    <x v="2"/>
    <s v="Home Office"/>
    <x v="2"/>
    <s v="Computer Peripherals"/>
    <s v="Small Pack"/>
    <s v="Fuji Slim Jewel Case CD-R"/>
    <n v="0.55000000000000004"/>
    <s v="United States"/>
    <x v="0"/>
    <x v="6"/>
    <s v="Mcminnville"/>
    <n v="97128"/>
    <x v="37"/>
    <x v="48"/>
    <x v="64"/>
    <x v="1"/>
    <n v="12"/>
    <n v="26.07"/>
    <n v="89585"/>
  </r>
  <r>
    <n v="1074"/>
    <x v="0"/>
    <x v="9"/>
    <n v="4.26"/>
    <n v="1.2"/>
    <n v="117"/>
    <s v="Linda Weiss"/>
    <x v="2"/>
    <s v="Home Office"/>
    <x v="0"/>
    <s v="Pens &amp; Art Supplies"/>
    <s v="Wrap Bag"/>
    <s v="Dixon Prang® Watercolor Pencils, 10-Color Set with Brush"/>
    <n v="0.44"/>
    <s v="United States"/>
    <x v="0"/>
    <x v="0"/>
    <s v="Seattle"/>
    <n v="98103"/>
    <x v="35"/>
    <x v="30"/>
    <x v="65"/>
    <x v="0"/>
    <n v="29"/>
    <n v="122.23"/>
    <n v="7909"/>
  </r>
  <r>
    <n v="1950"/>
    <x v="3"/>
    <x v="0"/>
    <n v="4.91"/>
    <n v="0.5"/>
    <n v="117"/>
    <s v="Linda Weiss"/>
    <x v="2"/>
    <s v="Home Office"/>
    <x v="0"/>
    <s v="Labels"/>
    <s v="Small Box"/>
    <s v="Avery 493"/>
    <n v="0.36"/>
    <s v="United States"/>
    <x v="0"/>
    <x v="0"/>
    <s v="Seattle"/>
    <n v="98103"/>
    <x v="36"/>
    <x v="47"/>
    <x v="66"/>
    <x v="0"/>
    <n v="47"/>
    <n v="228.46"/>
    <n v="13959"/>
  </r>
  <r>
    <n v="1951"/>
    <x v="3"/>
    <x v="3"/>
    <n v="4"/>
    <n v="1.3"/>
    <n v="117"/>
    <s v="Linda Weiss"/>
    <x v="0"/>
    <s v="Home Office"/>
    <x v="0"/>
    <s v="Paper"/>
    <s v="Wrap Bag"/>
    <s v="EcoTones® Memo Sheets"/>
    <n v="0.37"/>
    <s v="United States"/>
    <x v="0"/>
    <x v="0"/>
    <s v="Seattle"/>
    <n v="98103"/>
    <x v="36"/>
    <x v="47"/>
    <x v="67"/>
    <x v="0"/>
    <n v="19"/>
    <n v="77.61"/>
    <n v="13959"/>
  </r>
  <r>
    <n v="8241"/>
    <x v="4"/>
    <x v="8"/>
    <n v="2.12"/>
    <n v="1.99"/>
    <n v="117"/>
    <s v="Linda Weiss"/>
    <x v="2"/>
    <s v="Home Office"/>
    <x v="2"/>
    <s v="Computer Peripherals"/>
    <s v="Small Pack"/>
    <s v="Fuji Slim Jewel Case CD-R"/>
    <n v="0.55000000000000004"/>
    <s v="United States"/>
    <x v="0"/>
    <x v="0"/>
    <s v="Seattle"/>
    <n v="98103"/>
    <x v="37"/>
    <x v="48"/>
    <x v="64"/>
    <x v="1"/>
    <n v="46"/>
    <n v="99.94"/>
    <n v="58914"/>
  </r>
  <r>
    <n v="20688"/>
    <x v="0"/>
    <x v="5"/>
    <n v="6.3"/>
    <n v="0.5"/>
    <n v="120"/>
    <s v="Helen H Murphy"/>
    <x v="2"/>
    <s v="Corporate"/>
    <x v="0"/>
    <s v="Labels"/>
    <s v="Small Box"/>
    <s v="Avery 51"/>
    <n v="0.39"/>
    <s v="United States"/>
    <x v="0"/>
    <x v="17"/>
    <s v="Layton"/>
    <n v="84041"/>
    <x v="38"/>
    <x v="49"/>
    <x v="68"/>
    <x v="0"/>
    <n v="10"/>
    <n v="59.85"/>
    <n v="86520"/>
  </r>
  <r>
    <n v="20689"/>
    <x v="0"/>
    <x v="3"/>
    <n v="205.99"/>
    <n v="3"/>
    <n v="120"/>
    <s v="Helen H Murphy"/>
    <x v="0"/>
    <s v="Corporate"/>
    <x v="2"/>
    <s v="Telephones and Communication"/>
    <s v="Small Box"/>
    <s v="6185"/>
    <n v="0.57999999999999996"/>
    <s v="United States"/>
    <x v="0"/>
    <x v="17"/>
    <s v="Layton"/>
    <n v="84041"/>
    <x v="38"/>
    <x v="50"/>
    <x v="69"/>
    <x v="0"/>
    <n v="10"/>
    <n v="1708.73"/>
    <n v="86520"/>
  </r>
  <r>
    <n v="19942"/>
    <x v="2"/>
    <x v="2"/>
    <n v="8.57"/>
    <n v="6.14"/>
    <n v="123"/>
    <s v="Shawn Stern"/>
    <x v="2"/>
    <s v="Home Office"/>
    <x v="0"/>
    <s v="Scissors, Rulers and Trimmers"/>
    <s v="Small Pack"/>
    <s v="Acme® Office Executive Series Stainless Steel Trimmers"/>
    <n v="0.59"/>
    <s v="United States"/>
    <x v="3"/>
    <x v="8"/>
    <s v="Tysons Corner"/>
    <n v="22102"/>
    <x v="37"/>
    <x v="51"/>
    <x v="70"/>
    <x v="0"/>
    <n v="11"/>
    <n v="94.97"/>
    <n v="90669"/>
  </r>
  <r>
    <n v="24319"/>
    <x v="1"/>
    <x v="1"/>
    <n v="1.74"/>
    <n v="4.08"/>
    <n v="129"/>
    <s v="Kara Allison"/>
    <x v="2"/>
    <s v="Small Business"/>
    <x v="1"/>
    <s v="Office Furnishings"/>
    <s v="Small Pack"/>
    <s v="Eldon Regeneration Recycled Desk Accessories, Smoke"/>
    <n v="0.53"/>
    <s v="United States"/>
    <x v="2"/>
    <x v="12"/>
    <s v="Alton"/>
    <n v="62002"/>
    <x v="39"/>
    <x v="52"/>
    <x v="71"/>
    <x v="1"/>
    <n v="5"/>
    <n v="10.23"/>
    <n v="86693"/>
  </r>
  <r>
    <n v="18161"/>
    <x v="1"/>
    <x v="8"/>
    <n v="15.74"/>
    <n v="1.39"/>
    <n v="129"/>
    <s v="Kara Allison"/>
    <x v="2"/>
    <s v="Small Business"/>
    <x v="0"/>
    <s v="Envelopes"/>
    <s v="Small Box"/>
    <s v="#10-4 1/8&quot; x 9 1/2&quot; Premium Diagonal Seam Envelopes"/>
    <n v="0.4"/>
    <s v="United States"/>
    <x v="2"/>
    <x v="12"/>
    <s v="Alton"/>
    <n v="62002"/>
    <x v="40"/>
    <x v="53"/>
    <x v="72"/>
    <x v="0"/>
    <n v="14"/>
    <n v="217.23"/>
    <n v="86694"/>
  </r>
  <r>
    <n v="25762"/>
    <x v="2"/>
    <x v="7"/>
    <n v="18.97"/>
    <n v="9.5399999999999991"/>
    <n v="136"/>
    <s v="Dale Gillespie"/>
    <x v="2"/>
    <s v="Small Business"/>
    <x v="0"/>
    <s v="Paper"/>
    <s v="Small Box"/>
    <s v="Xerox 1939"/>
    <n v="0.37"/>
    <s v="United States"/>
    <x v="0"/>
    <x v="1"/>
    <s v="Petaluma"/>
    <n v="94952"/>
    <x v="41"/>
    <x v="54"/>
    <x v="73"/>
    <x v="0"/>
    <n v="5"/>
    <n v="101.74"/>
    <n v="88534"/>
  </r>
  <r>
    <n v="25764"/>
    <x v="2"/>
    <x v="3"/>
    <n v="10.98"/>
    <n v="3.37"/>
    <n v="136"/>
    <s v="Dale Gillespie"/>
    <x v="2"/>
    <s v="Small Business"/>
    <x v="0"/>
    <s v="Scissors, Rulers and Trimmers"/>
    <s v="Small Pack"/>
    <s v="Fiskars® Softgrip Scissors"/>
    <n v="0.56999999999999995"/>
    <s v="United States"/>
    <x v="0"/>
    <x v="1"/>
    <s v="Petaluma"/>
    <n v="94952"/>
    <x v="41"/>
    <x v="54"/>
    <x v="74"/>
    <x v="0"/>
    <n v="8"/>
    <n v="84.52"/>
    <n v="88534"/>
  </r>
  <r>
    <n v="24803"/>
    <x v="2"/>
    <x v="9"/>
    <n v="22.84"/>
    <n v="11.54"/>
    <n v="142"/>
    <s v="Brooke Weeks Taylor"/>
    <x v="2"/>
    <s v="Small Business"/>
    <x v="0"/>
    <s v="Paper"/>
    <s v="Small Box"/>
    <s v="Xerox 1964"/>
    <n v="0.39"/>
    <s v="United States"/>
    <x v="1"/>
    <x v="18"/>
    <s v="Ansonia"/>
    <n v="6401"/>
    <x v="42"/>
    <x v="55"/>
    <x v="75"/>
    <x v="0"/>
    <n v="13"/>
    <n v="312.58999999999997"/>
    <n v="91087"/>
  </r>
  <r>
    <n v="24805"/>
    <x v="2"/>
    <x v="5"/>
    <n v="10.98"/>
    <n v="3.37"/>
    <n v="144"/>
    <s v="Marguerite Moss"/>
    <x v="2"/>
    <s v="Small Business"/>
    <x v="0"/>
    <s v="Scissors, Rulers and Trimmers"/>
    <s v="Small Pack"/>
    <s v="Fiskars® Softgrip Scissors"/>
    <n v="0.56999999999999995"/>
    <s v="United States"/>
    <x v="1"/>
    <x v="15"/>
    <s v="Yarmouth"/>
    <n v="2664"/>
    <x v="42"/>
    <x v="55"/>
    <x v="76"/>
    <x v="1"/>
    <n v="6"/>
    <n v="64.400000000000006"/>
    <n v="91087"/>
  </r>
  <r>
    <n v="24849"/>
    <x v="3"/>
    <x v="2"/>
    <n v="7.04"/>
    <n v="2.17"/>
    <n v="145"/>
    <s v="Rhonda Ivey"/>
    <x v="2"/>
    <s v="Small Business"/>
    <x v="0"/>
    <s v="Paper"/>
    <s v="Wrap Bag"/>
    <s v="Wirebound Message Books, 2 7/8&quot; x 5&quot;, 3 Forms per Page"/>
    <n v="0.38"/>
    <s v="United States"/>
    <x v="1"/>
    <x v="19"/>
    <s v="West Mifflin"/>
    <n v="15122"/>
    <x v="43"/>
    <x v="56"/>
    <x v="77"/>
    <x v="0"/>
    <n v="2"/>
    <n v="14.65"/>
    <n v="91086"/>
  </r>
  <r>
    <n v="25582"/>
    <x v="4"/>
    <x v="8"/>
    <n v="154.13"/>
    <n v="69"/>
    <n v="145"/>
    <s v="Rhonda Ivey"/>
    <x v="0"/>
    <s v="Home Office"/>
    <x v="1"/>
    <s v="Tables"/>
    <s v="Large Box"/>
    <s v="Laminate Occasional Tables"/>
    <n v="0.68"/>
    <s v="United States"/>
    <x v="1"/>
    <x v="19"/>
    <s v="West Mifflin"/>
    <n v="15122"/>
    <x v="44"/>
    <x v="57"/>
    <x v="78"/>
    <x v="1"/>
    <n v="3"/>
    <n v="453.62"/>
    <n v="91089"/>
  </r>
  <r>
    <n v="23365"/>
    <x v="1"/>
    <x v="0"/>
    <n v="45.98"/>
    <n v="4.8"/>
    <n v="146"/>
    <s v="Yvonne Fox"/>
    <x v="2"/>
    <s v="Small Business"/>
    <x v="1"/>
    <s v="Office Furnishings"/>
    <s v="Wrap Bag"/>
    <s v="Tenex B1-RE Series Chair Mats for Low Pile Carpets"/>
    <n v="0.68"/>
    <s v="United States"/>
    <x v="2"/>
    <x v="7"/>
    <s v="Watauga"/>
    <n v="76148"/>
    <x v="14"/>
    <x v="58"/>
    <x v="79"/>
    <x v="0"/>
    <n v="4"/>
    <n v="193.59"/>
    <n v="91088"/>
  </r>
  <r>
    <n v="22907"/>
    <x v="3"/>
    <x v="2"/>
    <n v="180.98"/>
    <n v="26.2"/>
    <n v="146"/>
    <s v="Yvonne Fox"/>
    <x v="1"/>
    <s v="Corporate"/>
    <x v="1"/>
    <s v="Chairs &amp; Chairmats"/>
    <s v="Jumbo Drum"/>
    <s v="Global Ergonomic Managers Chair"/>
    <n v="0.59"/>
    <s v="United States"/>
    <x v="2"/>
    <x v="7"/>
    <s v="Watauga"/>
    <n v="76148"/>
    <x v="45"/>
    <x v="59"/>
    <x v="80"/>
    <x v="0"/>
    <n v="5"/>
    <n v="929.57"/>
    <n v="91090"/>
  </r>
  <r>
    <n v="19058"/>
    <x v="2"/>
    <x v="3"/>
    <n v="32.979999999999997"/>
    <n v="5.5"/>
    <n v="151"/>
    <s v="Geoffrey Zhu"/>
    <x v="2"/>
    <s v="Home Office"/>
    <x v="2"/>
    <s v="Computer Peripherals"/>
    <s v="Small Box"/>
    <s v="PC Concepts 116 Key Quantum 3000 Keyboard"/>
    <n v="0.75"/>
    <s v="United States"/>
    <x v="3"/>
    <x v="20"/>
    <s v="Kingsport"/>
    <n v="37664"/>
    <x v="46"/>
    <x v="60"/>
    <x v="81"/>
    <x v="1"/>
    <n v="2"/>
    <n v="62.46"/>
    <n v="89521"/>
  </r>
  <r>
    <n v="20679"/>
    <x v="0"/>
    <x v="3"/>
    <n v="5.98"/>
    <n v="2.5"/>
    <n v="151"/>
    <s v="Geoffrey Zhu"/>
    <x v="2"/>
    <s v="Home Office"/>
    <x v="0"/>
    <s v="Envelopes"/>
    <s v="Small Box"/>
    <s v="Wausau Papers Astrobrights® Colored Envelopes"/>
    <n v="0.36"/>
    <s v="United States"/>
    <x v="3"/>
    <x v="20"/>
    <s v="Kingsport"/>
    <n v="37664"/>
    <x v="18"/>
    <x v="61"/>
    <x v="82"/>
    <x v="0"/>
    <n v="5"/>
    <n v="28.11"/>
    <n v="89523"/>
  </r>
  <r>
    <n v="21103"/>
    <x v="2"/>
    <x v="3"/>
    <n v="2.88"/>
    <n v="0.7"/>
    <n v="152"/>
    <s v="Kent Kerr"/>
    <x v="2"/>
    <s v="Consumer"/>
    <x v="0"/>
    <s v="Pens &amp; Art Supplies"/>
    <s v="Wrap Bag"/>
    <s v="Newell 335"/>
    <n v="0.56000000000000005"/>
    <s v="United States"/>
    <x v="3"/>
    <x v="20"/>
    <s v="Knoxville"/>
    <n v="37918"/>
    <x v="43"/>
    <x v="62"/>
    <x v="83"/>
    <x v="1"/>
    <n v="2"/>
    <n v="5.5"/>
    <n v="89520"/>
  </r>
  <r>
    <n v="22243"/>
    <x v="4"/>
    <x v="0"/>
    <n v="79.52"/>
    <n v="48.2"/>
    <n v="152"/>
    <s v="Kent Kerr"/>
    <x v="2"/>
    <s v="Home Office"/>
    <x v="1"/>
    <s v="Office Furnishings"/>
    <s v="Medium Box"/>
    <s v="Eldon Cleatmat Plus™ Chair Mats for High Pile Carpets"/>
    <n v="0.74"/>
    <s v="United States"/>
    <x v="3"/>
    <x v="20"/>
    <s v="Knoxville"/>
    <n v="37918"/>
    <x v="47"/>
    <x v="63"/>
    <x v="84"/>
    <x v="1"/>
    <n v="8"/>
    <n v="667.84"/>
    <n v="89522"/>
  </r>
  <r>
    <n v="21767"/>
    <x v="0"/>
    <x v="0"/>
    <n v="65.989999999999995"/>
    <n v="8.99"/>
    <n v="152"/>
    <s v="Kent Kerr"/>
    <x v="2"/>
    <s v="Consumer"/>
    <x v="2"/>
    <s v="Telephones and Communication"/>
    <s v="Small Box"/>
    <s v="StarTAC Analog"/>
    <n v="0.6"/>
    <s v="United States"/>
    <x v="3"/>
    <x v="20"/>
    <s v="Knoxville"/>
    <n v="37918"/>
    <x v="48"/>
    <x v="64"/>
    <x v="85"/>
    <x v="0"/>
    <n v="5"/>
    <n v="292.23"/>
    <n v="89524"/>
  </r>
  <r>
    <n v="22470"/>
    <x v="4"/>
    <x v="10"/>
    <n v="39.979999999999997"/>
    <n v="4"/>
    <n v="152"/>
    <s v="Kent Kerr"/>
    <x v="2"/>
    <s v="Small Business"/>
    <x v="2"/>
    <s v="Computer Peripherals"/>
    <s v="Small Box"/>
    <s v="Microsoft Natural Keyboard Elite"/>
    <n v="0.7"/>
    <s v="United States"/>
    <x v="3"/>
    <x v="20"/>
    <s v="Knoxville"/>
    <n v="37918"/>
    <x v="49"/>
    <x v="65"/>
    <x v="86"/>
    <x v="0"/>
    <n v="21"/>
    <n v="772.56"/>
    <n v="89525"/>
  </r>
  <r>
    <n v="22329"/>
    <x v="2"/>
    <x v="0"/>
    <n v="95.99"/>
    <n v="4.9000000000000004"/>
    <n v="156"/>
    <s v="Diana Xu"/>
    <x v="2"/>
    <s v="Corporate"/>
    <x v="2"/>
    <s v="Telephones and Communication"/>
    <s v="Small Box"/>
    <s v="T60"/>
    <n v="0.56000000000000005"/>
    <s v="United States"/>
    <x v="0"/>
    <x v="21"/>
    <s v="Fort Collins"/>
    <n v="80525"/>
    <x v="50"/>
    <x v="66"/>
    <x v="87"/>
    <x v="0"/>
    <n v="13"/>
    <n v="1050.08"/>
    <n v="87671"/>
  </r>
  <r>
    <n v="20324"/>
    <x v="0"/>
    <x v="9"/>
    <n v="10.89"/>
    <n v="4.5"/>
    <n v="156"/>
    <s v="Diana Xu"/>
    <x v="2"/>
    <s v="Corporate"/>
    <x v="0"/>
    <s v="Appliances"/>
    <s v="Small Box"/>
    <s v="Belkin 6 Outlet Metallic Surge Strip"/>
    <n v="0.59"/>
    <s v="United States"/>
    <x v="0"/>
    <x v="21"/>
    <s v="Fort Collins"/>
    <n v="80525"/>
    <x v="51"/>
    <x v="67"/>
    <x v="88"/>
    <x v="1"/>
    <n v="3"/>
    <n v="33.82"/>
    <n v="87672"/>
  </r>
  <r>
    <n v="26102"/>
    <x v="3"/>
    <x v="5"/>
    <n v="100.98"/>
    <n v="35.840000000000003"/>
    <n v="164"/>
    <s v="Robin Kramer Vaughn"/>
    <x v="1"/>
    <s v="Home Office"/>
    <x v="1"/>
    <s v="Bookcases"/>
    <s v="Jumbo Box"/>
    <s v="Bush Westfield Collection Bookcases, Fully Assembled"/>
    <n v="0.62"/>
    <s v="United States"/>
    <x v="0"/>
    <x v="0"/>
    <s v="Richland"/>
    <n v="99352"/>
    <x v="22"/>
    <x v="30"/>
    <x v="89"/>
    <x v="1"/>
    <n v="7"/>
    <n v="715.55"/>
    <n v="89961"/>
  </r>
  <r>
    <n v="26103"/>
    <x v="3"/>
    <x v="1"/>
    <n v="4.9800000000000004"/>
    <n v="5.49"/>
    <n v="164"/>
    <s v="Robin Kramer Vaughn"/>
    <x v="2"/>
    <s v="Home Office"/>
    <x v="0"/>
    <s v="Paper"/>
    <s v="Small Box"/>
    <s v="Xerox 1952"/>
    <n v="0.38"/>
    <s v="United States"/>
    <x v="0"/>
    <x v="0"/>
    <s v="Richland"/>
    <n v="99352"/>
    <x v="22"/>
    <x v="68"/>
    <x v="90"/>
    <x v="1"/>
    <n v="9"/>
    <n v="45.63"/>
    <n v="89961"/>
  </r>
  <r>
    <n v="21040"/>
    <x v="4"/>
    <x v="4"/>
    <n v="399.98"/>
    <n v="12.06"/>
    <n v="166"/>
    <s v="Vicki Hauser"/>
    <x v="1"/>
    <s v="Consumer"/>
    <x v="2"/>
    <s v="Office Machines"/>
    <s v="Jumbo Box"/>
    <s v="Okidata ML320 Series Turbo Dot Matrix Printers"/>
    <n v="0.56000000000000005"/>
    <s v="United States"/>
    <x v="3"/>
    <x v="20"/>
    <s v="Lebanon"/>
    <n v="37087"/>
    <x v="52"/>
    <x v="69"/>
    <x v="91"/>
    <x v="0"/>
    <n v="5"/>
    <n v="1839.91"/>
    <n v="89426"/>
  </r>
  <r>
    <n v="19315"/>
    <x v="4"/>
    <x v="4"/>
    <n v="43.22"/>
    <n v="16.71"/>
    <n v="169"/>
    <s v="Janice Cole"/>
    <x v="2"/>
    <s v="Corporate"/>
    <x v="2"/>
    <s v="Computer Peripherals"/>
    <s v="Small Box"/>
    <s v="Fellowes Mobile Numeric Keypad, Graphite"/>
    <n v="0.66"/>
    <s v="United States"/>
    <x v="3"/>
    <x v="11"/>
    <s v="Baton Rouge"/>
    <n v="70802"/>
    <x v="35"/>
    <x v="70"/>
    <x v="92"/>
    <x v="0"/>
    <n v="3"/>
    <n v="130.62"/>
    <n v="87463"/>
  </r>
  <r>
    <n v="19316"/>
    <x v="4"/>
    <x v="5"/>
    <n v="574.74"/>
    <n v="24.49"/>
    <n v="169"/>
    <s v="Janice Cole"/>
    <x v="2"/>
    <s v="Corporate"/>
    <x v="2"/>
    <s v="Office Machines"/>
    <s v="Large Box"/>
    <s v="Polycom ViaVideo™ Desktop Video Communications Unit"/>
    <n v="0.37"/>
    <s v="United States"/>
    <x v="3"/>
    <x v="11"/>
    <s v="Baton Rouge"/>
    <n v="70802"/>
    <x v="35"/>
    <x v="71"/>
    <x v="93"/>
    <x v="1"/>
    <n v="12"/>
    <n v="6945.16"/>
    <n v="87463"/>
  </r>
  <r>
    <n v="19317"/>
    <x v="4"/>
    <x v="7"/>
    <n v="10.14"/>
    <n v="2.27"/>
    <n v="169"/>
    <s v="Janice Cole"/>
    <x v="2"/>
    <s v="Corporate"/>
    <x v="0"/>
    <s v="Paper"/>
    <s v="Wrap Bag"/>
    <s v="Staples Wirebound Steno Books, 6&quot; x 9&quot;, 12/Pack"/>
    <n v="0.36"/>
    <s v="United States"/>
    <x v="3"/>
    <x v="11"/>
    <s v="Baton Rouge"/>
    <n v="70802"/>
    <x v="35"/>
    <x v="72"/>
    <x v="94"/>
    <x v="0"/>
    <n v="3"/>
    <n v="30.94"/>
    <n v="87463"/>
  </r>
  <r>
    <n v="19314"/>
    <x v="2"/>
    <x v="5"/>
    <n v="1.88"/>
    <n v="1.49"/>
    <n v="171"/>
    <s v="Christina Matthews"/>
    <x v="2"/>
    <s v="Corporate"/>
    <x v="0"/>
    <s v="Binders and Binder Accessories"/>
    <s v="Small Box"/>
    <s v="Staples® General Use 3-Ring Binders"/>
    <n v="0.37"/>
    <s v="United States"/>
    <x v="1"/>
    <x v="2"/>
    <s v="Fort Lee"/>
    <n v="7024"/>
    <x v="53"/>
    <x v="73"/>
    <x v="95"/>
    <x v="1"/>
    <n v="1"/>
    <n v="3.42"/>
    <n v="87464"/>
  </r>
  <r>
    <n v="5361"/>
    <x v="2"/>
    <x v="1"/>
    <n v="49.99"/>
    <n v="19.989999999999998"/>
    <n v="181"/>
    <s v="Wesley Waller"/>
    <x v="2"/>
    <s v="Small Business"/>
    <x v="2"/>
    <s v="Computer Peripherals"/>
    <s v="Small Box"/>
    <s v="Zoom V.92 USB External Faxmodem"/>
    <n v="0.41"/>
    <s v="United States"/>
    <x v="0"/>
    <x v="1"/>
    <s v="San Francisco"/>
    <n v="94122"/>
    <x v="54"/>
    <x v="74"/>
    <x v="96"/>
    <x v="1"/>
    <n v="18"/>
    <n v="901.81"/>
    <n v="38087"/>
  </r>
  <r>
    <n v="522"/>
    <x v="0"/>
    <x v="8"/>
    <n v="1.68"/>
    <n v="1.57"/>
    <n v="181"/>
    <s v="Wesley Waller"/>
    <x v="2"/>
    <s v="Corporate"/>
    <x v="0"/>
    <s v="Pens &amp; Art Supplies"/>
    <s v="Wrap Bag"/>
    <s v="Newell 323"/>
    <n v="0.59"/>
    <s v="United States"/>
    <x v="0"/>
    <x v="1"/>
    <s v="San Francisco"/>
    <n v="94122"/>
    <x v="55"/>
    <x v="10"/>
    <x v="97"/>
    <x v="1"/>
    <n v="116"/>
    <n v="186.59"/>
    <n v="3585"/>
  </r>
  <r>
    <n v="23361"/>
    <x v="2"/>
    <x v="1"/>
    <n v="49.99"/>
    <n v="19.989999999999998"/>
    <n v="184"/>
    <s v="Phillip Holmes"/>
    <x v="2"/>
    <s v="Small Business"/>
    <x v="2"/>
    <s v="Computer Peripherals"/>
    <s v="Small Box"/>
    <s v="Zoom V.92 USB External Faxmodem"/>
    <n v="0.41"/>
    <s v="United States"/>
    <x v="1"/>
    <x v="15"/>
    <s v="Arlington"/>
    <n v="2474"/>
    <x v="54"/>
    <x v="74"/>
    <x v="96"/>
    <x v="1"/>
    <n v="5"/>
    <n v="250.5"/>
    <n v="88360"/>
  </r>
  <r>
    <n v="18521"/>
    <x v="0"/>
    <x v="8"/>
    <n v="10.06"/>
    <n v="2.06"/>
    <n v="188"/>
    <s v="Alex Harrell"/>
    <x v="2"/>
    <s v="Corporate"/>
    <x v="0"/>
    <s v="Paper"/>
    <s v="Wrap Bag"/>
    <s v="Riverleaf Stik-Withit® Designer Note Cubes®"/>
    <n v="0.39"/>
    <s v="United States"/>
    <x v="2"/>
    <x v="7"/>
    <s v="Gainesville"/>
    <n v="76240"/>
    <x v="55"/>
    <x v="11"/>
    <x v="98"/>
    <x v="0"/>
    <n v="23"/>
    <n v="221.24"/>
    <n v="88361"/>
  </r>
  <r>
    <n v="18522"/>
    <x v="0"/>
    <x v="8"/>
    <n v="1.68"/>
    <n v="1.57"/>
    <n v="188"/>
    <s v="Alex Harrell"/>
    <x v="2"/>
    <s v="Corporate"/>
    <x v="0"/>
    <s v="Pens &amp; Art Supplies"/>
    <s v="Wrap Bag"/>
    <s v="Newell 323"/>
    <n v="0.59"/>
    <s v="United States"/>
    <x v="2"/>
    <x v="7"/>
    <s v="Gainesville"/>
    <n v="76240"/>
    <x v="55"/>
    <x v="10"/>
    <x v="99"/>
    <x v="0"/>
    <n v="29"/>
    <n v="46.65"/>
    <n v="88361"/>
  </r>
  <r>
    <n v="18817"/>
    <x v="0"/>
    <x v="10"/>
    <n v="58.1"/>
    <n v="1.49"/>
    <n v="190"/>
    <s v="Lloyd Norris"/>
    <x v="2"/>
    <s v="Corporate"/>
    <x v="0"/>
    <s v="Binders and Binder Accessories"/>
    <s v="Small Box"/>
    <s v="Avery Arch Ring Binders"/>
    <n v="0.38"/>
    <s v="United States"/>
    <x v="2"/>
    <x v="12"/>
    <s v="Arlington Heights"/>
    <n v="60004"/>
    <x v="6"/>
    <x v="75"/>
    <x v="100"/>
    <x v="0"/>
    <n v="3"/>
    <n v="164.71"/>
    <n v="89092"/>
  </r>
  <r>
    <n v="18818"/>
    <x v="0"/>
    <x v="0"/>
    <n v="80.48"/>
    <n v="4.5"/>
    <n v="191"/>
    <s v="Gerald Kearney"/>
    <x v="2"/>
    <s v="Corporate"/>
    <x v="0"/>
    <s v="Appliances"/>
    <s v="Small Box"/>
    <s v="APC 7 Outlet Network SurgeArrest Surge Protector"/>
    <n v="0.55000000000000004"/>
    <s v="United States"/>
    <x v="2"/>
    <x v="12"/>
    <s v="Aurora"/>
    <n v="60505"/>
    <x v="6"/>
    <x v="7"/>
    <x v="101"/>
    <x v="1"/>
    <n v="1"/>
    <n v="79.680000000000007"/>
    <n v="89092"/>
  </r>
  <r>
    <n v="20520"/>
    <x v="1"/>
    <x v="5"/>
    <n v="3.8"/>
    <n v="1.49"/>
    <n v="191"/>
    <s v="Gerald Kearney"/>
    <x v="2"/>
    <s v="Corporate"/>
    <x v="0"/>
    <s v="Binders and Binder Accessories"/>
    <s v="Small Box"/>
    <s v="Durable Pressboard Binders"/>
    <n v="0.38"/>
    <s v="United States"/>
    <x v="2"/>
    <x v="12"/>
    <s v="Aurora"/>
    <n v="60505"/>
    <x v="37"/>
    <x v="48"/>
    <x v="102"/>
    <x v="0"/>
    <n v="14"/>
    <n v="53.26"/>
    <n v="89093"/>
  </r>
  <r>
    <n v="20521"/>
    <x v="1"/>
    <x v="3"/>
    <n v="30.73"/>
    <n v="4"/>
    <n v="191"/>
    <s v="Gerald Kearney"/>
    <x v="2"/>
    <s v="Corporate"/>
    <x v="2"/>
    <s v="Computer Peripherals"/>
    <s v="Small Box"/>
    <s v="Fellowes 17-key keypad for PS/2 interface"/>
    <n v="0.75"/>
    <s v="United States"/>
    <x v="2"/>
    <x v="12"/>
    <s v="Aurora"/>
    <n v="60505"/>
    <x v="37"/>
    <x v="5"/>
    <x v="103"/>
    <x v="1"/>
    <n v="7"/>
    <n v="203.49"/>
    <n v="89093"/>
  </r>
  <r>
    <n v="20522"/>
    <x v="1"/>
    <x v="6"/>
    <n v="125.99"/>
    <n v="8.08"/>
    <n v="191"/>
    <s v="Gerald Kearney"/>
    <x v="2"/>
    <s v="Corporate"/>
    <x v="2"/>
    <s v="Telephones and Communication"/>
    <s v="Small Box"/>
    <s v="StarTAC ST7762"/>
    <n v="0.56999999999999995"/>
    <s v="United States"/>
    <x v="2"/>
    <x v="12"/>
    <s v="Aurora"/>
    <n v="60505"/>
    <x v="37"/>
    <x v="51"/>
    <x v="104"/>
    <x v="0"/>
    <n v="22"/>
    <n v="2356.0100000000002"/>
    <n v="89093"/>
  </r>
  <r>
    <n v="19663"/>
    <x v="1"/>
    <x v="6"/>
    <n v="213.45"/>
    <n v="14.7"/>
    <n v="193"/>
    <s v="Danny Hong"/>
    <x v="1"/>
    <s v="Corporate"/>
    <x v="2"/>
    <s v="Office Machines"/>
    <s v="Jumbo Drum"/>
    <s v="Panasonic KX-P2130 Dot Matrix Printer"/>
    <n v="0.59"/>
    <s v="United States"/>
    <x v="0"/>
    <x v="17"/>
    <s v="Layton"/>
    <n v="84041"/>
    <x v="35"/>
    <x v="70"/>
    <x v="105"/>
    <x v="1"/>
    <n v="1"/>
    <n v="224.12"/>
    <n v="90430"/>
  </r>
  <r>
    <n v="20645"/>
    <x v="3"/>
    <x v="8"/>
    <n v="6.54"/>
    <n v="5.27"/>
    <n v="193"/>
    <s v="Danny Hong"/>
    <x v="2"/>
    <s v="Corporate"/>
    <x v="0"/>
    <s v="Binders and Binder Accessories"/>
    <s v="Small Box"/>
    <s v="Wilson Jones® Four-Pocket Poly Binders"/>
    <n v="0.36"/>
    <s v="United States"/>
    <x v="0"/>
    <x v="17"/>
    <s v="Layton"/>
    <n v="84041"/>
    <x v="25"/>
    <x v="64"/>
    <x v="106"/>
    <x v="1"/>
    <n v="21"/>
    <n v="140.30000000000001"/>
    <n v="90432"/>
  </r>
  <r>
    <n v="24273"/>
    <x v="1"/>
    <x v="1"/>
    <n v="6.48"/>
    <n v="9.17"/>
    <n v="194"/>
    <s v="Tammy Goldman"/>
    <x v="2"/>
    <s v="Corporate"/>
    <x v="0"/>
    <s v="Paper"/>
    <s v="Small Box"/>
    <s v="Xerox 1996"/>
    <n v="0.37"/>
    <s v="United States"/>
    <x v="0"/>
    <x v="17"/>
    <s v="Lehi"/>
    <n v="84043"/>
    <x v="56"/>
    <x v="76"/>
    <x v="107"/>
    <x v="1"/>
    <n v="4"/>
    <n v="28.2"/>
    <n v="90431"/>
  </r>
  <r>
    <n v="20646"/>
    <x v="3"/>
    <x v="3"/>
    <n v="3.29"/>
    <n v="1.35"/>
    <n v="194"/>
    <s v="Tammy Goldman"/>
    <x v="2"/>
    <s v="Corporate"/>
    <x v="0"/>
    <s v="Rubber Bands"/>
    <s v="Wrap Bag"/>
    <s v="Acco® Hot Clips™ Clips to Go"/>
    <n v="0.4"/>
    <s v="United States"/>
    <x v="0"/>
    <x v="17"/>
    <s v="Lehi"/>
    <n v="84043"/>
    <x v="25"/>
    <x v="64"/>
    <x v="108"/>
    <x v="0"/>
    <n v="23"/>
    <n v="71.55"/>
    <n v="90432"/>
  </r>
  <r>
    <n v="25158"/>
    <x v="2"/>
    <x v="6"/>
    <n v="161.55000000000001"/>
    <n v="19.989999999999998"/>
    <n v="197"/>
    <s v="Samantha Weaver"/>
    <x v="2"/>
    <s v="Small Business"/>
    <x v="0"/>
    <s v="Storage &amp; Organization"/>
    <s v="Small Box"/>
    <s v="Fellowes Super Stor/Drawer® Files"/>
    <n v="0.66"/>
    <s v="United States"/>
    <x v="2"/>
    <x v="13"/>
    <s v="Overland Park"/>
    <n v="66212"/>
    <x v="57"/>
    <x v="77"/>
    <x v="109"/>
    <x v="0"/>
    <n v="19"/>
    <n v="3108.98"/>
    <n v="88921"/>
  </r>
  <r>
    <n v="7158"/>
    <x v="2"/>
    <x v="6"/>
    <n v="161.55000000000001"/>
    <n v="19.989999999999998"/>
    <n v="198"/>
    <s v="Leroy Blanchard"/>
    <x v="2"/>
    <s v="Small Business"/>
    <x v="0"/>
    <s v="Storage &amp; Organization"/>
    <s v="Small Box"/>
    <s v="Fellowes Super Stor/Drawer® Files"/>
    <n v="0.66"/>
    <s v="United States"/>
    <x v="2"/>
    <x v="22"/>
    <s v="Detroit"/>
    <n v="48138"/>
    <x v="57"/>
    <x v="77"/>
    <x v="110"/>
    <x v="0"/>
    <n v="77"/>
    <n v="12599.55"/>
    <n v="51072"/>
  </r>
  <r>
    <n v="22136"/>
    <x v="1"/>
    <x v="3"/>
    <n v="12.28"/>
    <n v="4.8600000000000003"/>
    <n v="202"/>
    <s v="Max Small"/>
    <x v="2"/>
    <s v="Corporate"/>
    <x v="0"/>
    <s v="Paper"/>
    <s v="Small Box"/>
    <s v="Xerox 1933"/>
    <n v="0.38"/>
    <s v="United States"/>
    <x v="2"/>
    <x v="23"/>
    <s v="Bartlesville"/>
    <n v="74006"/>
    <x v="58"/>
    <x v="78"/>
    <x v="111"/>
    <x v="0"/>
    <n v="3"/>
    <n v="34.65"/>
    <n v="88971"/>
  </r>
  <r>
    <n v="18783"/>
    <x v="0"/>
    <x v="9"/>
    <n v="7.37"/>
    <n v="5.53"/>
    <n v="202"/>
    <s v="Max Small"/>
    <x v="2"/>
    <s v="Corporate"/>
    <x v="2"/>
    <s v="Computer Peripherals"/>
    <s v="Small Pack"/>
    <s v="Imation 3.5&quot; Unformatted DS/HD Diskettes, 10/Box"/>
    <n v="0.69"/>
    <s v="United States"/>
    <x v="2"/>
    <x v="23"/>
    <s v="Bartlesville"/>
    <n v="74006"/>
    <x v="59"/>
    <x v="69"/>
    <x v="112"/>
    <x v="1"/>
    <n v="11"/>
    <n v="85.79"/>
    <n v="88972"/>
  </r>
  <r>
    <n v="21401"/>
    <x v="4"/>
    <x v="5"/>
    <n v="1.86"/>
    <n v="2.58"/>
    <n v="210"/>
    <s v="Floyd Dale"/>
    <x v="2"/>
    <s v="Home Office"/>
    <x v="0"/>
    <s v="Rubber Bands"/>
    <s v="Wrap Bag"/>
    <s v="Super Bands, 12/Pack"/>
    <n v="0.82"/>
    <s v="United States"/>
    <x v="1"/>
    <x v="4"/>
    <s v="Troy"/>
    <n v="12180"/>
    <x v="60"/>
    <x v="79"/>
    <x v="113"/>
    <x v="1"/>
    <n v="9"/>
    <n v="17.61"/>
    <n v="85965"/>
  </r>
  <r>
    <n v="23097"/>
    <x v="3"/>
    <x v="3"/>
    <n v="5.4"/>
    <n v="7.78"/>
    <n v="210"/>
    <s v="Floyd Dale"/>
    <x v="0"/>
    <s v="Home Office"/>
    <x v="0"/>
    <s v="Binders and Binder Accessories"/>
    <s v="Small Box"/>
    <s v="3M Organizer Strips"/>
    <n v="0.37"/>
    <s v="United States"/>
    <x v="1"/>
    <x v="4"/>
    <s v="Troy"/>
    <n v="12180"/>
    <x v="42"/>
    <x v="80"/>
    <x v="114"/>
    <x v="1"/>
    <n v="4"/>
    <n v="27.3"/>
    <n v="85966"/>
  </r>
  <r>
    <n v="23098"/>
    <x v="3"/>
    <x v="1"/>
    <n v="20.28"/>
    <n v="6.68"/>
    <n v="210"/>
    <s v="Floyd Dale"/>
    <x v="2"/>
    <s v="Home Office"/>
    <x v="1"/>
    <s v="Office Furnishings"/>
    <s v="Small Box"/>
    <s v="Seth Thomas 8 1/2&quot; Cubicle Clock"/>
    <n v="0.53"/>
    <s v="United States"/>
    <x v="1"/>
    <x v="4"/>
    <s v="Troy"/>
    <n v="12180"/>
    <x v="42"/>
    <x v="80"/>
    <x v="115"/>
    <x v="0"/>
    <n v="3"/>
    <n v="64.75"/>
    <n v="85966"/>
  </r>
  <r>
    <n v="23099"/>
    <x v="3"/>
    <x v="6"/>
    <n v="11.55"/>
    <n v="2.36"/>
    <n v="210"/>
    <s v="Floyd Dale"/>
    <x v="2"/>
    <s v="Home Office"/>
    <x v="0"/>
    <s v="Pens &amp; Art Supplies"/>
    <s v="Wrap Bag"/>
    <s v="Newell 309"/>
    <n v="0.55000000000000004"/>
    <s v="United States"/>
    <x v="1"/>
    <x v="4"/>
    <s v="Troy"/>
    <n v="12180"/>
    <x v="42"/>
    <x v="55"/>
    <x v="116"/>
    <x v="0"/>
    <n v="5"/>
    <n v="62.98"/>
    <n v="85966"/>
  </r>
  <r>
    <n v="23605"/>
    <x v="3"/>
    <x v="0"/>
    <n v="10.06"/>
    <n v="2.06"/>
    <n v="211"/>
    <s v="Anna Wood"/>
    <x v="2"/>
    <s v="Consumer"/>
    <x v="0"/>
    <s v="Paper"/>
    <s v="Wrap Bag"/>
    <s v="Riverleaf Stik-Withit® Designer Note Cubes®"/>
    <n v="0.39"/>
    <s v="United States"/>
    <x v="1"/>
    <x v="4"/>
    <s v="Utica"/>
    <n v="13501"/>
    <x v="61"/>
    <x v="0"/>
    <x v="117"/>
    <x v="0"/>
    <n v="2"/>
    <n v="21.2"/>
    <n v="85964"/>
  </r>
  <r>
    <n v="23606"/>
    <x v="3"/>
    <x v="6"/>
    <n v="65.989999999999995"/>
    <n v="5.92"/>
    <n v="211"/>
    <s v="Anna Wood"/>
    <x v="2"/>
    <s v="Consumer"/>
    <x v="2"/>
    <s v="Telephones and Communication"/>
    <s v="Small Box"/>
    <s v="252"/>
    <n v="0.55000000000000004"/>
    <s v="United States"/>
    <x v="1"/>
    <x v="4"/>
    <s v="Utica"/>
    <n v="13501"/>
    <x v="61"/>
    <x v="0"/>
    <x v="118"/>
    <x v="1"/>
    <n v="3"/>
    <n v="173.32"/>
    <n v="85964"/>
  </r>
  <r>
    <n v="23100"/>
    <x v="3"/>
    <x v="5"/>
    <n v="2.08"/>
    <n v="2.56"/>
    <n v="211"/>
    <s v="Anna Wood"/>
    <x v="2"/>
    <s v="Home Office"/>
    <x v="0"/>
    <s v="Scissors, Rulers and Trimmers"/>
    <s v="Small Pack"/>
    <s v="Kleencut® Forged Office Shears by Acme United Corporation"/>
    <n v="0.55000000000000004"/>
    <s v="United States"/>
    <x v="1"/>
    <x v="4"/>
    <s v="Utica"/>
    <n v="13501"/>
    <x v="42"/>
    <x v="55"/>
    <x v="119"/>
    <x v="1"/>
    <n v="20"/>
    <n v="42.29"/>
    <n v="85966"/>
  </r>
  <r>
    <n v="26303"/>
    <x v="3"/>
    <x v="5"/>
    <n v="119.99"/>
    <n v="56.14"/>
    <n v="218"/>
    <s v="Frances Saunders"/>
    <x v="1"/>
    <s v="Consumer"/>
    <x v="2"/>
    <s v="Office Machines"/>
    <s v="Jumbo Box"/>
    <s v="Hewlett-Packard 2600DN Business Color Inkjet Printer"/>
    <n v="0.39"/>
    <s v="United States"/>
    <x v="0"/>
    <x v="17"/>
    <s v="Murray"/>
    <n v="84107"/>
    <x v="62"/>
    <x v="81"/>
    <x v="120"/>
    <x v="1"/>
    <n v="6"/>
    <n v="730.37"/>
    <n v="88048"/>
  </r>
  <r>
    <n v="21203"/>
    <x v="3"/>
    <x v="9"/>
    <n v="60.89"/>
    <n v="32.409999999999997"/>
    <n v="228"/>
    <s v="Colleen Andrews"/>
    <x v="1"/>
    <s v="Small Business"/>
    <x v="1"/>
    <s v="Chairs &amp; Chairmats"/>
    <s v="Jumbo Drum"/>
    <s v="Global Push Button Manager's Chair, Indigo"/>
    <n v="0.56000000000000005"/>
    <s v="United States"/>
    <x v="3"/>
    <x v="24"/>
    <s v="Mint Hill"/>
    <n v="28227"/>
    <x v="57"/>
    <x v="82"/>
    <x v="121"/>
    <x v="0"/>
    <n v="7"/>
    <n v="450.49"/>
    <n v="88527"/>
  </r>
  <r>
    <n v="25500"/>
    <x v="3"/>
    <x v="8"/>
    <n v="5.81"/>
    <n v="8.49"/>
    <n v="233"/>
    <s v="Michele Bullard"/>
    <x v="2"/>
    <s v="Small Business"/>
    <x v="0"/>
    <s v="Binders and Binder Accessories"/>
    <s v="Small Box"/>
    <s v="Fellowes Black Plastic Comb Bindings"/>
    <n v="0.39"/>
    <s v="United States"/>
    <x v="2"/>
    <x v="12"/>
    <s v="Orland Park"/>
    <n v="60462"/>
    <x v="63"/>
    <x v="83"/>
    <x v="122"/>
    <x v="1"/>
    <n v="10"/>
    <n v="58.8"/>
    <n v="90237"/>
  </r>
  <r>
    <n v="25501"/>
    <x v="3"/>
    <x v="7"/>
    <n v="9.65"/>
    <n v="6.22"/>
    <n v="233"/>
    <s v="Michele Bullard"/>
    <x v="2"/>
    <s v="Small Business"/>
    <x v="1"/>
    <s v="Office Furnishings"/>
    <s v="Small Box"/>
    <s v="Eldon Expressions™ Desk Accessory, Wood Pencil Holder, Oak"/>
    <n v="0.55000000000000004"/>
    <s v="United States"/>
    <x v="2"/>
    <x v="12"/>
    <s v="Orland Park"/>
    <n v="60462"/>
    <x v="63"/>
    <x v="74"/>
    <x v="123"/>
    <x v="1"/>
    <n v="12"/>
    <n v="120.47"/>
    <n v="90237"/>
  </r>
  <r>
    <n v="23058"/>
    <x v="2"/>
    <x v="2"/>
    <n v="279.81"/>
    <n v="23.19"/>
    <n v="234"/>
    <s v="Don Cameron"/>
    <x v="1"/>
    <s v="Small Business"/>
    <x v="0"/>
    <s v="Appliances"/>
    <s v="Jumbo Drum"/>
    <s v="Sanyo 2.5 Cubic Foot Mid-Size Office Refrigerators"/>
    <n v="0.59"/>
    <s v="United States"/>
    <x v="2"/>
    <x v="25"/>
    <s v="Newton"/>
    <n v="50208"/>
    <x v="64"/>
    <x v="84"/>
    <x v="124"/>
    <x v="0"/>
    <n v="6"/>
    <n v="1599.96"/>
    <n v="90236"/>
  </r>
  <r>
    <n v="25121"/>
    <x v="0"/>
    <x v="9"/>
    <n v="28.53"/>
    <n v="1.49"/>
    <n v="234"/>
    <s v="Don Cameron"/>
    <x v="2"/>
    <s v="Small Business"/>
    <x v="0"/>
    <s v="Binders and Binder Accessories"/>
    <s v="Small Box"/>
    <s v="Lock-Up Easel 'Spel-Binder'"/>
    <n v="0.38"/>
    <s v="United States"/>
    <x v="2"/>
    <x v="25"/>
    <s v="Newton"/>
    <n v="50208"/>
    <x v="12"/>
    <x v="85"/>
    <x v="125"/>
    <x v="0"/>
    <n v="7"/>
    <n v="197.59"/>
    <n v="90238"/>
  </r>
  <r>
    <n v="25122"/>
    <x v="0"/>
    <x v="0"/>
    <n v="15.28"/>
    <n v="1.99"/>
    <n v="234"/>
    <s v="Don Cameron"/>
    <x v="2"/>
    <s v="Small Business"/>
    <x v="2"/>
    <s v="Computer Peripherals"/>
    <s v="Small Pack"/>
    <s v="Memorex 4.7GB DVD+R, 3/Pack"/>
    <n v="0.42"/>
    <s v="United States"/>
    <x v="2"/>
    <x v="25"/>
    <s v="Newton"/>
    <n v="50208"/>
    <x v="12"/>
    <x v="85"/>
    <x v="126"/>
    <x v="1"/>
    <n v="2"/>
    <n v="33.04"/>
    <n v="90238"/>
  </r>
  <r>
    <n v="22044"/>
    <x v="4"/>
    <x v="2"/>
    <n v="3.34"/>
    <n v="7.49"/>
    <n v="234"/>
    <s v="Don Cameron"/>
    <x v="0"/>
    <s v="Small Business"/>
    <x v="0"/>
    <s v="Pens &amp; Art Supplies"/>
    <s v="Wrap Bag"/>
    <s v="Eldon Spacemaker® Box, Quick-Snap Lid, Clear"/>
    <n v="0.54"/>
    <s v="United States"/>
    <x v="2"/>
    <x v="25"/>
    <s v="Newton"/>
    <n v="50208"/>
    <x v="65"/>
    <x v="86"/>
    <x v="127"/>
    <x v="1"/>
    <n v="8"/>
    <n v="27.45"/>
    <n v="90239"/>
  </r>
  <r>
    <n v="18885"/>
    <x v="1"/>
    <x v="6"/>
    <n v="442.14"/>
    <n v="14.7"/>
    <n v="236"/>
    <s v="Shawn McIntyre"/>
    <x v="1"/>
    <s v="Corporate"/>
    <x v="2"/>
    <s v="Office Machines"/>
    <s v="Jumbo Drum"/>
    <s v="Okidata ML390 Turbo Dot Matrix Printers"/>
    <n v="0.56000000000000005"/>
    <s v="United States"/>
    <x v="0"/>
    <x v="21"/>
    <s v="Louisville"/>
    <n v="80027"/>
    <x v="11"/>
    <x v="83"/>
    <x v="128"/>
    <x v="0"/>
    <n v="10"/>
    <n v="4775.1099999999997"/>
    <n v="86621"/>
  </r>
  <r>
    <n v="24327"/>
    <x v="3"/>
    <x v="10"/>
    <n v="19.98"/>
    <n v="5.77"/>
    <n v="240"/>
    <s v="Gilbert Scarborough"/>
    <x v="0"/>
    <s v="Small Business"/>
    <x v="0"/>
    <s v="Paper"/>
    <s v="Small Box"/>
    <s v="Xerox Blank Computer Paper"/>
    <n v="0.38"/>
    <s v="United States"/>
    <x v="0"/>
    <x v="21"/>
    <s v="Fountain"/>
    <n v="80817"/>
    <x v="18"/>
    <x v="87"/>
    <x v="129"/>
    <x v="0"/>
    <n v="3"/>
    <n v="57.41"/>
    <n v="90479"/>
  </r>
  <r>
    <n v="24328"/>
    <x v="3"/>
    <x v="2"/>
    <n v="259.70999999999998"/>
    <n v="66.67"/>
    <n v="241"/>
    <s v="Amy Ellis Holder"/>
    <x v="1"/>
    <s v="Small Business"/>
    <x v="1"/>
    <s v="Tables"/>
    <s v="Jumbo Box"/>
    <s v="Bevis Round Bullnose 29&quot; High Table Top"/>
    <n v="0.61"/>
    <s v="United States"/>
    <x v="0"/>
    <x v="21"/>
    <s v="Grand Junction"/>
    <n v="81503"/>
    <x v="18"/>
    <x v="24"/>
    <x v="130"/>
    <x v="0"/>
    <n v="11"/>
    <n v="2809.87"/>
    <n v="90479"/>
  </r>
  <r>
    <n v="25264"/>
    <x v="4"/>
    <x v="0"/>
    <n v="5.94"/>
    <n v="9.92"/>
    <n v="241"/>
    <s v="Amy Ellis Holder"/>
    <x v="2"/>
    <s v="Small Business"/>
    <x v="0"/>
    <s v="Binders and Binder Accessories"/>
    <s v="Small Box"/>
    <s v="Storex Dura Pro™ Binders"/>
    <n v="0.38"/>
    <s v="United States"/>
    <x v="0"/>
    <x v="21"/>
    <s v="Grand Junction"/>
    <n v="81503"/>
    <x v="66"/>
    <x v="80"/>
    <x v="131"/>
    <x v="1"/>
    <n v="13"/>
    <n v="79.930000000000007"/>
    <n v="90480"/>
  </r>
  <r>
    <n v="25265"/>
    <x v="4"/>
    <x v="1"/>
    <n v="125.99"/>
    <n v="3"/>
    <n v="241"/>
    <s v="Amy Ellis Holder"/>
    <x v="2"/>
    <s v="Small Business"/>
    <x v="2"/>
    <s v="Telephones and Communication"/>
    <s v="Small Box"/>
    <s v="270c"/>
    <n v="0.59"/>
    <s v="United States"/>
    <x v="0"/>
    <x v="21"/>
    <s v="Grand Junction"/>
    <n v="81503"/>
    <x v="66"/>
    <x v="53"/>
    <x v="132"/>
    <x v="0"/>
    <n v="8"/>
    <n v="873.18"/>
    <n v="90480"/>
  </r>
  <r>
    <n v="18849"/>
    <x v="3"/>
    <x v="1"/>
    <n v="146.05000000000001"/>
    <n v="80.2"/>
    <n v="247"/>
    <s v="Marshall Brandt Briggs"/>
    <x v="1"/>
    <s v="Corporate"/>
    <x v="1"/>
    <s v="Tables"/>
    <s v="Jumbo Box"/>
    <s v="BPI Conference Tables"/>
    <n v="0.71"/>
    <s v="United States"/>
    <x v="3"/>
    <x v="20"/>
    <s v="Maryville"/>
    <n v="37804"/>
    <x v="67"/>
    <x v="15"/>
    <x v="133"/>
    <x v="1"/>
    <n v="5"/>
    <n v="798.69"/>
    <n v="89139"/>
  </r>
  <r>
    <n v="18850"/>
    <x v="3"/>
    <x v="2"/>
    <n v="65.989999999999995"/>
    <n v="5.92"/>
    <n v="247"/>
    <s v="Marshall Brandt Briggs"/>
    <x v="2"/>
    <s v="Corporate"/>
    <x v="2"/>
    <s v="Telephones and Communication"/>
    <s v="Small Box"/>
    <s v="252"/>
    <n v="0.55000000000000004"/>
    <s v="United States"/>
    <x v="3"/>
    <x v="20"/>
    <s v="Maryville"/>
    <n v="37804"/>
    <x v="67"/>
    <x v="88"/>
    <x v="134"/>
    <x v="1"/>
    <n v="14"/>
    <n v="792.11"/>
    <n v="89139"/>
  </r>
  <r>
    <n v="18842"/>
    <x v="3"/>
    <x v="3"/>
    <n v="2.88"/>
    <n v="0.99"/>
    <n v="247"/>
    <s v="Marshall Brandt Briggs"/>
    <x v="2"/>
    <s v="Corporate"/>
    <x v="0"/>
    <s v="Labels"/>
    <s v="Small Box"/>
    <s v="Avery 514"/>
    <n v="0.36"/>
    <s v="United States"/>
    <x v="3"/>
    <x v="20"/>
    <s v="Maryville"/>
    <n v="37804"/>
    <x v="68"/>
    <x v="36"/>
    <x v="135"/>
    <x v="1"/>
    <n v="10"/>
    <n v="28.73"/>
    <n v="89140"/>
  </r>
  <r>
    <n v="18773"/>
    <x v="2"/>
    <x v="1"/>
    <n v="2.58"/>
    <n v="1.3"/>
    <n v="250"/>
    <s v="Brenda Nelson Blanchard"/>
    <x v="0"/>
    <s v="Corporate"/>
    <x v="0"/>
    <s v="Pens &amp; Art Supplies"/>
    <s v="Wrap Bag"/>
    <s v="DIXON Oriole® Pencils"/>
    <n v="0.59"/>
    <s v="United States"/>
    <x v="2"/>
    <x v="3"/>
    <s v="Richfield"/>
    <n v="55423"/>
    <x v="5"/>
    <x v="89"/>
    <x v="136"/>
    <x v="0"/>
    <n v="39"/>
    <n v="109.74"/>
    <n v="87214"/>
  </r>
  <r>
    <n v="18774"/>
    <x v="2"/>
    <x v="1"/>
    <n v="65.989999999999995"/>
    <n v="3.9"/>
    <n v="250"/>
    <s v="Brenda Nelson Blanchard"/>
    <x v="2"/>
    <s v="Corporate"/>
    <x v="2"/>
    <s v="Telephones and Communication"/>
    <s v="Small Box"/>
    <s v="StarTAC Series"/>
    <n v="0.55000000000000004"/>
    <s v="United States"/>
    <x v="2"/>
    <x v="3"/>
    <s v="Richfield"/>
    <n v="55423"/>
    <x v="5"/>
    <x v="89"/>
    <x v="137"/>
    <x v="0"/>
    <n v="27"/>
    <n v="1543.55"/>
    <n v="87214"/>
  </r>
  <r>
    <n v="18801"/>
    <x v="3"/>
    <x v="10"/>
    <n v="280.98"/>
    <n v="35.67"/>
    <n v="254"/>
    <s v="Brett Hawkins"/>
    <x v="1"/>
    <s v="Home Office"/>
    <x v="1"/>
    <s v="Tables"/>
    <s v="Jumbo Box"/>
    <s v="Global Adaptabilities™ Conference Tables"/>
    <n v="0.66"/>
    <s v="United States"/>
    <x v="0"/>
    <x v="21"/>
    <s v="Highlands Ranch"/>
    <n v="80126"/>
    <x v="69"/>
    <x v="81"/>
    <x v="138"/>
    <x v="1"/>
    <n v="5"/>
    <n v="1332.82"/>
    <n v="86268"/>
  </r>
  <r>
    <n v="20577"/>
    <x v="2"/>
    <x v="9"/>
    <n v="8.34"/>
    <n v="2.64"/>
    <n v="256"/>
    <s v="Irene Li"/>
    <x v="2"/>
    <s v="Home Office"/>
    <x v="0"/>
    <s v="Scissors, Rulers and Trimmers"/>
    <s v="Small Pack"/>
    <s v="Acme® Elite Stainless Steel Scissors"/>
    <n v="0.59"/>
    <s v="United States"/>
    <x v="1"/>
    <x v="19"/>
    <s v="Hanover"/>
    <n v="17331"/>
    <x v="70"/>
    <x v="90"/>
    <x v="139"/>
    <x v="0"/>
    <n v="4"/>
    <n v="34.64"/>
    <n v="86267"/>
  </r>
  <r>
    <n v="24498"/>
    <x v="3"/>
    <x v="5"/>
    <n v="17.48"/>
    <n v="1.99"/>
    <n v="258"/>
    <s v="Allan Shields"/>
    <x v="2"/>
    <s v="Consumer"/>
    <x v="2"/>
    <s v="Computer Peripherals"/>
    <s v="Small Pack"/>
    <s v="Maxell Pro 80 Minute CD-R, 10/Pack"/>
    <n v="0.45"/>
    <s v="United States"/>
    <x v="3"/>
    <x v="26"/>
    <s v="Seminole"/>
    <n v="33772"/>
    <x v="22"/>
    <x v="30"/>
    <x v="140"/>
    <x v="1"/>
    <n v="3"/>
    <n v="52.47"/>
    <n v="85858"/>
  </r>
  <r>
    <n v="18011"/>
    <x v="4"/>
    <x v="3"/>
    <n v="2.88"/>
    <n v="0.7"/>
    <n v="259"/>
    <s v="Edward Pugh"/>
    <x v="2"/>
    <s v="Consumer"/>
    <x v="0"/>
    <s v="Pens &amp; Art Supplies"/>
    <s v="Wrap Bag"/>
    <s v="Newell 340"/>
    <n v="0.56000000000000005"/>
    <s v="United States"/>
    <x v="0"/>
    <x v="27"/>
    <s v="Santa Fe"/>
    <n v="87505"/>
    <x v="71"/>
    <x v="91"/>
    <x v="141"/>
    <x v="0"/>
    <n v="10"/>
    <n v="26.38"/>
    <n v="85857"/>
  </r>
  <r>
    <n v="22370"/>
    <x v="0"/>
    <x v="5"/>
    <n v="31.76"/>
    <n v="45.51"/>
    <n v="263"/>
    <s v="Carlos Hess"/>
    <x v="1"/>
    <s v="Small Business"/>
    <x v="1"/>
    <s v="Tables"/>
    <s v="Jumbo Box"/>
    <s v="Hon iLevel™ Computer Training Table"/>
    <n v="0.65"/>
    <s v="United States"/>
    <x v="1"/>
    <x v="10"/>
    <s v="Cleveland Heights"/>
    <n v="44106"/>
    <x v="72"/>
    <x v="60"/>
    <x v="142"/>
    <x v="1"/>
    <n v="9"/>
    <n v="304.33999999999997"/>
    <n v="86297"/>
  </r>
  <r>
    <n v="20858"/>
    <x v="1"/>
    <x v="6"/>
    <n v="73.98"/>
    <n v="12.14"/>
    <n v="266"/>
    <s v="Ross Frederick"/>
    <x v="0"/>
    <s v="Corporate"/>
    <x v="2"/>
    <s v="Computer Peripherals"/>
    <s v="Small Box"/>
    <s v="Keytronic 105-Key Spanish Keyboard"/>
    <n v="0.67"/>
    <s v="United States"/>
    <x v="2"/>
    <x v="7"/>
    <s v="San Antonio"/>
    <n v="78207"/>
    <x v="73"/>
    <x v="92"/>
    <x v="143"/>
    <x v="0"/>
    <n v="17"/>
    <n v="1300.81"/>
    <n v="90593"/>
  </r>
  <r>
    <n v="19823"/>
    <x v="3"/>
    <x v="4"/>
    <n v="6.48"/>
    <n v="7.03"/>
    <n v="266"/>
    <s v="Ross Frederick"/>
    <x v="2"/>
    <s v="Corporate"/>
    <x v="0"/>
    <s v="Paper"/>
    <s v="Small Box"/>
    <s v="Xerox 214"/>
    <n v="0.37"/>
    <s v="United States"/>
    <x v="2"/>
    <x v="7"/>
    <s v="San Antonio"/>
    <n v="78207"/>
    <x v="7"/>
    <x v="9"/>
    <x v="144"/>
    <x v="0"/>
    <n v="10"/>
    <n v="67.86"/>
    <n v="90594"/>
  </r>
  <r>
    <n v="19824"/>
    <x v="3"/>
    <x v="0"/>
    <n v="20.34"/>
    <n v="35"/>
    <n v="266"/>
    <s v="Ross Frederick"/>
    <x v="2"/>
    <s v="Corporate"/>
    <x v="0"/>
    <s v="Storage &amp; Organization"/>
    <s v="Large Box"/>
    <s v="Tennsco Commercial Shelving"/>
    <n v="0.84"/>
    <s v="United States"/>
    <x v="2"/>
    <x v="7"/>
    <s v="San Antonio"/>
    <n v="78207"/>
    <x v="7"/>
    <x v="9"/>
    <x v="145"/>
    <x v="0"/>
    <n v="33"/>
    <n v="747.28"/>
    <n v="90594"/>
  </r>
  <r>
    <n v="18770"/>
    <x v="4"/>
    <x v="1"/>
    <n v="5.58"/>
    <n v="5.3"/>
    <n v="268"/>
    <s v="James Beck"/>
    <x v="2"/>
    <s v="Home Office"/>
    <x v="0"/>
    <s v="Envelopes"/>
    <s v="Small Box"/>
    <s v="Staples Brown Kraft Recycled Clasp Envelopes"/>
    <n v="0.35"/>
    <s v="United States"/>
    <x v="0"/>
    <x v="28"/>
    <s v="Flagstaff"/>
    <n v="86001"/>
    <x v="74"/>
    <x v="93"/>
    <x v="146"/>
    <x v="1"/>
    <n v="3"/>
    <n v="18.670000000000002"/>
    <n v="88941"/>
  </r>
  <r>
    <n v="18771"/>
    <x v="4"/>
    <x v="9"/>
    <n v="40.89"/>
    <n v="18.98"/>
    <n v="268"/>
    <s v="James Beck"/>
    <x v="2"/>
    <s v="Home Office"/>
    <x v="1"/>
    <s v="Office Furnishings"/>
    <s v="Small Box"/>
    <s v="Eldon Executive Woodline II Cherry Finish Desk Accessories"/>
    <n v="0.56999999999999995"/>
    <s v="United States"/>
    <x v="0"/>
    <x v="28"/>
    <s v="Flagstaff"/>
    <n v="86001"/>
    <x v="74"/>
    <x v="94"/>
    <x v="147"/>
    <x v="0"/>
    <n v="5"/>
    <n v="210.77"/>
    <n v="88941"/>
  </r>
  <r>
    <n v="23059"/>
    <x v="4"/>
    <x v="3"/>
    <n v="35.94"/>
    <n v="6.66"/>
    <n v="269"/>
    <s v="Calvin Boyette"/>
    <x v="2"/>
    <s v="Home Office"/>
    <x v="0"/>
    <s v="Envelopes"/>
    <s v="Small Box"/>
    <s v="Tyvek ® Top-Opening Peel &amp; Seel ® Envelopes, Gray"/>
    <n v="0.4"/>
    <s v="United States"/>
    <x v="0"/>
    <x v="28"/>
    <s v="Gilbert"/>
    <n v="85234"/>
    <x v="75"/>
    <x v="95"/>
    <x v="148"/>
    <x v="0"/>
    <n v="6"/>
    <n v="209.12"/>
    <n v="88942"/>
  </r>
  <r>
    <n v="23060"/>
    <x v="4"/>
    <x v="6"/>
    <n v="170.98"/>
    <n v="13.99"/>
    <n v="269"/>
    <s v="Calvin Boyette"/>
    <x v="2"/>
    <s v="Home Office"/>
    <x v="1"/>
    <s v="Office Furnishings"/>
    <s v="Medium Box"/>
    <s v="Tenex Antistatic Computer Chair Mats"/>
    <n v="0.75"/>
    <s v="United States"/>
    <x v="0"/>
    <x v="28"/>
    <s v="Gilbert"/>
    <n v="85234"/>
    <x v="75"/>
    <x v="96"/>
    <x v="149"/>
    <x v="0"/>
    <n v="7"/>
    <n v="1287.17"/>
    <n v="88942"/>
  </r>
  <r>
    <n v="23061"/>
    <x v="4"/>
    <x v="3"/>
    <n v="4.9800000000000004"/>
    <n v="7.44"/>
    <n v="269"/>
    <s v="Calvin Boyette"/>
    <x v="2"/>
    <s v="Home Office"/>
    <x v="0"/>
    <s v="Paper"/>
    <s v="Small Box"/>
    <s v="Xerox 1922"/>
    <n v="0.36"/>
    <s v="United States"/>
    <x v="0"/>
    <x v="28"/>
    <s v="Gilbert"/>
    <n v="85234"/>
    <x v="75"/>
    <x v="97"/>
    <x v="150"/>
    <x v="1"/>
    <n v="9"/>
    <n v="46.17"/>
    <n v="88942"/>
  </r>
  <r>
    <n v="19515"/>
    <x v="3"/>
    <x v="10"/>
    <n v="80.97"/>
    <n v="30.06"/>
    <n v="271"/>
    <s v="Sam Rouse"/>
    <x v="1"/>
    <s v="Small Business"/>
    <x v="2"/>
    <s v="Office Machines"/>
    <s v="Jumbo Box"/>
    <s v="Hewlett-Packard Deskjet 940 REFURBISHED Color Inkjet Printer"/>
    <n v="0.4"/>
    <s v="United States"/>
    <x v="3"/>
    <x v="29"/>
    <s v="Forest Park"/>
    <n v="30297"/>
    <x v="25"/>
    <x v="98"/>
    <x v="151"/>
    <x v="0"/>
    <n v="12"/>
    <n v="899.81"/>
    <n v="88940"/>
  </r>
  <r>
    <n v="770"/>
    <x v="4"/>
    <x v="1"/>
    <n v="5.58"/>
    <n v="5.3"/>
    <n v="272"/>
    <s v="Eleanor Swain"/>
    <x v="2"/>
    <s v="Home Office"/>
    <x v="0"/>
    <s v="Envelopes"/>
    <s v="Small Box"/>
    <s v="Staples Brown Kraft Recycled Clasp Envelopes"/>
    <n v="0.35"/>
    <s v="United States"/>
    <x v="3"/>
    <x v="24"/>
    <s v="Charlotte"/>
    <n v="28204"/>
    <x v="74"/>
    <x v="93"/>
    <x v="152"/>
    <x v="1"/>
    <n v="11"/>
    <n v="68.459999999999994"/>
    <n v="5509"/>
  </r>
  <r>
    <n v="771"/>
    <x v="4"/>
    <x v="9"/>
    <n v="40.89"/>
    <n v="18.98"/>
    <n v="272"/>
    <s v="Eleanor Swain"/>
    <x v="2"/>
    <s v="Home Office"/>
    <x v="1"/>
    <s v="Office Furnishings"/>
    <s v="Small Box"/>
    <s v="Eldon Executive Woodline II Cherry Finish Desk Accessories"/>
    <n v="0.56999999999999995"/>
    <s v="United States"/>
    <x v="3"/>
    <x v="24"/>
    <s v="Charlotte"/>
    <n v="28204"/>
    <x v="74"/>
    <x v="94"/>
    <x v="153"/>
    <x v="0"/>
    <n v="21"/>
    <n v="885.23"/>
    <n v="5509"/>
  </r>
  <r>
    <n v="5059"/>
    <x v="4"/>
    <x v="3"/>
    <n v="35.94"/>
    <n v="6.66"/>
    <n v="272"/>
    <s v="Eleanor Swain"/>
    <x v="2"/>
    <s v="Home Office"/>
    <x v="0"/>
    <s v="Envelopes"/>
    <s v="Small Box"/>
    <s v="Tyvek ® Top-Opening Peel &amp; Seel ® Envelopes, Gray"/>
    <n v="0.4"/>
    <s v="United States"/>
    <x v="3"/>
    <x v="24"/>
    <s v="Charlotte"/>
    <n v="28204"/>
    <x v="75"/>
    <x v="95"/>
    <x v="154"/>
    <x v="0"/>
    <n v="24"/>
    <n v="836.47"/>
    <n v="36069"/>
  </r>
  <r>
    <n v="5061"/>
    <x v="4"/>
    <x v="3"/>
    <n v="4.9800000000000004"/>
    <n v="7.44"/>
    <n v="272"/>
    <s v="Eleanor Swain"/>
    <x v="2"/>
    <s v="Home Office"/>
    <x v="0"/>
    <s v="Paper"/>
    <s v="Small Box"/>
    <s v="Xerox 1922"/>
    <n v="0.36"/>
    <s v="United States"/>
    <x v="3"/>
    <x v="24"/>
    <s v="Charlotte"/>
    <n v="28204"/>
    <x v="75"/>
    <x v="97"/>
    <x v="155"/>
    <x v="1"/>
    <n v="37"/>
    <n v="189.83"/>
    <n v="36069"/>
  </r>
  <r>
    <n v="22180"/>
    <x v="1"/>
    <x v="3"/>
    <n v="15.28"/>
    <n v="10.91"/>
    <n v="275"/>
    <s v="Roger Blalock Cassidy"/>
    <x v="2"/>
    <s v="Corporate"/>
    <x v="0"/>
    <s v="Binders and Binder Accessories"/>
    <s v="Small Box"/>
    <s v="Recycled Premium Regency Composition Covers"/>
    <n v="0.36"/>
    <s v="United States"/>
    <x v="1"/>
    <x v="18"/>
    <s v="Fairfield"/>
    <n v="6824"/>
    <x v="76"/>
    <x v="99"/>
    <x v="156"/>
    <x v="1"/>
    <n v="4"/>
    <n v="61.52"/>
    <n v="89292"/>
  </r>
  <r>
    <n v="23504"/>
    <x v="2"/>
    <x v="7"/>
    <n v="1.98"/>
    <n v="0.7"/>
    <n v="276"/>
    <s v="Lucille Rankin"/>
    <x v="0"/>
    <s v="Corporate"/>
    <x v="0"/>
    <s v="Rubber Bands"/>
    <s v="Wrap Bag"/>
    <s v="Brites Rubber Bands, 1 1/2 oz. Box"/>
    <n v="0.83"/>
    <s v="United States"/>
    <x v="1"/>
    <x v="18"/>
    <s v="Newington"/>
    <n v="6111"/>
    <x v="8"/>
    <x v="11"/>
    <x v="157"/>
    <x v="1"/>
    <n v="3"/>
    <n v="8.3000000000000007"/>
    <n v="89291"/>
  </r>
  <r>
    <n v="23503"/>
    <x v="2"/>
    <x v="9"/>
    <n v="55.99"/>
    <n v="5"/>
    <n v="282"/>
    <s v="Vickie Andrews"/>
    <x v="2"/>
    <s v="Corporate"/>
    <x v="2"/>
    <s v="Telephones and Communication"/>
    <s v="Small Pack"/>
    <s v="Accessory36"/>
    <n v="0.83"/>
    <s v="United States"/>
    <x v="1"/>
    <x v="2"/>
    <s v="Belleville"/>
    <n v="7109"/>
    <x v="8"/>
    <x v="11"/>
    <x v="158"/>
    <x v="1"/>
    <n v="9"/>
    <n v="416.95"/>
    <n v="89291"/>
  </r>
  <r>
    <n v="24512"/>
    <x v="0"/>
    <x v="10"/>
    <n v="1.68"/>
    <n v="1.57"/>
    <n v="283"/>
    <s v="Pauline Boyette"/>
    <x v="2"/>
    <s v="Corporate"/>
    <x v="0"/>
    <s v="Pens &amp; Art Supplies"/>
    <s v="Wrap Bag"/>
    <s v="Newell 323"/>
    <n v="0.59"/>
    <s v="United States"/>
    <x v="1"/>
    <x v="2"/>
    <s v="Newark"/>
    <n v="7101"/>
    <x v="77"/>
    <x v="100"/>
    <x v="159"/>
    <x v="1"/>
    <n v="11"/>
    <n v="18.71"/>
    <n v="89293"/>
  </r>
  <r>
    <n v="19168"/>
    <x v="4"/>
    <x v="6"/>
    <n v="4.13"/>
    <n v="5.34"/>
    <n v="286"/>
    <s v="Virginia Gay"/>
    <x v="2"/>
    <s v="Small Business"/>
    <x v="0"/>
    <s v="Binders and Binder Accessories"/>
    <s v="Small Box"/>
    <s v="ACCOHIDE® Binder by Acco"/>
    <n v="0.38"/>
    <s v="United States"/>
    <x v="2"/>
    <x v="13"/>
    <s v="Shawnee"/>
    <n v="66203"/>
    <x v="77"/>
    <x v="101"/>
    <x v="160"/>
    <x v="1"/>
    <n v="9"/>
    <n v="40.950000000000003"/>
    <n v="89761"/>
  </r>
  <r>
    <n v="19169"/>
    <x v="4"/>
    <x v="10"/>
    <n v="130.97999999999999"/>
    <n v="54.74"/>
    <n v="286"/>
    <s v="Virginia Gay"/>
    <x v="1"/>
    <s v="Small Business"/>
    <x v="1"/>
    <s v="Bookcases"/>
    <s v="Jumbo Box"/>
    <s v="O'Sullivan Elevations Bookcase, Cherry Finish"/>
    <n v="0.69"/>
    <s v="United States"/>
    <x v="2"/>
    <x v="13"/>
    <s v="Shawnee"/>
    <n v="66203"/>
    <x v="77"/>
    <x v="101"/>
    <x v="161"/>
    <x v="1"/>
    <n v="9"/>
    <n v="1155.73"/>
    <n v="89761"/>
  </r>
  <r>
    <n v="25624"/>
    <x v="2"/>
    <x v="3"/>
    <n v="28.48"/>
    <n v="1.99"/>
    <n v="288"/>
    <s v="Patricia Cole Blair"/>
    <x v="2"/>
    <s v="Small Business"/>
    <x v="2"/>
    <s v="Computer Peripherals"/>
    <s v="Small Pack"/>
    <s v="Memorex 4.7GB DVD+RW, 3/Pack"/>
    <n v="0.4"/>
    <s v="United States"/>
    <x v="2"/>
    <x v="13"/>
    <s v="Wichita"/>
    <n v="67212"/>
    <x v="59"/>
    <x v="91"/>
    <x v="162"/>
    <x v="0"/>
    <n v="7"/>
    <n v="192.3"/>
    <n v="89762"/>
  </r>
  <r>
    <n v="25625"/>
    <x v="2"/>
    <x v="4"/>
    <n v="65.989999999999995"/>
    <n v="4.99"/>
    <n v="288"/>
    <s v="Patricia Cole Blair"/>
    <x v="0"/>
    <s v="Small Business"/>
    <x v="2"/>
    <s v="Telephones and Communication"/>
    <s v="Small Box"/>
    <s v="MicroTAC 650"/>
    <n v="0.57999999999999996"/>
    <s v="United States"/>
    <x v="2"/>
    <x v="13"/>
    <s v="Wichita"/>
    <n v="67212"/>
    <x v="59"/>
    <x v="69"/>
    <x v="163"/>
    <x v="0"/>
    <n v="14"/>
    <n v="748.1"/>
    <n v="89762"/>
  </r>
  <r>
    <n v="21223"/>
    <x v="1"/>
    <x v="7"/>
    <n v="4.9800000000000004"/>
    <n v="4.62"/>
    <n v="290"/>
    <s v="Sara O'Connor"/>
    <x v="2"/>
    <s v="Small Business"/>
    <x v="2"/>
    <s v="Computer Peripherals"/>
    <s v="Small Pack"/>
    <s v="Imation 3.5&quot;, DISKETTE 44766 HGHLD3.52HD/FM, 10/Pack"/>
    <n v="0.64"/>
    <s v="United States"/>
    <x v="0"/>
    <x v="21"/>
    <s v="Loveland"/>
    <n v="80538"/>
    <x v="78"/>
    <x v="102"/>
    <x v="164"/>
    <x v="1"/>
    <n v="20"/>
    <n v="102.54"/>
    <n v="90837"/>
  </r>
  <r>
    <n v="23302"/>
    <x v="0"/>
    <x v="0"/>
    <n v="8.33"/>
    <n v="1.99"/>
    <n v="306"/>
    <s v="Thomas McAllister"/>
    <x v="2"/>
    <s v="Small Business"/>
    <x v="2"/>
    <s v="Computer Peripherals"/>
    <s v="Small Pack"/>
    <s v="80 Minute Slim Jewel Case CD-R , 10/Pack - Staples"/>
    <n v="0.52"/>
    <s v="United States"/>
    <x v="1"/>
    <x v="30"/>
    <s v="Pikesville"/>
    <n v="21208"/>
    <x v="79"/>
    <x v="7"/>
    <x v="165"/>
    <x v="0"/>
    <n v="8"/>
    <n v="70.16"/>
    <n v="87057"/>
  </r>
  <r>
    <n v="23303"/>
    <x v="0"/>
    <x v="7"/>
    <n v="85.99"/>
    <n v="0.99"/>
    <n v="306"/>
    <s v="Thomas McAllister"/>
    <x v="2"/>
    <s v="Small Business"/>
    <x v="2"/>
    <s v="Telephones and Communication"/>
    <s v="Wrap Bag"/>
    <s v="Accessory34"/>
    <n v="0.55000000000000004"/>
    <s v="United States"/>
    <x v="1"/>
    <x v="30"/>
    <s v="Pikesville"/>
    <n v="21208"/>
    <x v="79"/>
    <x v="103"/>
    <x v="166"/>
    <x v="0"/>
    <n v="17"/>
    <n v="1240.57"/>
    <n v="87057"/>
  </r>
  <r>
    <n v="5302"/>
    <x v="0"/>
    <x v="0"/>
    <n v="8.33"/>
    <n v="1.99"/>
    <n v="308"/>
    <s v="Glen Caldwell"/>
    <x v="2"/>
    <s v="Small Business"/>
    <x v="2"/>
    <s v="Computer Peripherals"/>
    <s v="Small Pack"/>
    <s v="80 Minute Slim Jewel Case CD-R , 10/Pack - Staples"/>
    <n v="0.52"/>
    <s v="United States"/>
    <x v="0"/>
    <x v="0"/>
    <s v="Seattle"/>
    <n v="98115"/>
    <x v="79"/>
    <x v="7"/>
    <x v="167"/>
    <x v="0"/>
    <n v="32"/>
    <n v="280.62"/>
    <n v="37760"/>
  </r>
  <r>
    <n v="18853"/>
    <x v="3"/>
    <x v="7"/>
    <n v="1637.53"/>
    <n v="24.49"/>
    <n v="314"/>
    <s v="Ruby Gibbons"/>
    <x v="2"/>
    <s v="Corporate"/>
    <x v="0"/>
    <s v="Scissors, Rulers and Trimmers"/>
    <s v="Medium Box"/>
    <s v="High Speed Automatic Electric Letter Opener"/>
    <n v="0.81"/>
    <s v="United States"/>
    <x v="2"/>
    <x v="12"/>
    <s v="Forest Park"/>
    <n v="60130"/>
    <x v="80"/>
    <x v="104"/>
    <x v="168"/>
    <x v="1"/>
    <n v="2"/>
    <n v="3206.94"/>
    <n v="89166"/>
  </r>
  <r>
    <n v="18852"/>
    <x v="3"/>
    <x v="0"/>
    <n v="19.98"/>
    <n v="4"/>
    <n v="315"/>
    <s v="Benjamin Kaufman"/>
    <x v="2"/>
    <s v="Corporate"/>
    <x v="2"/>
    <s v="Computer Peripherals"/>
    <s v="Small Box"/>
    <s v="Belkin 105-Key Black Keyboard"/>
    <n v="0.68"/>
    <s v="United States"/>
    <x v="1"/>
    <x v="15"/>
    <s v="Belchertown"/>
    <n v="1007"/>
    <x v="80"/>
    <x v="105"/>
    <x v="169"/>
    <x v="1"/>
    <n v="2"/>
    <n v="43.08"/>
    <n v="89166"/>
  </r>
  <r>
    <n v="18032"/>
    <x v="1"/>
    <x v="3"/>
    <n v="7.38"/>
    <n v="5.21"/>
    <n v="317"/>
    <s v="Katherine Kearney"/>
    <x v="2"/>
    <s v="Corporate"/>
    <x v="1"/>
    <s v="Office Furnishings"/>
    <s v="Small Box"/>
    <s v="Eldon® Expressions™ Wood Desk Accessories, Oak"/>
    <n v="0.56000000000000005"/>
    <s v="United States"/>
    <x v="0"/>
    <x v="1"/>
    <s v="Lemon Grove"/>
    <n v="91945"/>
    <x v="77"/>
    <x v="100"/>
    <x v="170"/>
    <x v="1"/>
    <n v="9"/>
    <n v="66.55"/>
    <n v="86041"/>
  </r>
  <r>
    <n v="18033"/>
    <x v="1"/>
    <x v="7"/>
    <n v="5.98"/>
    <n v="5.15"/>
    <n v="317"/>
    <s v="Katherine Kearney"/>
    <x v="2"/>
    <s v="Corporate"/>
    <x v="0"/>
    <s v="Paper"/>
    <s v="Small Box"/>
    <s v="Xerox 193"/>
    <n v="0.36"/>
    <s v="United States"/>
    <x v="0"/>
    <x v="1"/>
    <s v="Lemon Grove"/>
    <n v="91945"/>
    <x v="77"/>
    <x v="100"/>
    <x v="171"/>
    <x v="1"/>
    <n v="17"/>
    <n v="103.49"/>
    <n v="86041"/>
  </r>
  <r>
    <n v="18034"/>
    <x v="1"/>
    <x v="7"/>
    <n v="15.42"/>
    <n v="10.68"/>
    <n v="317"/>
    <s v="Katherine Kearney"/>
    <x v="2"/>
    <s v="Corporate"/>
    <x v="0"/>
    <s v="Storage &amp; Organization"/>
    <s v="Small Box"/>
    <s v="Decoflex Hanging Personal Folder File, Blue"/>
    <n v="0.57999999999999996"/>
    <s v="United States"/>
    <x v="0"/>
    <x v="1"/>
    <s v="Lemon Grove"/>
    <n v="91945"/>
    <x v="77"/>
    <x v="100"/>
    <x v="172"/>
    <x v="1"/>
    <n v="12"/>
    <n v="192.18"/>
    <n v="86041"/>
  </r>
  <r>
    <n v="20641"/>
    <x v="4"/>
    <x v="7"/>
    <n v="8.33"/>
    <n v="1.99"/>
    <n v="321"/>
    <s v="Arthur Lowe Nash"/>
    <x v="2"/>
    <s v="Consumer"/>
    <x v="2"/>
    <s v="Computer Peripherals"/>
    <s v="Small Pack"/>
    <s v="80 Minute Slim Jewel Case CD-R , 10/Pack - Staples"/>
    <n v="0.52"/>
    <s v="United States"/>
    <x v="1"/>
    <x v="30"/>
    <s v="Potomac"/>
    <n v="20854"/>
    <x v="36"/>
    <x v="5"/>
    <x v="173"/>
    <x v="0"/>
    <n v="11"/>
    <n v="89.76"/>
    <n v="91057"/>
  </r>
  <r>
    <n v="25111"/>
    <x v="1"/>
    <x v="2"/>
    <n v="7.99"/>
    <n v="5.03"/>
    <n v="326"/>
    <s v="Brenda May"/>
    <x v="2"/>
    <s v="Consumer"/>
    <x v="2"/>
    <s v="Telephones and Communication"/>
    <s v="Medium Box"/>
    <s v="Bell Sonecor JB700 Caller ID"/>
    <n v="0.6"/>
    <s v="United States"/>
    <x v="2"/>
    <x v="12"/>
    <s v="Batavia"/>
    <n v="60510"/>
    <x v="62"/>
    <x v="95"/>
    <x v="174"/>
    <x v="1"/>
    <n v="4"/>
    <n v="28.46"/>
    <n v="90973"/>
  </r>
  <r>
    <n v="19159"/>
    <x v="3"/>
    <x v="2"/>
    <n v="296.18"/>
    <n v="54.12"/>
    <n v="329"/>
    <s v="Faye Dyer"/>
    <x v="1"/>
    <s v="Home Office"/>
    <x v="1"/>
    <s v="Tables"/>
    <s v="Jumbo Box"/>
    <s v="Hon 94000 Series Round Tables"/>
    <n v="0.76"/>
    <s v="United States"/>
    <x v="1"/>
    <x v="14"/>
    <s v="Sanford"/>
    <n v="4073"/>
    <x v="81"/>
    <x v="73"/>
    <x v="39"/>
    <x v="1"/>
    <n v="5"/>
    <n v="1170.21"/>
    <n v="89726"/>
  </r>
  <r>
    <n v="19158"/>
    <x v="3"/>
    <x v="0"/>
    <n v="29.1"/>
    <n v="4"/>
    <n v="331"/>
    <s v="Bradley Pollock"/>
    <x v="0"/>
    <s v="Home Office"/>
    <x v="2"/>
    <s v="Computer Peripherals"/>
    <s v="Small Box"/>
    <s v="Acco Keyboard-In-A-Box®"/>
    <n v="0.78"/>
    <s v="United States"/>
    <x v="1"/>
    <x v="16"/>
    <s v="Goffstown"/>
    <n v="3045"/>
    <x v="81"/>
    <x v="106"/>
    <x v="175"/>
    <x v="1"/>
    <n v="8"/>
    <n v="243.32"/>
    <n v="89726"/>
  </r>
  <r>
    <n v="18261"/>
    <x v="2"/>
    <x v="2"/>
    <n v="276.2"/>
    <n v="24.49"/>
    <n v="335"/>
    <s v="Curtis O'Connell"/>
    <x v="2"/>
    <s v="Corporate"/>
    <x v="1"/>
    <s v="Chairs &amp; Chairmats"/>
    <s v="Large Box"/>
    <s v="SAFCO Arco Folding Chair"/>
    <m/>
    <s v="United States"/>
    <x v="0"/>
    <x v="6"/>
    <s v="Medford"/>
    <n v="97504"/>
    <x v="82"/>
    <x v="43"/>
    <x v="176"/>
    <x v="0"/>
    <n v="14"/>
    <n v="3825.32"/>
    <n v="87277"/>
  </r>
  <r>
    <n v="18262"/>
    <x v="2"/>
    <x v="3"/>
    <n v="6.28"/>
    <n v="5.29"/>
    <n v="335"/>
    <s v="Curtis O'Connell"/>
    <x v="2"/>
    <s v="Corporate"/>
    <x v="1"/>
    <s v="Office Furnishings"/>
    <s v="Small Box"/>
    <s v="Eldon® 200 Class™ Desk Accessories, Burgundy"/>
    <n v="0.43"/>
    <s v="United States"/>
    <x v="0"/>
    <x v="6"/>
    <s v="Medford"/>
    <n v="97504"/>
    <x v="82"/>
    <x v="14"/>
    <x v="177"/>
    <x v="1"/>
    <n v="1"/>
    <n v="8.5299999999999994"/>
    <n v="87277"/>
  </r>
  <r>
    <n v="23481"/>
    <x v="3"/>
    <x v="4"/>
    <n v="7.77"/>
    <n v="9.23"/>
    <n v="339"/>
    <s v="Bobby Clements"/>
    <x v="2"/>
    <s v="Corporate"/>
    <x v="0"/>
    <s v="Appliances"/>
    <s v="Small Box"/>
    <s v="Hoover Commercial Soft Guard Upright Vacuum And Disposable Filtration Bags"/>
    <n v="0.57999999999999996"/>
    <s v="United States"/>
    <x v="1"/>
    <x v="10"/>
    <s v="Columbus"/>
    <n v="43229"/>
    <x v="83"/>
    <x v="107"/>
    <x v="178"/>
    <x v="1"/>
    <n v="5"/>
    <n v="40.299999999999997"/>
    <n v="90583"/>
  </r>
  <r>
    <n v="23482"/>
    <x v="3"/>
    <x v="8"/>
    <n v="7.59"/>
    <n v="4"/>
    <n v="339"/>
    <s v="Bobby Clements"/>
    <x v="2"/>
    <s v="Corporate"/>
    <x v="1"/>
    <s v="Office Furnishings"/>
    <s v="Wrap Bag"/>
    <s v="Master Giant Foot® Doorstop, Safety Yellow"/>
    <n v="0.42"/>
    <s v="United States"/>
    <x v="1"/>
    <x v="10"/>
    <s v="Columbus"/>
    <n v="43229"/>
    <x v="83"/>
    <x v="18"/>
    <x v="179"/>
    <x v="0"/>
    <n v="15"/>
    <n v="111.88"/>
    <n v="90583"/>
  </r>
  <r>
    <n v="480"/>
    <x v="2"/>
    <x v="0"/>
    <n v="3.26"/>
    <n v="1.86"/>
    <n v="342"/>
    <s v="Jacqueline Noble"/>
    <x v="2"/>
    <s v="Corporate"/>
    <x v="0"/>
    <s v="Pens &amp; Art Supplies"/>
    <s v="Wrap Bag"/>
    <s v="Avery Hi-Liter GlideStik Fluorescent Highlighter, Yellow Ink"/>
    <n v="0.41"/>
    <s v="United States"/>
    <x v="3"/>
    <x v="26"/>
    <s v="Miami"/>
    <n v="33181"/>
    <x v="82"/>
    <x v="108"/>
    <x v="180"/>
    <x v="1"/>
    <n v="20"/>
    <n v="73.97"/>
    <n v="3332"/>
  </r>
  <r>
    <n v="22784"/>
    <x v="2"/>
    <x v="9"/>
    <n v="15.23"/>
    <n v="27.75"/>
    <n v="343"/>
    <s v="Lynn Epstein"/>
    <x v="1"/>
    <s v="Corporate"/>
    <x v="1"/>
    <s v="Tables"/>
    <s v="Jumbo Box"/>
    <s v="Anderson Hickey Conga Table Tops &amp; Accessories"/>
    <n v="0.76"/>
    <s v="United States"/>
    <x v="1"/>
    <x v="14"/>
    <s v="Bangor"/>
    <n v="4401"/>
    <x v="70"/>
    <x v="109"/>
    <x v="181"/>
    <x v="0"/>
    <n v="7"/>
    <n v="111.86"/>
    <n v="88151"/>
  </r>
  <r>
    <n v="18480"/>
    <x v="2"/>
    <x v="0"/>
    <n v="3.26"/>
    <n v="1.86"/>
    <n v="344"/>
    <s v="Rosemary English"/>
    <x v="2"/>
    <s v="Corporate"/>
    <x v="0"/>
    <s v="Pens &amp; Art Supplies"/>
    <s v="Wrap Bag"/>
    <s v="Avery Hi-Liter GlideStik Fluorescent Highlighter, Yellow Ink"/>
    <n v="0.41"/>
    <s v="United States"/>
    <x v="1"/>
    <x v="14"/>
    <s v="Portland"/>
    <n v="4101"/>
    <x v="82"/>
    <x v="108"/>
    <x v="182"/>
    <x v="0"/>
    <n v="5"/>
    <n v="18.489999999999998"/>
    <n v="88152"/>
  </r>
  <r>
    <n v="2408"/>
    <x v="2"/>
    <x v="6"/>
    <n v="8.34"/>
    <n v="2.64"/>
    <n v="349"/>
    <s v="Kim Weiss"/>
    <x v="0"/>
    <s v="Home Office"/>
    <x v="0"/>
    <s v="Scissors, Rulers and Trimmers"/>
    <s v="Small Pack"/>
    <s v="Acme® Elite Stainless Steel Scissors"/>
    <n v="0.59"/>
    <s v="United States"/>
    <x v="3"/>
    <x v="26"/>
    <s v="Miami"/>
    <n v="33132"/>
    <x v="62"/>
    <x v="81"/>
    <x v="183"/>
    <x v="0"/>
    <n v="23"/>
    <n v="212.89"/>
    <n v="17446"/>
  </r>
  <r>
    <n v="1595"/>
    <x v="3"/>
    <x v="7"/>
    <n v="99.23"/>
    <n v="8.99"/>
    <n v="349"/>
    <s v="Kim Weiss"/>
    <x v="2"/>
    <s v="Home Office"/>
    <x v="1"/>
    <s v="Office Furnishings"/>
    <s v="Small Pack"/>
    <s v="GE 48&quot; Fluorescent Tube, Cool White Energy Saver, 34 Watts, 30/Box"/>
    <n v="0.35"/>
    <s v="United States"/>
    <x v="3"/>
    <x v="26"/>
    <s v="Miami"/>
    <n v="33132"/>
    <x v="22"/>
    <x v="30"/>
    <x v="184"/>
    <x v="0"/>
    <n v="54"/>
    <n v="5555.6"/>
    <n v="11527"/>
  </r>
  <r>
    <n v="20408"/>
    <x v="2"/>
    <x v="6"/>
    <n v="8.34"/>
    <n v="2.64"/>
    <n v="351"/>
    <s v="Juanita Coley Knox"/>
    <x v="0"/>
    <s v="Home Office"/>
    <x v="0"/>
    <s v="Scissors, Rulers and Trimmers"/>
    <s v="Small Pack"/>
    <s v="Acme® Elite Stainless Steel Scissors"/>
    <n v="0.59"/>
    <s v="United States"/>
    <x v="1"/>
    <x v="4"/>
    <s v="Watertown"/>
    <n v="13601"/>
    <x v="62"/>
    <x v="81"/>
    <x v="185"/>
    <x v="0"/>
    <n v="6"/>
    <n v="55.54"/>
    <n v="88685"/>
  </r>
  <r>
    <n v="19595"/>
    <x v="3"/>
    <x v="7"/>
    <n v="99.23"/>
    <n v="8.99"/>
    <n v="351"/>
    <s v="Juanita Coley Knox"/>
    <x v="2"/>
    <s v="Home Office"/>
    <x v="1"/>
    <s v="Office Furnishings"/>
    <s v="Small Pack"/>
    <s v="GE 48&quot; Fluorescent Tube, Cool White Energy Saver, 34 Watts, 30/Box"/>
    <n v="0.35"/>
    <s v="United States"/>
    <x v="1"/>
    <x v="4"/>
    <s v="Watertown"/>
    <n v="13601"/>
    <x v="22"/>
    <x v="30"/>
    <x v="186"/>
    <x v="0"/>
    <n v="14"/>
    <n v="1440.34"/>
    <n v="88686"/>
  </r>
  <r>
    <n v="19107"/>
    <x v="4"/>
    <x v="4"/>
    <n v="4.8899999999999997"/>
    <n v="4.93"/>
    <n v="353"/>
    <s v="Bonnie Chambers"/>
    <x v="0"/>
    <s v="Home Office"/>
    <x v="2"/>
    <s v="Computer Peripherals"/>
    <s v="Small Pack"/>
    <s v="Maxell 3.5&quot; DS/HD IBM-Formatted Diskettes, 10/Pack"/>
    <n v="0.66"/>
    <s v="United States"/>
    <x v="0"/>
    <x v="28"/>
    <s v="Glendale"/>
    <n v="85301"/>
    <x v="50"/>
    <x v="3"/>
    <x v="187"/>
    <x v="1"/>
    <n v="17"/>
    <n v="84.76"/>
    <n v="89647"/>
  </r>
  <r>
    <n v="19108"/>
    <x v="4"/>
    <x v="8"/>
    <n v="6.68"/>
    <n v="6.92"/>
    <n v="353"/>
    <s v="Bonnie Chambers"/>
    <x v="2"/>
    <s v="Home Office"/>
    <x v="0"/>
    <s v="Paper"/>
    <s v="Small Box"/>
    <s v="Xerox 1898"/>
    <n v="0.37"/>
    <s v="United States"/>
    <x v="0"/>
    <x v="28"/>
    <s v="Glendale"/>
    <n v="85301"/>
    <x v="50"/>
    <x v="110"/>
    <x v="188"/>
    <x v="1"/>
    <n v="16"/>
    <n v="104.84"/>
    <n v="89647"/>
  </r>
  <r>
    <n v="20760"/>
    <x v="2"/>
    <x v="8"/>
    <n v="124.49"/>
    <n v="51.94"/>
    <n v="357"/>
    <s v="Barbara McNamara"/>
    <x v="1"/>
    <s v="Corporate"/>
    <x v="1"/>
    <s v="Tables"/>
    <s v="Jumbo Box"/>
    <s v="Bevis 36 x 72 Conference Tables"/>
    <n v="0.63"/>
    <s v="United States"/>
    <x v="0"/>
    <x v="28"/>
    <s v="Kingman"/>
    <n v="86401"/>
    <x v="84"/>
    <x v="111"/>
    <x v="189"/>
    <x v="0"/>
    <n v="14"/>
    <n v="1714.93"/>
    <n v="91131"/>
  </r>
  <r>
    <n v="24627"/>
    <x v="4"/>
    <x v="7"/>
    <n v="125.99"/>
    <n v="8.99"/>
    <n v="358"/>
    <s v="Chris F Brandt"/>
    <x v="2"/>
    <s v="Corporate"/>
    <x v="2"/>
    <s v="Telephones and Communication"/>
    <s v="Small Box"/>
    <s v="M70"/>
    <n v="0.59"/>
    <s v="United States"/>
    <x v="1"/>
    <x v="19"/>
    <s v="King of Prussia"/>
    <n v="19406"/>
    <x v="85"/>
    <x v="62"/>
    <x v="190"/>
    <x v="1"/>
    <n v="1"/>
    <n v="107.95"/>
    <n v="91130"/>
  </r>
  <r>
    <n v="18278"/>
    <x v="3"/>
    <x v="5"/>
    <n v="328.14"/>
    <n v="91.05"/>
    <n v="366"/>
    <s v="Patrick Rosenthal"/>
    <x v="1"/>
    <s v="Small Business"/>
    <x v="0"/>
    <s v="Appliances"/>
    <s v="Jumbo Drum"/>
    <s v="Sanyo Counter Height Refrigerator with Crisper, 3.6 Cubic Foot, Stainless Steel/Black"/>
    <n v="0.56999999999999995"/>
    <s v="United States"/>
    <x v="1"/>
    <x v="31"/>
    <s v="Cranston"/>
    <n v="2910"/>
    <x v="60"/>
    <x v="91"/>
    <x v="191"/>
    <x v="0"/>
    <n v="6"/>
    <n v="1967.98"/>
    <n v="87347"/>
  </r>
  <r>
    <n v="24794"/>
    <x v="4"/>
    <x v="3"/>
    <n v="19.23"/>
    <n v="6.15"/>
    <n v="369"/>
    <s v="Troy Moon"/>
    <x v="0"/>
    <s v="Corporate"/>
    <x v="1"/>
    <s v="Office Furnishings"/>
    <s v="Small Pack"/>
    <s v="Executive Impressions 13&quot; Clairmont Wall Clock"/>
    <n v="0.44"/>
    <s v="United States"/>
    <x v="0"/>
    <x v="1"/>
    <s v="Oakland"/>
    <n v="94601"/>
    <x v="86"/>
    <x v="112"/>
    <x v="192"/>
    <x v="0"/>
    <n v="21"/>
    <n v="394.1"/>
    <n v="90292"/>
  </r>
  <r>
    <n v="20401"/>
    <x v="1"/>
    <x v="1"/>
    <n v="20.99"/>
    <n v="4.8099999999999996"/>
    <n v="370"/>
    <s v="Sam Oh"/>
    <x v="2"/>
    <s v="Corporate"/>
    <x v="2"/>
    <s v="Telephones and Communication"/>
    <s v="Medium Box"/>
    <s v="1726 Digital Answering Machine"/>
    <n v="0.57999999999999996"/>
    <s v="United States"/>
    <x v="1"/>
    <x v="14"/>
    <s v="Lewiston"/>
    <n v="4240"/>
    <x v="87"/>
    <x v="89"/>
    <x v="193"/>
    <x v="0"/>
    <n v="15"/>
    <n v="266.39"/>
    <n v="90291"/>
  </r>
  <r>
    <n v="20400"/>
    <x v="1"/>
    <x v="5"/>
    <n v="5.4"/>
    <n v="7.78"/>
    <n v="371"/>
    <s v="Roberta Mullins Peters"/>
    <x v="0"/>
    <s v="Corporate"/>
    <x v="0"/>
    <s v="Binders and Binder Accessories"/>
    <s v="Small Box"/>
    <s v="3M Organizer Strips"/>
    <n v="0.37"/>
    <s v="United States"/>
    <x v="1"/>
    <x v="15"/>
    <s v="Everett"/>
    <n v="2149"/>
    <x v="87"/>
    <x v="89"/>
    <x v="194"/>
    <x v="1"/>
    <n v="9"/>
    <n v="51.82"/>
    <n v="90291"/>
  </r>
  <r>
    <n v="3392"/>
    <x v="1"/>
    <x v="1"/>
    <n v="200.98"/>
    <n v="55.96"/>
    <n v="373"/>
    <s v="Jeanne Werner"/>
    <x v="1"/>
    <s v="Small Business"/>
    <x v="1"/>
    <s v="Bookcases"/>
    <s v="Jumbo Box"/>
    <s v="O'Sullivan Living Dimensions 3-Shelf Bookcases"/>
    <n v="0.75"/>
    <s v="United States"/>
    <x v="2"/>
    <x v="22"/>
    <s v="Detroit"/>
    <n v="48234"/>
    <x v="88"/>
    <x v="57"/>
    <x v="195"/>
    <x v="1"/>
    <n v="45"/>
    <n v="9539.6"/>
    <n v="24193"/>
  </r>
  <r>
    <n v="3393"/>
    <x v="1"/>
    <x v="1"/>
    <n v="4.28"/>
    <n v="5.17"/>
    <n v="373"/>
    <s v="Jeanne Werner"/>
    <x v="2"/>
    <s v="Small Business"/>
    <x v="0"/>
    <s v="Paper"/>
    <s v="Small Box"/>
    <s v="Xerox 1971"/>
    <n v="0.4"/>
    <s v="United States"/>
    <x v="2"/>
    <x v="22"/>
    <s v="Detroit"/>
    <n v="48234"/>
    <x v="88"/>
    <x v="32"/>
    <x v="196"/>
    <x v="1"/>
    <n v="24"/>
    <n v="109.86"/>
    <n v="24193"/>
  </r>
  <r>
    <n v="3394"/>
    <x v="1"/>
    <x v="7"/>
    <n v="85.99"/>
    <n v="0.99"/>
    <n v="373"/>
    <s v="Jeanne Werner"/>
    <x v="2"/>
    <s v="Small Business"/>
    <x v="2"/>
    <s v="Telephones and Communication"/>
    <s v="Wrap Bag"/>
    <s v="Accessory4"/>
    <n v="0.85"/>
    <s v="United States"/>
    <x v="2"/>
    <x v="22"/>
    <s v="Detroit"/>
    <n v="48234"/>
    <x v="88"/>
    <x v="57"/>
    <x v="197"/>
    <x v="1"/>
    <n v="19"/>
    <n v="1426.51"/>
    <n v="24193"/>
  </r>
  <r>
    <n v="21392"/>
    <x v="1"/>
    <x v="1"/>
    <n v="200.98"/>
    <n v="55.96"/>
    <n v="375"/>
    <s v="Sandra Sharma"/>
    <x v="1"/>
    <s v="Small Business"/>
    <x v="1"/>
    <s v="Bookcases"/>
    <s v="Jumbo Box"/>
    <s v="O'Sullivan Living Dimensions 3-Shelf Bookcases"/>
    <n v="0.75"/>
    <s v="United States"/>
    <x v="3"/>
    <x v="20"/>
    <s v="Morristown"/>
    <n v="37814"/>
    <x v="88"/>
    <x v="57"/>
    <x v="198"/>
    <x v="1"/>
    <n v="11"/>
    <n v="2331.9"/>
    <n v="90917"/>
  </r>
  <r>
    <n v="21393"/>
    <x v="1"/>
    <x v="1"/>
    <n v="4.28"/>
    <n v="5.17"/>
    <n v="375"/>
    <s v="Sandra Sharma"/>
    <x v="2"/>
    <s v="Small Business"/>
    <x v="0"/>
    <s v="Paper"/>
    <s v="Small Box"/>
    <s v="Xerox 1971"/>
    <n v="0.4"/>
    <s v="United States"/>
    <x v="3"/>
    <x v="20"/>
    <s v="Morristown"/>
    <n v="37814"/>
    <x v="88"/>
    <x v="32"/>
    <x v="199"/>
    <x v="0"/>
    <n v="6"/>
    <n v="27.47"/>
    <n v="90917"/>
  </r>
  <r>
    <n v="19073"/>
    <x v="3"/>
    <x v="9"/>
    <n v="25.98"/>
    <n v="5.37"/>
    <n v="377"/>
    <s v="Sylvia Bush"/>
    <x v="2"/>
    <s v="Consumer"/>
    <x v="0"/>
    <s v="Appliances"/>
    <s v="Medium Box"/>
    <s v="3M Office Air Cleaner"/>
    <n v="0.5"/>
    <s v="United States"/>
    <x v="2"/>
    <x v="12"/>
    <s v="Batavia"/>
    <n v="60510"/>
    <x v="89"/>
    <x v="113"/>
    <x v="200"/>
    <x v="0"/>
    <n v="17"/>
    <n v="460.87"/>
    <n v="89579"/>
  </r>
  <r>
    <n v="22401"/>
    <x v="1"/>
    <x v="8"/>
    <n v="415.88"/>
    <n v="11.37"/>
    <n v="381"/>
    <s v="Danielle Watts"/>
    <x v="2"/>
    <s v="Corporate"/>
    <x v="0"/>
    <s v="Storage &amp; Organization"/>
    <s v="Small Box"/>
    <s v="Deluxe Rollaway Locking File with Drawer"/>
    <n v="0.56999999999999995"/>
    <s v="United States"/>
    <x v="2"/>
    <x v="12"/>
    <s v="Bloomington"/>
    <n v="61701"/>
    <x v="90"/>
    <x v="114"/>
    <x v="201"/>
    <x v="1"/>
    <n v="1"/>
    <n v="394.51"/>
    <n v="88929"/>
  </r>
  <r>
    <n v="21281"/>
    <x v="2"/>
    <x v="2"/>
    <n v="5.34"/>
    <n v="5.63"/>
    <n v="383"/>
    <s v="Renee Alston"/>
    <x v="2"/>
    <s v="Corporate"/>
    <x v="0"/>
    <s v="Binders and Binder Accessories"/>
    <s v="Small Box"/>
    <s v="Pressboard Data Binder, Crimson, 12&quot; X 8 1/2&quot;"/>
    <n v="0.39"/>
    <s v="United States"/>
    <x v="1"/>
    <x v="19"/>
    <s v="Drexel Hill"/>
    <n v="19026"/>
    <x v="91"/>
    <x v="18"/>
    <x v="202"/>
    <x v="1"/>
    <n v="7"/>
    <n v="38.65"/>
    <n v="88928"/>
  </r>
  <r>
    <n v="21282"/>
    <x v="2"/>
    <x v="8"/>
    <n v="65.989999999999995"/>
    <n v="5.26"/>
    <n v="383"/>
    <s v="Renee Alston"/>
    <x v="0"/>
    <s v="Corporate"/>
    <x v="2"/>
    <s v="Telephones and Communication"/>
    <s v="Small Box"/>
    <s v="8860"/>
    <n v="0.56000000000000005"/>
    <s v="United States"/>
    <x v="1"/>
    <x v="19"/>
    <s v="Drexel Hill"/>
    <n v="19026"/>
    <x v="91"/>
    <x v="115"/>
    <x v="203"/>
    <x v="0"/>
    <n v="5"/>
    <n v="279.83"/>
    <n v="88928"/>
  </r>
  <r>
    <n v="20919"/>
    <x v="0"/>
    <x v="10"/>
    <n v="8.8800000000000008"/>
    <n v="6.28"/>
    <n v="387"/>
    <s v="Angela Howe"/>
    <x v="0"/>
    <s v="Corporate"/>
    <x v="0"/>
    <s v="Binders and Binder Accessories"/>
    <s v="Small Box"/>
    <s v="GBC Instant Index™ System for Binding Systems"/>
    <n v="0.35"/>
    <s v="United States"/>
    <x v="2"/>
    <x v="32"/>
    <s v="Grand Island"/>
    <n v="68801"/>
    <x v="20"/>
    <x v="25"/>
    <x v="204"/>
    <x v="1"/>
    <n v="15"/>
    <n v="126.9"/>
    <n v="90339"/>
  </r>
  <r>
    <n v="22223"/>
    <x v="2"/>
    <x v="9"/>
    <n v="5.28"/>
    <n v="5.66"/>
    <n v="388"/>
    <s v="Roger Schwartz"/>
    <x v="2"/>
    <s v="Corporate"/>
    <x v="0"/>
    <s v="Paper"/>
    <s v="Small Box"/>
    <s v="Xerox 4200 Series MultiUse Premium Copy Paper (20Lb. and 84 Bright)"/>
    <n v="0.4"/>
    <s v="United States"/>
    <x v="2"/>
    <x v="32"/>
    <s v="Kearney"/>
    <n v="68847"/>
    <x v="35"/>
    <x v="70"/>
    <x v="205"/>
    <x v="1"/>
    <n v="4"/>
    <n v="22.82"/>
    <n v="90337"/>
  </r>
  <r>
    <n v="22224"/>
    <x v="2"/>
    <x v="0"/>
    <n v="110.99"/>
    <n v="2.5"/>
    <n v="388"/>
    <s v="Roger Schwartz"/>
    <x v="2"/>
    <s v="Corporate"/>
    <x v="2"/>
    <s v="Telephones and Communication"/>
    <s v="Small Box"/>
    <s v="T18"/>
    <n v="0.56999999999999995"/>
    <s v="United States"/>
    <x v="2"/>
    <x v="32"/>
    <s v="Kearney"/>
    <n v="68847"/>
    <x v="35"/>
    <x v="116"/>
    <x v="206"/>
    <x v="1"/>
    <n v="2"/>
    <n v="188.66"/>
    <n v="90337"/>
  </r>
  <r>
    <n v="23853"/>
    <x v="4"/>
    <x v="9"/>
    <n v="160.97999999999999"/>
    <n v="30"/>
    <n v="389"/>
    <s v="Joel Buckley"/>
    <x v="1"/>
    <s v="Corporate"/>
    <x v="1"/>
    <s v="Chairs &amp; Chairmats"/>
    <s v="Jumbo Drum"/>
    <s v="Office Star - Mid Back Dual function Ergonomic High Back Chair with 2-Way Adjustable Arms"/>
    <n v="0.62"/>
    <s v="United States"/>
    <x v="2"/>
    <x v="32"/>
    <s v="Lincoln"/>
    <n v="68502"/>
    <x v="92"/>
    <x v="117"/>
    <x v="207"/>
    <x v="0"/>
    <n v="11"/>
    <n v="1845.23"/>
    <n v="90338"/>
  </r>
  <r>
    <n v="25449"/>
    <x v="3"/>
    <x v="1"/>
    <n v="34.979999999999997"/>
    <n v="7.53"/>
    <n v="392"/>
    <s v="Erica R Fuller"/>
    <x v="2"/>
    <s v="Corporate"/>
    <x v="2"/>
    <s v="Computer Peripherals"/>
    <s v="Small Box"/>
    <s v="Fellowes EZ Multi-Media Keyboard"/>
    <n v="0.76"/>
    <s v="United States"/>
    <x v="2"/>
    <x v="33"/>
    <s v="Clayton"/>
    <n v="63105"/>
    <x v="93"/>
    <x v="118"/>
    <x v="208"/>
    <x v="1"/>
    <n v="1"/>
    <n v="37.159999999999997"/>
    <n v="86383"/>
  </r>
  <r>
    <n v="25450"/>
    <x v="3"/>
    <x v="0"/>
    <n v="19.989999999999998"/>
    <n v="11.17"/>
    <n v="392"/>
    <s v="Erica R Fuller"/>
    <x v="2"/>
    <s v="Corporate"/>
    <x v="1"/>
    <s v="Office Furnishings"/>
    <s v="Large Box"/>
    <s v="Telescoping Adjustable Floor Lamp"/>
    <n v="0.6"/>
    <s v="United States"/>
    <x v="2"/>
    <x v="33"/>
    <s v="Clayton"/>
    <n v="63105"/>
    <x v="93"/>
    <x v="119"/>
    <x v="209"/>
    <x v="0"/>
    <n v="2"/>
    <n v="43.65"/>
    <n v="86383"/>
  </r>
  <r>
    <n v="22598"/>
    <x v="4"/>
    <x v="8"/>
    <n v="9.7100000000000009"/>
    <n v="9.4499999999999993"/>
    <n v="393"/>
    <s v="Shawn Combs"/>
    <x v="2"/>
    <s v="Corporate"/>
    <x v="0"/>
    <s v="Storage &amp; Organization"/>
    <s v="Small Box"/>
    <s v="Filing/Storage Totes and Swivel Casters"/>
    <n v="0.6"/>
    <s v="United States"/>
    <x v="1"/>
    <x v="4"/>
    <s v="Auburn"/>
    <n v="13021"/>
    <x v="2"/>
    <x v="83"/>
    <x v="210"/>
    <x v="1"/>
    <n v="3"/>
    <n v="31.44"/>
    <n v="86382"/>
  </r>
  <r>
    <n v="24638"/>
    <x v="2"/>
    <x v="7"/>
    <n v="15.98"/>
    <n v="4"/>
    <n v="395"/>
    <s v="Monica McCormick"/>
    <x v="2"/>
    <s v="Corporate"/>
    <x v="2"/>
    <s v="Computer Peripherals"/>
    <s v="Small Box"/>
    <s v="Logitech Access Keyboard"/>
    <n v="0.37"/>
    <s v="United States"/>
    <x v="3"/>
    <x v="24"/>
    <s v="Albemarle"/>
    <n v="28001"/>
    <x v="49"/>
    <x v="120"/>
    <x v="211"/>
    <x v="1"/>
    <n v="4"/>
    <n v="64.59"/>
    <n v="86384"/>
  </r>
  <r>
    <n v="24639"/>
    <x v="2"/>
    <x v="2"/>
    <n v="22.84"/>
    <n v="5.47"/>
    <n v="395"/>
    <s v="Monica McCormick"/>
    <x v="2"/>
    <s v="Corporate"/>
    <x v="0"/>
    <s v="Paper"/>
    <s v="Small Box"/>
    <s v="Xerox 1929"/>
    <n v="0.39"/>
    <s v="United States"/>
    <x v="3"/>
    <x v="24"/>
    <s v="Albemarle"/>
    <n v="28001"/>
    <x v="49"/>
    <x v="121"/>
    <x v="212"/>
    <x v="0"/>
    <n v="20"/>
    <n v="461.94"/>
    <n v="86384"/>
  </r>
  <r>
    <n v="20693"/>
    <x v="2"/>
    <x v="10"/>
    <n v="154.13"/>
    <n v="69"/>
    <n v="397"/>
    <s v="Denise Carver"/>
    <x v="2"/>
    <s v="Corporate"/>
    <x v="1"/>
    <s v="Tables"/>
    <s v="Large Box"/>
    <s v="Laminate Occasional Tables"/>
    <n v="0.68"/>
    <s v="United States"/>
    <x v="1"/>
    <x v="10"/>
    <s v="Cuyahoga Falls"/>
    <n v="44221"/>
    <x v="23"/>
    <x v="33"/>
    <x v="213"/>
    <x v="1"/>
    <n v="8"/>
    <n v="1216.32"/>
    <n v="89319"/>
  </r>
  <r>
    <n v="24471"/>
    <x v="3"/>
    <x v="5"/>
    <n v="63.94"/>
    <n v="14.48"/>
    <n v="398"/>
    <s v="Bruce Stark"/>
    <x v="2"/>
    <s v="Corporate"/>
    <x v="1"/>
    <s v="Office Furnishings"/>
    <s v="Small Box"/>
    <s v="Howard Miller 16&quot; Diameter Gallery Wall Clock"/>
    <n v="0.46"/>
    <s v="United States"/>
    <x v="1"/>
    <x v="10"/>
    <s v="Dayton"/>
    <n v="45406"/>
    <x v="94"/>
    <x v="111"/>
    <x v="214"/>
    <x v="0"/>
    <n v="31"/>
    <n v="1989.32"/>
    <n v="89320"/>
  </r>
  <r>
    <n v="21570"/>
    <x v="0"/>
    <x v="9"/>
    <n v="4.9800000000000004"/>
    <n v="0.8"/>
    <n v="406"/>
    <s v="June Frank Hammond"/>
    <x v="2"/>
    <s v="Small Business"/>
    <x v="0"/>
    <s v="Paper"/>
    <s v="Wrap Bag"/>
    <s v="Rediform S.O.S. Phone Message Books"/>
    <n v="0.36"/>
    <s v="United States"/>
    <x v="1"/>
    <x v="2"/>
    <s v="South Vineland"/>
    <n v="8360"/>
    <x v="8"/>
    <x v="11"/>
    <x v="215"/>
    <x v="0"/>
    <n v="15"/>
    <n v="72.760000000000005"/>
    <n v="87804"/>
  </r>
  <r>
    <n v="19104"/>
    <x v="4"/>
    <x v="8"/>
    <n v="29.17"/>
    <n v="6.27"/>
    <n v="408"/>
    <s v="Calvin Parsons Walter"/>
    <x v="2"/>
    <s v="Corporate"/>
    <x v="0"/>
    <s v="Binders and Binder Accessories"/>
    <s v="Small Box"/>
    <s v="Binding Machine Supplies"/>
    <n v="0.37"/>
    <s v="United States"/>
    <x v="2"/>
    <x v="7"/>
    <s v="San Juan"/>
    <n v="78589"/>
    <x v="10"/>
    <x v="108"/>
    <x v="216"/>
    <x v="0"/>
    <n v="14"/>
    <n v="400.47"/>
    <n v="89639"/>
  </r>
  <r>
    <n v="18428"/>
    <x v="0"/>
    <x v="5"/>
    <n v="178.47"/>
    <n v="19.989999999999998"/>
    <n v="411"/>
    <s v="Carolyn Proctor"/>
    <x v="0"/>
    <s v="Consumer"/>
    <x v="0"/>
    <s v="Storage &amp; Organization"/>
    <s v="Small Box"/>
    <s v="Hot File® 7-Pocket, Floor Stand"/>
    <n v="0.55000000000000004"/>
    <s v="United States"/>
    <x v="0"/>
    <x v="1"/>
    <s v="Oakland"/>
    <n v="94601"/>
    <x v="82"/>
    <x v="122"/>
    <x v="217"/>
    <x v="0"/>
    <n v="9"/>
    <n v="1531.31"/>
    <n v="87905"/>
  </r>
  <r>
    <n v="21739"/>
    <x v="2"/>
    <x v="3"/>
    <n v="999.99"/>
    <n v="13.99"/>
    <n v="421"/>
    <s v="Scott Feldman"/>
    <x v="2"/>
    <s v="Small Business"/>
    <x v="2"/>
    <s v="Office Machines"/>
    <s v="Medium Box"/>
    <s v="Polycom Soundstation EX Audio-Conferencing Telephone, Black"/>
    <n v="0.36"/>
    <s v="United States"/>
    <x v="1"/>
    <x v="2"/>
    <s v="Elizabeth"/>
    <n v="7201"/>
    <x v="92"/>
    <x v="123"/>
    <x v="218"/>
    <x v="1"/>
    <n v="1"/>
    <n v="919.09"/>
    <n v="87700"/>
  </r>
  <r>
    <n v="22355"/>
    <x v="0"/>
    <x v="1"/>
    <n v="15.28"/>
    <n v="1.99"/>
    <n v="428"/>
    <s v="Ernest Barber"/>
    <x v="2"/>
    <s v="Corporate"/>
    <x v="2"/>
    <s v="Computer Peripherals"/>
    <s v="Small Pack"/>
    <s v="Memorex 4.7GB DVD+R, 3/Pack"/>
    <n v="0.42"/>
    <s v="United States"/>
    <x v="0"/>
    <x v="34"/>
    <s v="Carson City"/>
    <n v="89701"/>
    <x v="43"/>
    <x v="62"/>
    <x v="219"/>
    <x v="0"/>
    <n v="15"/>
    <n v="236.46"/>
    <n v="88479"/>
  </r>
  <r>
    <n v="22356"/>
    <x v="0"/>
    <x v="6"/>
    <n v="85.99"/>
    <n v="3.3"/>
    <n v="428"/>
    <s v="Ernest Barber"/>
    <x v="2"/>
    <s v="Corporate"/>
    <x v="2"/>
    <s v="Telephones and Communication"/>
    <s v="Small Pack"/>
    <s v="Accessory20"/>
    <n v="0.37"/>
    <s v="United States"/>
    <x v="0"/>
    <x v="34"/>
    <s v="Carson City"/>
    <n v="89701"/>
    <x v="43"/>
    <x v="62"/>
    <x v="220"/>
    <x v="1"/>
    <n v="1"/>
    <n v="73.819999999999993"/>
    <n v="88479"/>
  </r>
  <r>
    <n v="25351"/>
    <x v="1"/>
    <x v="5"/>
    <n v="10.98"/>
    <n v="4.8"/>
    <n v="428"/>
    <s v="Ernest Barber"/>
    <x v="2"/>
    <s v="Corporate"/>
    <x v="0"/>
    <s v="Envelopes"/>
    <s v="Small Box"/>
    <s v="Manila Recycled Extra-Heavyweight Clasp Envelopes, 6&quot; x 9&quot;"/>
    <n v="0.36"/>
    <s v="United States"/>
    <x v="0"/>
    <x v="34"/>
    <s v="Carson City"/>
    <n v="89701"/>
    <x v="95"/>
    <x v="124"/>
    <x v="221"/>
    <x v="0"/>
    <n v="22"/>
    <n v="243.11"/>
    <n v="88480"/>
  </r>
  <r>
    <n v="19988"/>
    <x v="4"/>
    <x v="5"/>
    <n v="125.99"/>
    <n v="8.08"/>
    <n v="437"/>
    <s v="Alice Berger McIntyre"/>
    <x v="2"/>
    <s v="Small Business"/>
    <x v="2"/>
    <s v="Telephones and Communication"/>
    <s v="Small Box"/>
    <s v="StarTAC ST7762"/>
    <n v="0.56999999999999995"/>
    <s v="United States"/>
    <x v="1"/>
    <x v="15"/>
    <s v="Lunenburg"/>
    <n v="1462"/>
    <x v="33"/>
    <x v="125"/>
    <x v="222"/>
    <x v="0"/>
    <n v="9"/>
    <n v="952.26"/>
    <n v="90695"/>
  </r>
  <r>
    <n v="25813"/>
    <x v="2"/>
    <x v="6"/>
    <n v="7.59"/>
    <n v="4"/>
    <n v="444"/>
    <s v="Thelma Abrams"/>
    <x v="2"/>
    <s v="Small Business"/>
    <x v="1"/>
    <s v="Office Furnishings"/>
    <s v="Wrap Bag"/>
    <s v="Master Giant Foot® Doorstop, Safety Yellow"/>
    <n v="0.42"/>
    <s v="United States"/>
    <x v="2"/>
    <x v="12"/>
    <s v="Urbana"/>
    <n v="61801"/>
    <x v="40"/>
    <x v="6"/>
    <x v="223"/>
    <x v="0"/>
    <n v="43"/>
    <n v="355.92"/>
    <n v="88085"/>
  </r>
  <r>
    <n v="23153"/>
    <x v="1"/>
    <x v="9"/>
    <n v="48.04"/>
    <n v="19.989999999999998"/>
    <n v="445"/>
    <s v="Judy Barrett"/>
    <x v="2"/>
    <s v="Small Business"/>
    <x v="0"/>
    <s v="Paper"/>
    <s v="Small Box"/>
    <s v="14-7/8 x 11 Blue Bar Computer Printout Paper"/>
    <n v="0.37"/>
    <s v="United States"/>
    <x v="2"/>
    <x v="32"/>
    <s v="Norfolk"/>
    <n v="68701"/>
    <x v="86"/>
    <x v="112"/>
    <x v="224"/>
    <x v="1"/>
    <n v="2"/>
    <n v="101.71"/>
    <n v="88083"/>
  </r>
  <r>
    <n v="23862"/>
    <x v="0"/>
    <x v="3"/>
    <n v="200.98"/>
    <n v="55.96"/>
    <n v="445"/>
    <s v="Judy Barrett"/>
    <x v="1"/>
    <s v="Small Business"/>
    <x v="1"/>
    <s v="Bookcases"/>
    <s v="Jumbo Box"/>
    <s v="O'Sullivan Living Dimensions 3-Shelf Bookcases"/>
    <n v="0.75"/>
    <s v="United States"/>
    <x v="2"/>
    <x v="32"/>
    <s v="Norfolk"/>
    <n v="68701"/>
    <x v="96"/>
    <x v="44"/>
    <x v="225"/>
    <x v="1"/>
    <n v="9"/>
    <n v="1766.68"/>
    <n v="88084"/>
  </r>
  <r>
    <n v="23863"/>
    <x v="0"/>
    <x v="3"/>
    <n v="2.78"/>
    <n v="0.97"/>
    <n v="445"/>
    <s v="Judy Barrett"/>
    <x v="2"/>
    <s v="Small Business"/>
    <x v="0"/>
    <s v="Pens &amp; Art Supplies"/>
    <s v="Wrap Bag"/>
    <s v="Newell 333"/>
    <n v="0.59"/>
    <s v="United States"/>
    <x v="2"/>
    <x v="32"/>
    <s v="Norfolk"/>
    <n v="68701"/>
    <x v="96"/>
    <x v="44"/>
    <x v="226"/>
    <x v="1"/>
    <n v="11"/>
    <n v="29.02"/>
    <n v="88084"/>
  </r>
  <r>
    <n v="19694"/>
    <x v="1"/>
    <x v="7"/>
    <n v="130.97999999999999"/>
    <n v="30"/>
    <n v="447"/>
    <s v="Valerie Moon"/>
    <x v="1"/>
    <s v="Corporate"/>
    <x v="1"/>
    <s v="Chairs &amp; Chairmats"/>
    <s v="Jumbo Drum"/>
    <s v="Office Star - Contemporary Task Swivel chair with 2-way adjustable arms, Plum"/>
    <n v="0.78"/>
    <s v="United States"/>
    <x v="2"/>
    <x v="3"/>
    <s v="Roseville"/>
    <n v="55113"/>
    <x v="97"/>
    <x v="126"/>
    <x v="227"/>
    <x v="1"/>
    <n v="1"/>
    <n v="159.51"/>
    <n v="90449"/>
  </r>
  <r>
    <n v="19695"/>
    <x v="1"/>
    <x v="5"/>
    <n v="200.99"/>
    <n v="4.2"/>
    <n v="447"/>
    <s v="Valerie Moon"/>
    <x v="2"/>
    <s v="Corporate"/>
    <x v="2"/>
    <s v="Telephones and Communication"/>
    <s v="Small Box"/>
    <s v="2160i"/>
    <n v="0.59"/>
    <s v="United States"/>
    <x v="2"/>
    <x v="3"/>
    <s v="Roseville"/>
    <n v="55113"/>
    <x v="97"/>
    <x v="127"/>
    <x v="228"/>
    <x v="0"/>
    <n v="11"/>
    <n v="1838.85"/>
    <n v="90449"/>
  </r>
  <r>
    <n v="20851"/>
    <x v="0"/>
    <x v="9"/>
    <n v="15.99"/>
    <n v="11.28"/>
    <n v="451"/>
    <s v="Joyce Murray"/>
    <x v="2"/>
    <s v="Home Office"/>
    <x v="2"/>
    <s v="Office Machines"/>
    <s v="Medium Box"/>
    <s v="210 Trimline Phone, White"/>
    <n v="0.38"/>
    <s v="United States"/>
    <x v="0"/>
    <x v="1"/>
    <s v="Los Altos"/>
    <n v="94024"/>
    <x v="98"/>
    <x v="48"/>
    <x v="229"/>
    <x v="1"/>
    <n v="2"/>
    <n v="35.479999999999997"/>
    <n v="86010"/>
  </r>
  <r>
    <n v="21117"/>
    <x v="2"/>
    <x v="7"/>
    <n v="37.700000000000003"/>
    <n v="2.99"/>
    <n v="451"/>
    <s v="Joyce Murray"/>
    <x v="2"/>
    <s v="Home Office"/>
    <x v="0"/>
    <s v="Binders and Binder Accessories"/>
    <s v="Small Box"/>
    <s v="Vinyl Sectional Post Binders"/>
    <n v="0.35"/>
    <s v="United States"/>
    <x v="0"/>
    <x v="1"/>
    <s v="Los Altos"/>
    <n v="94024"/>
    <x v="87"/>
    <x v="6"/>
    <x v="230"/>
    <x v="0"/>
    <n v="12"/>
    <n v="434.31"/>
    <n v="86012"/>
  </r>
  <r>
    <n v="18536"/>
    <x v="4"/>
    <x v="0"/>
    <n v="8.8800000000000008"/>
    <n v="6.28"/>
    <n v="451"/>
    <s v="Joyce Murray"/>
    <x v="2"/>
    <s v="Home Office"/>
    <x v="0"/>
    <s v="Binders and Binder Accessories"/>
    <s v="Small Box"/>
    <s v="GBC Instant Index™ System for Binding Systems"/>
    <n v="0.35"/>
    <s v="United States"/>
    <x v="0"/>
    <x v="1"/>
    <s v="Los Altos"/>
    <n v="94024"/>
    <x v="99"/>
    <x v="71"/>
    <x v="231"/>
    <x v="1"/>
    <n v="2"/>
    <n v="19.86"/>
    <n v="86013"/>
  </r>
  <r>
    <n v="18537"/>
    <x v="4"/>
    <x v="2"/>
    <n v="2.88"/>
    <n v="0.99"/>
    <n v="451"/>
    <s v="Joyce Murray"/>
    <x v="2"/>
    <s v="Home Office"/>
    <x v="0"/>
    <s v="Labels"/>
    <s v="Small Box"/>
    <s v="Avery 514"/>
    <n v="0.36"/>
    <s v="United States"/>
    <x v="0"/>
    <x v="1"/>
    <s v="Los Altos"/>
    <n v="94024"/>
    <x v="99"/>
    <x v="50"/>
    <x v="232"/>
    <x v="0"/>
    <n v="8"/>
    <n v="23.26"/>
    <n v="86013"/>
  </r>
  <r>
    <n v="21118"/>
    <x v="2"/>
    <x v="0"/>
    <n v="55.99"/>
    <n v="5"/>
    <n v="452"/>
    <s v="Leslie Rowland"/>
    <x v="2"/>
    <s v="Home Office"/>
    <x v="2"/>
    <s v="Telephones and Communication"/>
    <s v="Small Pack"/>
    <s v="Accessory36"/>
    <n v="0.83"/>
    <s v="United States"/>
    <x v="0"/>
    <x v="1"/>
    <s v="Los Banos"/>
    <n v="93635"/>
    <x v="87"/>
    <x v="6"/>
    <x v="233"/>
    <x v="1"/>
    <n v="1"/>
    <n v="51.83"/>
    <n v="86012"/>
  </r>
  <r>
    <n v="22318"/>
    <x v="1"/>
    <x v="9"/>
    <n v="29.34"/>
    <n v="7.87"/>
    <n v="453"/>
    <s v="George Terry"/>
    <x v="2"/>
    <s v="Corporate"/>
    <x v="1"/>
    <s v="Office Furnishings"/>
    <s v="Small Box"/>
    <s v="Seth Thomas 14&quot; Putty-Colored Wall Clock"/>
    <n v="0.54"/>
    <s v="United States"/>
    <x v="0"/>
    <x v="1"/>
    <s v="Los Gatos"/>
    <n v="95032"/>
    <x v="100"/>
    <x v="128"/>
    <x v="234"/>
    <x v="1"/>
    <n v="1"/>
    <n v="32.4"/>
    <n v="86011"/>
  </r>
  <r>
    <n v="22874"/>
    <x v="4"/>
    <x v="8"/>
    <n v="16.91"/>
    <n v="6.25"/>
    <n v="460"/>
    <s v="Anne Armstrong"/>
    <x v="2"/>
    <s v="Home Office"/>
    <x v="0"/>
    <s v="Storage &amp; Organization"/>
    <s v="Small Box"/>
    <s v="Tenex Personal Self-Stacking Standard File Box, Black/Gray"/>
    <n v="0.57999999999999996"/>
    <s v="United States"/>
    <x v="1"/>
    <x v="2"/>
    <s v="Millville"/>
    <n v="8332"/>
    <x v="94"/>
    <x v="129"/>
    <x v="235"/>
    <x v="0"/>
    <n v="31"/>
    <n v="492.9"/>
    <n v="86014"/>
  </r>
  <r>
    <n v="18467"/>
    <x v="4"/>
    <x v="8"/>
    <n v="165.2"/>
    <n v="19.989999999999998"/>
    <n v="463"/>
    <s v="Debbie Stevenson"/>
    <x v="2"/>
    <s v="Small Business"/>
    <x v="0"/>
    <s v="Storage &amp; Organization"/>
    <s v="Small Box"/>
    <s v="Economy Rollaway Files"/>
    <n v="0.59"/>
    <s v="United States"/>
    <x v="0"/>
    <x v="1"/>
    <s v="West Hollywood"/>
    <n v="90069"/>
    <x v="101"/>
    <x v="62"/>
    <x v="236"/>
    <x v="0"/>
    <n v="7"/>
    <n v="1081.54"/>
    <n v="88061"/>
  </r>
  <r>
    <n v="22754"/>
    <x v="1"/>
    <x v="4"/>
    <n v="297.64"/>
    <n v="14.7"/>
    <n v="466"/>
    <s v="Marc Nash"/>
    <x v="1"/>
    <s v="Small Business"/>
    <x v="2"/>
    <s v="Office Machines"/>
    <s v="Jumbo Drum"/>
    <s v="Panasonic KX-P3200 Dot Matrix Printer"/>
    <n v="0.56999999999999995"/>
    <s v="United States"/>
    <x v="1"/>
    <x v="15"/>
    <s v="Bellingham"/>
    <n v="2019"/>
    <x v="52"/>
    <x v="76"/>
    <x v="237"/>
    <x v="0"/>
    <n v="5"/>
    <n v="1132.8399999999999"/>
    <n v="88060"/>
  </r>
  <r>
    <n v="22755"/>
    <x v="1"/>
    <x v="1"/>
    <n v="12.99"/>
    <n v="14.37"/>
    <n v="467"/>
    <s v="Maria Thomas"/>
    <x v="2"/>
    <s v="Small Business"/>
    <x v="1"/>
    <s v="Office Furnishings"/>
    <s v="Large Box"/>
    <s v="Tensor &quot;Hersey Kiss&quot; Styled Floor Lamp"/>
    <n v="0.73"/>
    <s v="United States"/>
    <x v="1"/>
    <x v="15"/>
    <s v="Beverly"/>
    <n v="1915"/>
    <x v="52"/>
    <x v="130"/>
    <x v="238"/>
    <x v="1"/>
    <n v="11"/>
    <n v="143.63"/>
    <n v="88060"/>
  </r>
  <r>
    <n v="22756"/>
    <x v="1"/>
    <x v="2"/>
    <n v="14.42"/>
    <n v="6.75"/>
    <n v="468"/>
    <s v="Craig Bennett"/>
    <x v="2"/>
    <s v="Small Business"/>
    <x v="0"/>
    <s v="Appliances"/>
    <s v="Medium Box"/>
    <s v="Holmes Odor Grabber"/>
    <n v="0.52"/>
    <s v="United States"/>
    <x v="1"/>
    <x v="15"/>
    <s v="Hanson"/>
    <n v="2341"/>
    <x v="52"/>
    <x v="130"/>
    <x v="239"/>
    <x v="1"/>
    <n v="5"/>
    <n v="73.040000000000006"/>
    <n v="88060"/>
  </r>
  <r>
    <n v="22757"/>
    <x v="1"/>
    <x v="5"/>
    <n v="4.1399999999999997"/>
    <n v="6.6"/>
    <n v="469"/>
    <s v="Marion Bowling"/>
    <x v="0"/>
    <s v="Small Business"/>
    <x v="1"/>
    <s v="Office Furnishings"/>
    <s v="Small Box"/>
    <s v="Eldon Image Series Black Desk Accessories"/>
    <n v="0.49"/>
    <s v="United States"/>
    <x v="1"/>
    <x v="2"/>
    <s v="Hawthorne"/>
    <n v="7506"/>
    <x v="52"/>
    <x v="49"/>
    <x v="240"/>
    <x v="1"/>
    <n v="7"/>
    <n v="33.35"/>
    <n v="88060"/>
  </r>
  <r>
    <n v="22758"/>
    <x v="1"/>
    <x v="9"/>
    <n v="11.34"/>
    <n v="5.01"/>
    <n v="470"/>
    <s v="Tony Doyle"/>
    <x v="2"/>
    <s v="Small Business"/>
    <x v="0"/>
    <s v="Paper"/>
    <s v="Small Box"/>
    <s v="Xerox 188"/>
    <n v="0.36"/>
    <s v="United States"/>
    <x v="1"/>
    <x v="2"/>
    <s v="Trenton"/>
    <n v="8601"/>
    <x v="52"/>
    <x v="76"/>
    <x v="241"/>
    <x v="0"/>
    <n v="5"/>
    <n v="60.24"/>
    <n v="88060"/>
  </r>
  <r>
    <n v="462"/>
    <x v="1"/>
    <x v="8"/>
    <n v="179.99"/>
    <n v="19.989999999999998"/>
    <n v="471"/>
    <s v="Ross Simpson"/>
    <x v="0"/>
    <s v="Consumer"/>
    <x v="2"/>
    <s v="Computer Peripherals"/>
    <s v="Small Box"/>
    <s v="Motorola SB4200 Cable Modem"/>
    <n v="0.48"/>
    <s v="United States"/>
    <x v="3"/>
    <x v="29"/>
    <s v="Atlanta"/>
    <n v="30318"/>
    <x v="102"/>
    <x v="123"/>
    <x v="242"/>
    <x v="1"/>
    <n v="4"/>
    <n v="718.03"/>
    <n v="3138"/>
  </r>
  <r>
    <n v="18462"/>
    <x v="1"/>
    <x v="8"/>
    <n v="179.99"/>
    <n v="19.989999999999998"/>
    <n v="472"/>
    <s v="Donna Craven"/>
    <x v="0"/>
    <s v="Consumer"/>
    <x v="2"/>
    <s v="Computer Peripherals"/>
    <s v="Small Box"/>
    <s v="Motorola SB4200 Cable Modem"/>
    <n v="0.48"/>
    <s v="United States"/>
    <x v="1"/>
    <x v="30"/>
    <s v="Randallstown"/>
    <n v="21133"/>
    <x v="102"/>
    <x v="123"/>
    <x v="243"/>
    <x v="1"/>
    <n v="1"/>
    <n v="179.51"/>
    <n v="88023"/>
  </r>
  <r>
    <n v="20637"/>
    <x v="2"/>
    <x v="9"/>
    <n v="11.97"/>
    <n v="4.9800000000000004"/>
    <n v="483"/>
    <s v="Edgar McKenzie"/>
    <x v="2"/>
    <s v="Corporate"/>
    <x v="0"/>
    <s v="Appliances"/>
    <s v="Small Box"/>
    <s v="Staples 6 Outlet Surge"/>
    <n v="0.57999999999999996"/>
    <s v="United States"/>
    <x v="2"/>
    <x v="12"/>
    <s v="Oswego"/>
    <n v="60543"/>
    <x v="39"/>
    <x v="52"/>
    <x v="244"/>
    <x v="1"/>
    <n v="6"/>
    <n v="73.180000000000007"/>
    <n v="90353"/>
  </r>
  <r>
    <n v="22864"/>
    <x v="1"/>
    <x v="2"/>
    <n v="3.36"/>
    <n v="6.27"/>
    <n v="483"/>
    <s v="Edgar McKenzie"/>
    <x v="2"/>
    <s v="Corporate"/>
    <x v="0"/>
    <s v="Binders and Binder Accessories"/>
    <s v="Small Box"/>
    <s v="Cardinal Poly Pocket Divider Pockets for Ring Binders"/>
    <n v="0.4"/>
    <s v="United States"/>
    <x v="2"/>
    <x v="12"/>
    <s v="Oswego"/>
    <n v="60543"/>
    <x v="45"/>
    <x v="59"/>
    <x v="245"/>
    <x v="1"/>
    <n v="2"/>
    <n v="8.82"/>
    <n v="90354"/>
  </r>
  <r>
    <n v="22865"/>
    <x v="1"/>
    <x v="8"/>
    <n v="699.99"/>
    <n v="24.49"/>
    <n v="483"/>
    <s v="Edgar McKenzie"/>
    <x v="2"/>
    <s v="Corporate"/>
    <x v="2"/>
    <s v="Copiers and Fax"/>
    <s v="Large Box"/>
    <s v="Canon PC1060 Personal Laser Copier"/>
    <n v="0.41"/>
    <s v="United States"/>
    <x v="2"/>
    <x v="12"/>
    <s v="Oswego"/>
    <n v="60543"/>
    <x v="45"/>
    <x v="131"/>
    <x v="246"/>
    <x v="0"/>
    <n v="9"/>
    <n v="5976.09"/>
    <n v="90354"/>
  </r>
  <r>
    <n v="20668"/>
    <x v="1"/>
    <x v="5"/>
    <n v="2.88"/>
    <n v="0.5"/>
    <n v="485"/>
    <s v="Edward Leonard"/>
    <x v="2"/>
    <s v="Corporate"/>
    <x v="0"/>
    <s v="Labels"/>
    <s v="Small Box"/>
    <s v="Avery 49"/>
    <n v="0.36"/>
    <s v="United States"/>
    <x v="0"/>
    <x v="1"/>
    <s v="Fresno"/>
    <n v="93727"/>
    <x v="103"/>
    <x v="105"/>
    <x v="247"/>
    <x v="0"/>
    <n v="3"/>
    <n v="8.77"/>
    <n v="91062"/>
  </r>
  <r>
    <n v="23394"/>
    <x v="3"/>
    <x v="10"/>
    <n v="3.36"/>
    <n v="6.27"/>
    <n v="487"/>
    <s v="Molly Vincent"/>
    <x v="0"/>
    <s v="Corporate"/>
    <x v="0"/>
    <s v="Binders and Binder Accessories"/>
    <s v="Small Box"/>
    <s v="Cardinal Poly Pocket Divider Pockets for Ring Binders"/>
    <n v="0.4"/>
    <s v="United States"/>
    <x v="1"/>
    <x v="14"/>
    <s v="Sanford"/>
    <n v="4073"/>
    <x v="73"/>
    <x v="41"/>
    <x v="248"/>
    <x v="1"/>
    <n v="5"/>
    <n v="20.87"/>
    <n v="91063"/>
  </r>
  <r>
    <n v="23395"/>
    <x v="3"/>
    <x v="8"/>
    <n v="12.28"/>
    <n v="4.8600000000000003"/>
    <n v="488"/>
    <s v="Ronnie Creech"/>
    <x v="2"/>
    <s v="Corporate"/>
    <x v="0"/>
    <s v="Paper"/>
    <s v="Small Box"/>
    <s v="Xerox 1933"/>
    <n v="0.38"/>
    <s v="United States"/>
    <x v="1"/>
    <x v="14"/>
    <s v="South Portland"/>
    <n v="4106"/>
    <x v="73"/>
    <x v="92"/>
    <x v="249"/>
    <x v="1"/>
    <n v="2"/>
    <n v="25.7"/>
    <n v="91063"/>
  </r>
  <r>
    <n v="23393"/>
    <x v="3"/>
    <x v="3"/>
    <n v="20.99"/>
    <n v="0.99"/>
    <n v="489"/>
    <s v="Eileen Cheek"/>
    <x v="2"/>
    <s v="Corporate"/>
    <x v="2"/>
    <s v="Telephones and Communication"/>
    <s v="Wrap Bag"/>
    <s v="Accessory25"/>
    <n v="0.56999999999999995"/>
    <s v="United States"/>
    <x v="1"/>
    <x v="15"/>
    <s v="Norwood"/>
    <n v="2062"/>
    <x v="73"/>
    <x v="38"/>
    <x v="250"/>
    <x v="0"/>
    <n v="14"/>
    <n v="229.57"/>
    <n v="91063"/>
  </r>
  <r>
    <n v="1147"/>
    <x v="3"/>
    <x v="4"/>
    <n v="2.94"/>
    <n v="0.96"/>
    <n v="491"/>
    <s v="Toni Swanson"/>
    <x v="2"/>
    <s v="Consumer"/>
    <x v="0"/>
    <s v="Pens &amp; Art Supplies"/>
    <s v="Wrap Bag"/>
    <s v="Newell 343"/>
    <n v="0.57999999999999996"/>
    <s v="United States"/>
    <x v="1"/>
    <x v="4"/>
    <s v="New York City"/>
    <n v="10154"/>
    <x v="7"/>
    <x v="54"/>
    <x v="251"/>
    <x v="1"/>
    <n v="23"/>
    <n v="66.7"/>
    <n v="8353"/>
  </r>
  <r>
    <n v="1450"/>
    <x v="2"/>
    <x v="0"/>
    <n v="4.9800000000000004"/>
    <n v="6.07"/>
    <n v="491"/>
    <s v="Toni Swanson"/>
    <x v="2"/>
    <s v="Consumer"/>
    <x v="0"/>
    <s v="Paper"/>
    <s v="Small Box"/>
    <s v="Xerox 1897"/>
    <n v="0.36"/>
    <s v="United States"/>
    <x v="1"/>
    <x v="4"/>
    <s v="New York City"/>
    <n v="10154"/>
    <x v="104"/>
    <x v="132"/>
    <x v="252"/>
    <x v="1"/>
    <n v="41"/>
    <n v="217"/>
    <n v="10464"/>
  </r>
  <r>
    <n v="914"/>
    <x v="2"/>
    <x v="1"/>
    <n v="1360.14"/>
    <n v="14.7"/>
    <n v="491"/>
    <s v="Toni Swanson"/>
    <x v="1"/>
    <s v="Consumer"/>
    <x v="2"/>
    <s v="Office Machines"/>
    <s v="Jumbo Drum"/>
    <s v="Okidata ML395C Color Dot Matrix Printer"/>
    <n v="0.59"/>
    <s v="United States"/>
    <x v="1"/>
    <x v="4"/>
    <s v="New York City"/>
    <n v="10154"/>
    <x v="105"/>
    <x v="65"/>
    <x v="253"/>
    <x v="0"/>
    <n v="22"/>
    <n v="31670.6"/>
    <n v="6562"/>
  </r>
  <r>
    <n v="6046"/>
    <x v="1"/>
    <x v="1"/>
    <n v="9.06"/>
    <n v="9.86"/>
    <n v="491"/>
    <s v="Toni Swanson"/>
    <x v="2"/>
    <s v="Consumer"/>
    <x v="0"/>
    <s v="Paper"/>
    <s v="Small Box"/>
    <s v="Southworth 25% Cotton Linen-Finish Paper &amp; Envelopes"/>
    <n v="0.4"/>
    <s v="United States"/>
    <x v="1"/>
    <x v="4"/>
    <s v="New York City"/>
    <n v="10154"/>
    <x v="105"/>
    <x v="65"/>
    <x v="254"/>
    <x v="1"/>
    <n v="24"/>
    <n v="239.82"/>
    <n v="42852"/>
  </r>
  <r>
    <n v="18757"/>
    <x v="1"/>
    <x v="1"/>
    <n v="6.48"/>
    <n v="6.6"/>
    <n v="493"/>
    <s v="Douglas Buck"/>
    <x v="2"/>
    <s v="Consumer"/>
    <x v="0"/>
    <s v="Paper"/>
    <s v="Small Box"/>
    <s v="Xerox 21"/>
    <n v="0.37"/>
    <s v="United States"/>
    <x v="0"/>
    <x v="0"/>
    <s v="Seatac"/>
    <n v="98158"/>
    <x v="13"/>
    <x v="17"/>
    <x v="255"/>
    <x v="1"/>
    <n v="10"/>
    <n v="66.709999999999994"/>
    <n v="88906"/>
  </r>
  <r>
    <n v="18758"/>
    <x v="1"/>
    <x v="7"/>
    <n v="17.149999999999999"/>
    <n v="4.96"/>
    <n v="493"/>
    <s v="Douglas Buck"/>
    <x v="2"/>
    <s v="Consumer"/>
    <x v="0"/>
    <s v="Storage &amp; Organization"/>
    <s v="Small Box"/>
    <s v="Advantus Rolling Storage Box"/>
    <n v="0.57999999999999996"/>
    <s v="United States"/>
    <x v="0"/>
    <x v="0"/>
    <s v="Seatac"/>
    <n v="98158"/>
    <x v="13"/>
    <x v="79"/>
    <x v="256"/>
    <x v="0"/>
    <n v="5"/>
    <n v="87.16"/>
    <n v="88906"/>
  </r>
  <r>
    <n v="19146"/>
    <x v="3"/>
    <x v="2"/>
    <n v="8.32"/>
    <n v="2.38"/>
    <n v="494"/>
    <s v="Jimmy Alston Holder"/>
    <x v="2"/>
    <s v="Consumer"/>
    <x v="2"/>
    <s v="Computer Peripherals"/>
    <s v="Small Pack"/>
    <s v="Imation 3.5 IBM Formatted Diskettes, 10/Box"/>
    <n v="0.74"/>
    <s v="United States"/>
    <x v="0"/>
    <x v="0"/>
    <s v="Seattle"/>
    <n v="98115"/>
    <x v="7"/>
    <x v="54"/>
    <x v="257"/>
    <x v="1"/>
    <n v="12"/>
    <n v="101.26"/>
    <n v="88905"/>
  </r>
  <r>
    <n v="19147"/>
    <x v="3"/>
    <x v="4"/>
    <n v="2.94"/>
    <n v="0.96"/>
    <n v="494"/>
    <s v="Jimmy Alston Holder"/>
    <x v="2"/>
    <s v="Consumer"/>
    <x v="0"/>
    <s v="Pens &amp; Art Supplies"/>
    <s v="Wrap Bag"/>
    <s v="Newell 343"/>
    <n v="0.57999999999999996"/>
    <s v="United States"/>
    <x v="0"/>
    <x v="0"/>
    <s v="Seattle"/>
    <n v="98115"/>
    <x v="7"/>
    <x v="54"/>
    <x v="251"/>
    <x v="1"/>
    <n v="6"/>
    <n v="17.399999999999999"/>
    <n v="88905"/>
  </r>
  <r>
    <n v="19450"/>
    <x v="2"/>
    <x v="0"/>
    <n v="4.9800000000000004"/>
    <n v="6.07"/>
    <n v="494"/>
    <s v="Jimmy Alston Holder"/>
    <x v="2"/>
    <s v="Consumer"/>
    <x v="0"/>
    <s v="Paper"/>
    <s v="Small Box"/>
    <s v="Xerox 1897"/>
    <n v="0.36"/>
    <s v="United States"/>
    <x v="0"/>
    <x v="0"/>
    <s v="Seattle"/>
    <n v="98115"/>
    <x v="104"/>
    <x v="132"/>
    <x v="258"/>
    <x v="1"/>
    <n v="10"/>
    <n v="52.93"/>
    <n v="88907"/>
  </r>
  <r>
    <n v="18914"/>
    <x v="2"/>
    <x v="1"/>
    <n v="1360.14"/>
    <n v="14.7"/>
    <n v="494"/>
    <s v="Jimmy Alston Holder"/>
    <x v="1"/>
    <s v="Consumer"/>
    <x v="2"/>
    <s v="Office Machines"/>
    <s v="Jumbo Drum"/>
    <s v="Okidata ML395C Color Dot Matrix Printer"/>
    <n v="0.59"/>
    <s v="United States"/>
    <x v="0"/>
    <x v="0"/>
    <s v="Seattle"/>
    <n v="98115"/>
    <x v="105"/>
    <x v="65"/>
    <x v="259"/>
    <x v="0"/>
    <n v="6"/>
    <n v="8637.44"/>
    <n v="88908"/>
  </r>
  <r>
    <n v="24046"/>
    <x v="1"/>
    <x v="1"/>
    <n v="9.06"/>
    <n v="9.86"/>
    <n v="494"/>
    <s v="Jimmy Alston Holder"/>
    <x v="2"/>
    <s v="Consumer"/>
    <x v="0"/>
    <s v="Paper"/>
    <s v="Small Box"/>
    <s v="Southworth 25% Cotton Linen-Finish Paper &amp; Envelopes"/>
    <n v="0.4"/>
    <s v="United States"/>
    <x v="0"/>
    <x v="0"/>
    <s v="Seattle"/>
    <n v="98115"/>
    <x v="105"/>
    <x v="65"/>
    <x v="260"/>
    <x v="1"/>
    <n v="6"/>
    <n v="59.95"/>
    <n v="88908"/>
  </r>
  <r>
    <n v="26315"/>
    <x v="2"/>
    <x v="8"/>
    <n v="152.47999999999999"/>
    <n v="6.5"/>
    <n v="497"/>
    <s v="Steve McKee"/>
    <x v="2"/>
    <s v="Small Business"/>
    <x v="2"/>
    <s v="Computer Peripherals"/>
    <s v="Small Box"/>
    <s v="Adesso Programmable 142-Key Keyboard"/>
    <n v="0.74"/>
    <s v="United States"/>
    <x v="3"/>
    <x v="20"/>
    <s v="Murfreesboro"/>
    <n v="37130"/>
    <x v="50"/>
    <x v="9"/>
    <x v="261"/>
    <x v="0"/>
    <n v="35"/>
    <n v="5062.49"/>
    <n v="90706"/>
  </r>
  <r>
    <n v="18303"/>
    <x v="2"/>
    <x v="0"/>
    <n v="55.98"/>
    <n v="4.8600000000000003"/>
    <n v="507"/>
    <s v="Carol Saunders"/>
    <x v="0"/>
    <s v="Corporate"/>
    <x v="0"/>
    <s v="Paper"/>
    <s v="Small Box"/>
    <s v="Xerox 1908"/>
    <n v="0.36"/>
    <s v="United States"/>
    <x v="3"/>
    <x v="35"/>
    <s v="Bowling Green"/>
    <n v="42104"/>
    <x v="106"/>
    <x v="87"/>
    <x v="262"/>
    <x v="0"/>
    <n v="11"/>
    <n v="646.97"/>
    <n v="87357"/>
  </r>
  <r>
    <n v="18304"/>
    <x v="2"/>
    <x v="7"/>
    <n v="65.989999999999995"/>
    <n v="8.99"/>
    <n v="507"/>
    <s v="Carol Saunders"/>
    <x v="2"/>
    <s v="Corporate"/>
    <x v="2"/>
    <s v="Telephones and Communication"/>
    <s v="Small Box"/>
    <s v="Talkabout T8367"/>
    <n v="0.56000000000000005"/>
    <s v="United States"/>
    <x v="3"/>
    <x v="35"/>
    <s v="Bowling Green"/>
    <n v="42104"/>
    <x v="106"/>
    <x v="133"/>
    <x v="263"/>
    <x v="0"/>
    <n v="17"/>
    <n v="946.29"/>
    <n v="87357"/>
  </r>
  <r>
    <n v="21958"/>
    <x v="0"/>
    <x v="0"/>
    <n v="20.98"/>
    <n v="53.03"/>
    <n v="508"/>
    <s v="Cameron Owens"/>
    <x v="1"/>
    <s v="Corporate"/>
    <x v="0"/>
    <s v="Storage &amp; Organization"/>
    <s v="Jumbo Drum"/>
    <s v="Tennsco Lockers, Gray"/>
    <n v="0.78"/>
    <s v="United States"/>
    <x v="3"/>
    <x v="35"/>
    <s v="Covington"/>
    <n v="41011"/>
    <x v="67"/>
    <x v="15"/>
    <x v="264"/>
    <x v="1"/>
    <n v="5"/>
    <n v="123"/>
    <n v="87356"/>
  </r>
  <r>
    <n v="18305"/>
    <x v="2"/>
    <x v="0"/>
    <n v="128.24"/>
    <n v="12.65"/>
    <n v="508"/>
    <s v="Cameron Owens"/>
    <x v="2"/>
    <s v="Corporate"/>
    <x v="1"/>
    <s v="Chairs &amp; Chairmats"/>
    <s v="Medium Box"/>
    <s v="SAFCO Folding Chair Trolley"/>
    <m/>
    <s v="United States"/>
    <x v="3"/>
    <x v="35"/>
    <s v="Covington"/>
    <n v="41011"/>
    <x v="106"/>
    <x v="24"/>
    <x v="265"/>
    <x v="0"/>
    <n v="4"/>
    <n v="554.08000000000004"/>
    <n v="87357"/>
  </r>
  <r>
    <n v="19895"/>
    <x v="4"/>
    <x v="1"/>
    <n v="48.04"/>
    <n v="5.09"/>
    <n v="510"/>
    <s v="Gregory Rao"/>
    <x v="2"/>
    <s v="Corporate"/>
    <x v="0"/>
    <s v="Paper"/>
    <s v="Small Box"/>
    <s v="Xerox 1910"/>
    <n v="0.37"/>
    <s v="United States"/>
    <x v="0"/>
    <x v="1"/>
    <s v="Manteca"/>
    <n v="95336"/>
    <x v="107"/>
    <x v="49"/>
    <x v="266"/>
    <x v="0"/>
    <n v="3"/>
    <n v="152.54"/>
    <n v="90058"/>
  </r>
  <r>
    <n v="20007"/>
    <x v="2"/>
    <x v="9"/>
    <n v="6.37"/>
    <n v="5.19"/>
    <n v="510"/>
    <s v="Gregory Rao"/>
    <x v="2"/>
    <s v="Corporate"/>
    <x v="0"/>
    <s v="Binders and Binder Accessories"/>
    <s v="Small Box"/>
    <s v="C-Line Peel &amp; Stick Add-On Filing Pockets, 8-3/4 x 5-1/8, 10/Pack"/>
    <n v="0.38"/>
    <s v="United States"/>
    <x v="0"/>
    <x v="1"/>
    <s v="Manteca"/>
    <n v="95336"/>
    <x v="108"/>
    <x v="90"/>
    <x v="267"/>
    <x v="1"/>
    <n v="14"/>
    <n v="89.79"/>
    <n v="90059"/>
  </r>
  <r>
    <n v="20216"/>
    <x v="4"/>
    <x v="8"/>
    <n v="12.64"/>
    <n v="4.9800000000000004"/>
    <n v="518"/>
    <s v="Mark Ritchie"/>
    <x v="2"/>
    <s v="Home Office"/>
    <x v="1"/>
    <s v="Office Furnishings"/>
    <s v="Small Pack"/>
    <s v="Nu-Dell Executive Frame"/>
    <n v="0.48"/>
    <s v="United States"/>
    <x v="2"/>
    <x v="33"/>
    <s v="Clayton"/>
    <n v="63105"/>
    <x v="75"/>
    <x v="96"/>
    <x v="268"/>
    <x v="0"/>
    <n v="16"/>
    <n v="199.76"/>
    <n v="90867"/>
  </r>
  <r>
    <n v="23200"/>
    <x v="3"/>
    <x v="1"/>
    <n v="150.97999999999999"/>
    <n v="13.99"/>
    <n v="522"/>
    <s v="Aaron Riggs"/>
    <x v="0"/>
    <s v="Small Business"/>
    <x v="2"/>
    <s v="Office Machines"/>
    <s v="Medium Box"/>
    <s v="Canon MP41DH Printing Calculator"/>
    <n v="0.38"/>
    <s v="United States"/>
    <x v="0"/>
    <x v="6"/>
    <s v="Redmond"/>
    <n v="97756"/>
    <x v="33"/>
    <x v="44"/>
    <x v="269"/>
    <x v="0"/>
    <n v="3"/>
    <n v="480.37"/>
    <n v="89327"/>
  </r>
  <r>
    <n v="23201"/>
    <x v="3"/>
    <x v="10"/>
    <n v="5.43"/>
    <n v="0.95"/>
    <n v="522"/>
    <s v="Aaron Riggs"/>
    <x v="2"/>
    <s v="Small Business"/>
    <x v="0"/>
    <s v="Paper"/>
    <s v="Wrap Bag"/>
    <s v="Wirebound Message Book, 4 per Page"/>
    <n v="0.36"/>
    <s v="United States"/>
    <x v="0"/>
    <x v="6"/>
    <s v="Redmond"/>
    <n v="97756"/>
    <x v="33"/>
    <x v="44"/>
    <x v="270"/>
    <x v="1"/>
    <n v="1"/>
    <n v="5.76"/>
    <n v="89327"/>
  </r>
  <r>
    <n v="23202"/>
    <x v="3"/>
    <x v="0"/>
    <n v="179.29"/>
    <n v="29.21"/>
    <n v="522"/>
    <s v="Aaron Riggs"/>
    <x v="1"/>
    <s v="Small Business"/>
    <x v="1"/>
    <s v="Tables"/>
    <s v="Jumbo Box"/>
    <s v="Bevis Round Conference Table Top, X-Base"/>
    <n v="0.74"/>
    <s v="United States"/>
    <x v="0"/>
    <x v="6"/>
    <s v="Redmond"/>
    <n v="97756"/>
    <x v="33"/>
    <x v="46"/>
    <x v="271"/>
    <x v="0"/>
    <n v="21"/>
    <n v="3112.13"/>
    <n v="89327"/>
  </r>
  <r>
    <n v="21517"/>
    <x v="1"/>
    <x v="9"/>
    <n v="1270.99"/>
    <n v="19.989999999999998"/>
    <n v="524"/>
    <s v="Gina McKnight"/>
    <x v="2"/>
    <s v="Consumer"/>
    <x v="0"/>
    <s v="Binders and Binder Accessories"/>
    <s v="Small Box"/>
    <s v="Fellowes PB500 Electric Punch Plastic Comb Binding Machine with Manual Bind"/>
    <n v="0.35"/>
    <s v="United States"/>
    <x v="3"/>
    <x v="20"/>
    <s v="Farragut"/>
    <n v="37922"/>
    <x v="13"/>
    <x v="17"/>
    <x v="272"/>
    <x v="0"/>
    <n v="2"/>
    <n v="2589.0100000000002"/>
    <n v="91127"/>
  </r>
  <r>
    <n v="21518"/>
    <x v="1"/>
    <x v="8"/>
    <n v="2036.48"/>
    <n v="14.7"/>
    <n v="524"/>
    <s v="Gina McKnight"/>
    <x v="1"/>
    <s v="Consumer"/>
    <x v="2"/>
    <s v="Office Machines"/>
    <s v="Jumbo Drum"/>
    <s v="Lexmark 4227 Plus Dot Matrix Printer"/>
    <n v="0.55000000000000004"/>
    <s v="United States"/>
    <x v="3"/>
    <x v="20"/>
    <s v="Farragut"/>
    <n v="37922"/>
    <x v="13"/>
    <x v="17"/>
    <x v="273"/>
    <x v="1"/>
    <n v="1"/>
    <n v="1893.93"/>
    <n v="91127"/>
  </r>
  <r>
    <n v="22176"/>
    <x v="0"/>
    <x v="3"/>
    <n v="17.98"/>
    <n v="8.51"/>
    <n v="526"/>
    <s v="April Hu"/>
    <x v="2"/>
    <s v="Home Office"/>
    <x v="2"/>
    <s v="Office Machines"/>
    <s v="Medium Box"/>
    <s v="Canon P1-DHIII Palm Printing Calculator"/>
    <n v="0.4"/>
    <s v="United States"/>
    <x v="0"/>
    <x v="28"/>
    <s v="Mesa"/>
    <n v="85204"/>
    <x v="40"/>
    <x v="134"/>
    <x v="274"/>
    <x v="1"/>
    <n v="12"/>
    <n v="211.13"/>
    <n v="90026"/>
  </r>
  <r>
    <n v="20494"/>
    <x v="1"/>
    <x v="6"/>
    <n v="1.88"/>
    <n v="1.49"/>
    <n v="526"/>
    <s v="April Hu"/>
    <x v="2"/>
    <s v="Home Office"/>
    <x v="0"/>
    <s v="Binders and Binder Accessories"/>
    <s v="Small Box"/>
    <s v="Staples® General Use 3-Ring Binders"/>
    <n v="0.37"/>
    <s v="United States"/>
    <x v="0"/>
    <x v="28"/>
    <s v="Mesa"/>
    <n v="85204"/>
    <x v="60"/>
    <x v="69"/>
    <x v="275"/>
    <x v="1"/>
    <n v="13"/>
    <n v="25.39"/>
    <n v="90027"/>
  </r>
  <r>
    <n v="20495"/>
    <x v="1"/>
    <x v="2"/>
    <n v="5.78"/>
    <n v="5.67"/>
    <n v="526"/>
    <s v="April Hu"/>
    <x v="2"/>
    <s v="Home Office"/>
    <x v="0"/>
    <s v="Paper"/>
    <s v="Small Box"/>
    <s v="Xerox 1978"/>
    <n v="0.36"/>
    <s v="United States"/>
    <x v="0"/>
    <x v="28"/>
    <s v="Mesa"/>
    <n v="85204"/>
    <x v="60"/>
    <x v="69"/>
    <x v="276"/>
    <x v="1"/>
    <n v="15"/>
    <n v="87.27"/>
    <n v="90027"/>
  </r>
  <r>
    <n v="26210"/>
    <x v="4"/>
    <x v="6"/>
    <n v="15.99"/>
    <n v="13.18"/>
    <n v="535"/>
    <s v="Jill Clements"/>
    <x v="2"/>
    <s v="Corporate"/>
    <x v="0"/>
    <s v="Binders and Binder Accessories"/>
    <s v="Small Box"/>
    <s v="GBC Pre-Punched Binding Paper, Plastic, White, 8-1/2&quot; x 11&quot;"/>
    <n v="0.37"/>
    <s v="United States"/>
    <x v="3"/>
    <x v="8"/>
    <s v="Montclair"/>
    <n v="22025"/>
    <x v="109"/>
    <x v="131"/>
    <x v="277"/>
    <x v="0"/>
    <n v="23"/>
    <n v="403.25"/>
    <n v="88511"/>
  </r>
  <r>
    <n v="20811"/>
    <x v="3"/>
    <x v="5"/>
    <n v="59.78"/>
    <n v="10.29"/>
    <n v="539"/>
    <s v="Alice Coley"/>
    <x v="2"/>
    <s v="Small Business"/>
    <x v="0"/>
    <s v="Binders and Binder Accessories"/>
    <s v="Small Box"/>
    <s v="GBC Recycled Regency Composition Covers"/>
    <n v="0.39"/>
    <s v="United States"/>
    <x v="2"/>
    <x v="12"/>
    <s v="Urbana"/>
    <n v="61801"/>
    <x v="50"/>
    <x v="66"/>
    <x v="278"/>
    <x v="0"/>
    <n v="7"/>
    <n v="414.49"/>
    <n v="91174"/>
  </r>
  <r>
    <n v="20812"/>
    <x v="3"/>
    <x v="4"/>
    <n v="20.99"/>
    <n v="1.25"/>
    <n v="540"/>
    <s v="Ruth Lamm"/>
    <x v="2"/>
    <s v="Small Business"/>
    <x v="2"/>
    <s v="Telephones and Communication"/>
    <s v="Small Pack"/>
    <s v="Accessory29"/>
    <n v="0.83"/>
    <s v="United States"/>
    <x v="2"/>
    <x v="12"/>
    <s v="Vernon Hills"/>
    <n v="60061"/>
    <x v="50"/>
    <x v="9"/>
    <x v="279"/>
    <x v="0"/>
    <n v="28"/>
    <n v="469.69"/>
    <n v="91174"/>
  </r>
  <r>
    <n v="24783"/>
    <x v="3"/>
    <x v="5"/>
    <n v="204.1"/>
    <n v="13.99"/>
    <n v="540"/>
    <s v="Ruth Lamm"/>
    <x v="2"/>
    <s v="Small Business"/>
    <x v="2"/>
    <s v="Office Machines"/>
    <s v="Medium Box"/>
    <s v="Soundgear Copyboard Conference Phone, Optional Battery"/>
    <n v="0.37"/>
    <s v="United States"/>
    <x v="2"/>
    <x v="12"/>
    <s v="Vernon Hills"/>
    <n v="60061"/>
    <x v="94"/>
    <x v="111"/>
    <x v="280"/>
    <x v="0"/>
    <n v="41"/>
    <n v="8585.67"/>
    <n v="91175"/>
  </r>
  <r>
    <n v="23401"/>
    <x v="1"/>
    <x v="9"/>
    <n v="13.73"/>
    <n v="6.85"/>
    <n v="547"/>
    <s v="Henry Ball"/>
    <x v="0"/>
    <s v="Corporate"/>
    <x v="1"/>
    <s v="Office Furnishings"/>
    <s v="Wrap Bag"/>
    <s v="DAX Wood Document Frame."/>
    <n v="0.54"/>
    <s v="United States"/>
    <x v="1"/>
    <x v="36"/>
    <s v="Morgantown"/>
    <n v="26501"/>
    <x v="110"/>
    <x v="1"/>
    <x v="281"/>
    <x v="0"/>
    <n v="4"/>
    <n v="57.37"/>
    <n v="86250"/>
  </r>
  <r>
    <n v="25806"/>
    <x v="1"/>
    <x v="1"/>
    <n v="7.1"/>
    <n v="6.05"/>
    <n v="549"/>
    <s v="Dennis Boykin Townsend"/>
    <x v="2"/>
    <s v="Corporate"/>
    <x v="0"/>
    <s v="Binders and Binder Accessories"/>
    <s v="Small Box"/>
    <s v="Wilson Jones Hanging View Binder, White, 1&quot;"/>
    <n v="0.39"/>
    <s v="United States"/>
    <x v="0"/>
    <x v="27"/>
    <s v="Roswell"/>
    <n v="88201"/>
    <x v="13"/>
    <x v="135"/>
    <x v="282"/>
    <x v="1"/>
    <n v="9"/>
    <n v="66.319999999999993"/>
    <n v="90908"/>
  </r>
  <r>
    <n v="24132"/>
    <x v="0"/>
    <x v="5"/>
    <n v="1.68"/>
    <n v="1.57"/>
    <n v="550"/>
    <s v="Edna Monroe Talley"/>
    <x v="2"/>
    <s v="Corporate"/>
    <x v="0"/>
    <s v="Pens &amp; Art Supplies"/>
    <s v="Wrap Bag"/>
    <s v="Newell 323"/>
    <n v="0.59"/>
    <s v="United States"/>
    <x v="2"/>
    <x v="7"/>
    <s v="Seguin"/>
    <n v="78155"/>
    <x v="111"/>
    <x v="136"/>
    <x v="283"/>
    <x v="1"/>
    <n v="11"/>
    <n v="18.75"/>
    <n v="90909"/>
  </r>
  <r>
    <n v="24133"/>
    <x v="0"/>
    <x v="10"/>
    <n v="218.75"/>
    <n v="69.64"/>
    <n v="550"/>
    <s v="Edna Monroe Talley"/>
    <x v="1"/>
    <s v="Corporate"/>
    <x v="1"/>
    <s v="Tables"/>
    <s v="Jumbo Box"/>
    <s v="BoxOffice By Design Rectangular and Half-Moon Meeting Room Tables"/>
    <n v="0.77"/>
    <s v="United States"/>
    <x v="2"/>
    <x v="7"/>
    <s v="Seguin"/>
    <n v="78155"/>
    <x v="111"/>
    <x v="109"/>
    <x v="284"/>
    <x v="1"/>
    <n v="1"/>
    <n v="188.51"/>
    <n v="90909"/>
  </r>
  <r>
    <n v="23209"/>
    <x v="3"/>
    <x v="2"/>
    <n v="549.99"/>
    <n v="49"/>
    <n v="550"/>
    <s v="Edna Monroe Talley"/>
    <x v="1"/>
    <s v="Corporate"/>
    <x v="2"/>
    <s v="Copiers and Fax"/>
    <s v="Jumbo Drum"/>
    <s v="Sharp 1540cs Digital Laser Copier"/>
    <n v="0.35"/>
    <s v="United States"/>
    <x v="2"/>
    <x v="7"/>
    <s v="Seguin"/>
    <n v="78155"/>
    <x v="20"/>
    <x v="137"/>
    <x v="285"/>
    <x v="0"/>
    <n v="13"/>
    <n v="6720.88"/>
    <n v="90910"/>
  </r>
  <r>
    <n v="23210"/>
    <x v="3"/>
    <x v="4"/>
    <n v="115.99"/>
    <n v="5.99"/>
    <n v="550"/>
    <s v="Edna Monroe Talley"/>
    <x v="0"/>
    <s v="Corporate"/>
    <x v="2"/>
    <s v="Telephones and Communication"/>
    <s v="Small Box"/>
    <s v="2160"/>
    <n v="0.56999999999999995"/>
    <s v="United States"/>
    <x v="2"/>
    <x v="7"/>
    <s v="Seguin"/>
    <n v="78155"/>
    <x v="20"/>
    <x v="137"/>
    <x v="286"/>
    <x v="1"/>
    <n v="1"/>
    <n v="102.21"/>
    <n v="90910"/>
  </r>
  <r>
    <n v="24134"/>
    <x v="0"/>
    <x v="6"/>
    <n v="15.04"/>
    <n v="1.97"/>
    <n v="551"/>
    <s v="Peggy Chan"/>
    <x v="2"/>
    <s v="Corporate"/>
    <x v="0"/>
    <s v="Paper"/>
    <s v="Wrap Bag"/>
    <s v="White GlueTop Scratch Pads"/>
    <n v="0.39"/>
    <s v="United States"/>
    <x v="2"/>
    <x v="7"/>
    <s v="Sherman"/>
    <n v="75090"/>
    <x v="111"/>
    <x v="109"/>
    <x v="287"/>
    <x v="0"/>
    <n v="2"/>
    <n v="31.18"/>
    <n v="90909"/>
  </r>
  <r>
    <n v="2368"/>
    <x v="3"/>
    <x v="6"/>
    <n v="6.88"/>
    <n v="2"/>
    <n v="553"/>
    <s v="Kristine Connolly"/>
    <x v="0"/>
    <s v="Home Office"/>
    <x v="0"/>
    <s v="Paper"/>
    <s v="Wrap Bag"/>
    <s v="Adams Phone Message Book, 200 Message Capacity, 8 1/16” x 11”"/>
    <n v="0.39"/>
    <s v="United States"/>
    <x v="0"/>
    <x v="1"/>
    <s v="Los Angeles"/>
    <n v="90008"/>
    <x v="9"/>
    <x v="12"/>
    <x v="288"/>
    <x v="0"/>
    <n v="36"/>
    <n v="267.52999999999997"/>
    <n v="17155"/>
  </r>
  <r>
    <n v="349"/>
    <x v="1"/>
    <x v="8"/>
    <n v="2036.48"/>
    <n v="14.7"/>
    <n v="553"/>
    <s v="Kristine Connolly"/>
    <x v="1"/>
    <s v="Corporate"/>
    <x v="2"/>
    <s v="Office Machines"/>
    <s v="Jumbo Drum"/>
    <s v="Lexmark 4227 Plus Dot Matrix Printer"/>
    <n v="0.55000000000000004"/>
    <s v="United States"/>
    <x v="0"/>
    <x v="1"/>
    <s v="Los Angeles"/>
    <n v="90008"/>
    <x v="54"/>
    <x v="74"/>
    <x v="289"/>
    <x v="0"/>
    <n v="25"/>
    <n v="43046.2"/>
    <n v="2433"/>
  </r>
  <r>
    <n v="1115"/>
    <x v="4"/>
    <x v="0"/>
    <n v="4.9800000000000004"/>
    <n v="7.44"/>
    <n v="553"/>
    <s v="Kristine Connolly"/>
    <x v="2"/>
    <s v="Corporate"/>
    <x v="0"/>
    <s v="Paper"/>
    <s v="Small Box"/>
    <s v="Xerox 1922"/>
    <n v="0.36"/>
    <s v="United States"/>
    <x v="0"/>
    <x v="1"/>
    <s v="Los Angeles"/>
    <n v="90008"/>
    <x v="112"/>
    <x v="59"/>
    <x v="290"/>
    <x v="1"/>
    <n v="63"/>
    <n v="330.21"/>
    <n v="8165"/>
  </r>
  <r>
    <n v="64"/>
    <x v="3"/>
    <x v="4"/>
    <n v="124.49"/>
    <n v="51.94"/>
    <n v="553"/>
    <s v="Kristine Connolly"/>
    <x v="1"/>
    <s v="Corporate"/>
    <x v="1"/>
    <s v="Tables"/>
    <s v="Jumbo Box"/>
    <s v="Bevis 36 x 72 Conference Tables"/>
    <n v="0.63"/>
    <s v="United States"/>
    <x v="0"/>
    <x v="1"/>
    <s v="Los Angeles"/>
    <n v="90008"/>
    <x v="49"/>
    <x v="120"/>
    <x v="291"/>
    <x v="1"/>
    <n v="56"/>
    <n v="6831.37"/>
    <n v="359"/>
  </r>
  <r>
    <n v="18349"/>
    <x v="1"/>
    <x v="8"/>
    <n v="2036.48"/>
    <n v="14.7"/>
    <n v="555"/>
    <s v="Walter Young"/>
    <x v="1"/>
    <s v="Corporate"/>
    <x v="2"/>
    <s v="Office Machines"/>
    <s v="Jumbo Drum"/>
    <s v="Lexmark 4227 Plus Dot Matrix Printer"/>
    <n v="0.55000000000000004"/>
    <s v="United States"/>
    <x v="0"/>
    <x v="17"/>
    <s v="Pleasant Grove"/>
    <n v="84062"/>
    <x v="54"/>
    <x v="74"/>
    <x v="292"/>
    <x v="0"/>
    <n v="6"/>
    <n v="10331.09"/>
    <n v="86190"/>
  </r>
  <r>
    <n v="19115"/>
    <x v="4"/>
    <x v="0"/>
    <n v="4.9800000000000004"/>
    <n v="7.44"/>
    <n v="555"/>
    <s v="Walter Young"/>
    <x v="2"/>
    <s v="Corporate"/>
    <x v="0"/>
    <s v="Paper"/>
    <s v="Small Box"/>
    <s v="Xerox 1922"/>
    <n v="0.36"/>
    <s v="United States"/>
    <x v="0"/>
    <x v="17"/>
    <s v="Pleasant Grove"/>
    <n v="84062"/>
    <x v="112"/>
    <x v="59"/>
    <x v="293"/>
    <x v="1"/>
    <n v="16"/>
    <n v="83.86"/>
    <n v="86191"/>
  </r>
  <r>
    <n v="18064"/>
    <x v="3"/>
    <x v="4"/>
    <n v="124.49"/>
    <n v="51.94"/>
    <n v="555"/>
    <s v="Walter Young"/>
    <x v="1"/>
    <s v="Corporate"/>
    <x v="1"/>
    <s v="Tables"/>
    <s v="Jumbo Box"/>
    <s v="Bevis 36 x 72 Conference Tables"/>
    <n v="0.63"/>
    <s v="United States"/>
    <x v="0"/>
    <x v="17"/>
    <s v="Pleasant Grove"/>
    <n v="84062"/>
    <x v="49"/>
    <x v="120"/>
    <x v="294"/>
    <x v="1"/>
    <n v="14"/>
    <n v="1707.84"/>
    <n v="86192"/>
  </r>
  <r>
    <n v="20368"/>
    <x v="3"/>
    <x v="6"/>
    <n v="6.88"/>
    <n v="2"/>
    <n v="556"/>
    <s v="Kristina Sanders"/>
    <x v="0"/>
    <s v="Home Office"/>
    <x v="0"/>
    <s v="Paper"/>
    <s v="Wrap Bag"/>
    <s v="Adams Phone Message Book, 200 Message Capacity, 8 1/16” x 11”"/>
    <n v="0.39"/>
    <s v="United States"/>
    <x v="0"/>
    <x v="17"/>
    <s v="Provo"/>
    <n v="84604"/>
    <x v="9"/>
    <x v="12"/>
    <x v="295"/>
    <x v="0"/>
    <n v="9"/>
    <n v="66.88"/>
    <n v="86189"/>
  </r>
  <r>
    <n v="20369"/>
    <x v="3"/>
    <x v="9"/>
    <n v="32.479999999999997"/>
    <n v="35"/>
    <n v="556"/>
    <s v="Kristina Sanders"/>
    <x v="0"/>
    <s v="Home Office"/>
    <x v="0"/>
    <s v="Storage &amp; Organization"/>
    <s v="Large Box"/>
    <s v="Fellowes Neat Ideas® Storage Cubes"/>
    <n v="0.81"/>
    <s v="United States"/>
    <x v="0"/>
    <x v="17"/>
    <s v="Provo"/>
    <n v="84604"/>
    <x v="9"/>
    <x v="52"/>
    <x v="296"/>
    <x v="1"/>
    <n v="8"/>
    <n v="274.91000000000003"/>
    <n v="86189"/>
  </r>
  <r>
    <n v="21966"/>
    <x v="2"/>
    <x v="1"/>
    <n v="280.98"/>
    <n v="57"/>
    <n v="568"/>
    <s v="Peter McConnell"/>
    <x v="1"/>
    <s v="Consumer"/>
    <x v="1"/>
    <s v="Chairs &amp; Chairmats"/>
    <s v="Jumbo Drum"/>
    <s v="Hon 2090 “Pillow Soft” Series Mid Back Swivel/Tilt Chairs"/>
    <n v="0.78"/>
    <s v="United States"/>
    <x v="3"/>
    <x v="37"/>
    <s v="Columbus"/>
    <n v="39701"/>
    <x v="30"/>
    <x v="124"/>
    <x v="297"/>
    <x v="0"/>
    <n v="4"/>
    <n v="1128.74"/>
    <n v="88879"/>
  </r>
  <r>
    <n v="22667"/>
    <x v="1"/>
    <x v="3"/>
    <n v="70.97"/>
    <n v="3.5"/>
    <n v="568"/>
    <s v="Peter McConnell"/>
    <x v="2"/>
    <s v="Consumer"/>
    <x v="0"/>
    <s v="Appliances"/>
    <s v="Small Box"/>
    <s v="Tripp Lite Isotel 8 Ultra 8 Outlet Metal Surge"/>
    <n v="0.59"/>
    <s v="United States"/>
    <x v="3"/>
    <x v="37"/>
    <s v="Columbus"/>
    <n v="39701"/>
    <x v="112"/>
    <x v="73"/>
    <x v="298"/>
    <x v="1"/>
    <n v="12"/>
    <n v="805.99"/>
    <n v="88880"/>
  </r>
  <r>
    <n v="22736"/>
    <x v="3"/>
    <x v="4"/>
    <n v="67.28"/>
    <n v="19.989999999999998"/>
    <n v="568"/>
    <s v="Peter McConnell"/>
    <x v="0"/>
    <s v="Consumer"/>
    <x v="0"/>
    <s v="Binders and Binder Accessories"/>
    <s v="Small Box"/>
    <s v="Catalog Binders with Expanding Posts"/>
    <n v="0.4"/>
    <s v="United States"/>
    <x v="3"/>
    <x v="37"/>
    <s v="Columbus"/>
    <n v="39701"/>
    <x v="113"/>
    <x v="82"/>
    <x v="299"/>
    <x v="0"/>
    <n v="16"/>
    <n v="1066.54"/>
    <n v="88882"/>
  </r>
  <r>
    <n v="26038"/>
    <x v="4"/>
    <x v="2"/>
    <n v="7.99"/>
    <n v="5.03"/>
    <n v="570"/>
    <s v="Katharine Bass"/>
    <x v="2"/>
    <s v="Consumer"/>
    <x v="2"/>
    <s v="Telephones and Communication"/>
    <s v="Medium Box"/>
    <s v="Bell Sonecor JB700 Caller ID"/>
    <n v="0.6"/>
    <s v="United States"/>
    <x v="0"/>
    <x v="34"/>
    <s v="Henderson"/>
    <n v="89015"/>
    <x v="107"/>
    <x v="49"/>
    <x v="300"/>
    <x v="1"/>
    <n v="10"/>
    <n v="65.739999999999995"/>
    <n v="88881"/>
  </r>
  <r>
    <n v="23719"/>
    <x v="2"/>
    <x v="5"/>
    <n v="4.13"/>
    <n v="5.04"/>
    <n v="573"/>
    <s v="Vanessa Winstead"/>
    <x v="2"/>
    <s v="Home Office"/>
    <x v="0"/>
    <s v="Binders and Binder Accessories"/>
    <s v="Small Box"/>
    <s v="ACCOHIDE® 3-Ring Binder, Blue, 1&quot;"/>
    <n v="0.38"/>
    <s v="United States"/>
    <x v="2"/>
    <x v="12"/>
    <s v="Pekin"/>
    <n v="61554"/>
    <x v="114"/>
    <x v="138"/>
    <x v="301"/>
    <x v="1"/>
    <n v="1"/>
    <n v="5.84"/>
    <n v="86555"/>
  </r>
  <r>
    <n v="21992"/>
    <x v="0"/>
    <x v="4"/>
    <n v="415.88"/>
    <n v="11.37"/>
    <n v="573"/>
    <s v="Vanessa Winstead"/>
    <x v="2"/>
    <s v="Corporate"/>
    <x v="0"/>
    <s v="Storage &amp; Organization"/>
    <s v="Small Box"/>
    <s v="Deluxe Rollaway Locking File with Drawer"/>
    <n v="0.56999999999999995"/>
    <s v="United States"/>
    <x v="2"/>
    <x v="12"/>
    <s v="Pekin"/>
    <n v="61554"/>
    <x v="115"/>
    <x v="139"/>
    <x v="302"/>
    <x v="1"/>
    <n v="1"/>
    <n v="405.57"/>
    <n v="86556"/>
  </r>
  <r>
    <n v="21325"/>
    <x v="4"/>
    <x v="2"/>
    <n v="4.4800000000000004"/>
    <n v="49"/>
    <n v="576"/>
    <s v="Gordon Lyon"/>
    <x v="2"/>
    <s v="Corporate"/>
    <x v="0"/>
    <s v="Appliances"/>
    <s v="Large Box"/>
    <s v="Hoover Portapower™ Portable Vacuum"/>
    <n v="0.6"/>
    <s v="United States"/>
    <x v="0"/>
    <x v="1"/>
    <s v="Pomona"/>
    <n v="91767"/>
    <x v="107"/>
    <x v="56"/>
    <x v="303"/>
    <x v="1"/>
    <n v="4"/>
    <n v="32.6"/>
    <n v="88645"/>
  </r>
  <r>
    <n v="18664"/>
    <x v="3"/>
    <x v="9"/>
    <n v="162.93"/>
    <n v="19.989999999999998"/>
    <n v="578"/>
    <s v="Evan K Bullard"/>
    <x v="2"/>
    <s v="Corporate"/>
    <x v="0"/>
    <s v="Envelopes"/>
    <s v="Small Box"/>
    <s v="Multimedia Mailers"/>
    <n v="0.39"/>
    <s v="United States"/>
    <x v="1"/>
    <x v="18"/>
    <s v="Naugatuck"/>
    <n v="6770"/>
    <x v="116"/>
    <x v="3"/>
    <x v="304"/>
    <x v="0"/>
    <n v="3"/>
    <n v="515.88"/>
    <n v="88644"/>
  </r>
  <r>
    <n v="18665"/>
    <x v="3"/>
    <x v="0"/>
    <n v="11.58"/>
    <n v="5.72"/>
    <n v="579"/>
    <s v="Marlene Abrams"/>
    <x v="2"/>
    <s v="Corporate"/>
    <x v="0"/>
    <s v="Envelopes"/>
    <s v="Small Box"/>
    <s v="Peel &amp; Seel® Recycled Catalog Envelopes, Brown"/>
    <n v="0.35"/>
    <s v="United States"/>
    <x v="1"/>
    <x v="18"/>
    <s v="Seymour"/>
    <n v="6478"/>
    <x v="116"/>
    <x v="66"/>
    <x v="305"/>
    <x v="1"/>
    <n v="2"/>
    <n v="25.06"/>
    <n v="88644"/>
  </r>
  <r>
    <n v="18662"/>
    <x v="3"/>
    <x v="0"/>
    <n v="55.99"/>
    <n v="5"/>
    <n v="580"/>
    <s v="Kathryn Patrick"/>
    <x v="2"/>
    <s v="Corporate"/>
    <x v="2"/>
    <s v="Telephones and Communication"/>
    <s v="Small Pack"/>
    <s v="Accessory6"/>
    <n v="0.8"/>
    <s v="United States"/>
    <x v="1"/>
    <x v="14"/>
    <s v="Auburn"/>
    <n v="4210"/>
    <x v="116"/>
    <x v="3"/>
    <x v="306"/>
    <x v="1"/>
    <n v="12"/>
    <n v="578.24"/>
    <n v="88644"/>
  </r>
  <r>
    <n v="24180"/>
    <x v="1"/>
    <x v="7"/>
    <n v="15.51"/>
    <n v="17.78"/>
    <n v="584"/>
    <s v="Timothy Currie"/>
    <x v="2"/>
    <s v="Corporate"/>
    <x v="0"/>
    <s v="Storage &amp; Organization"/>
    <s v="Small Box"/>
    <s v="Tenex File Box, Personal Filing Tote with Lid, Black"/>
    <n v="0.59"/>
    <s v="United States"/>
    <x v="1"/>
    <x v="15"/>
    <s v="Woburn"/>
    <n v="1801"/>
    <x v="72"/>
    <x v="60"/>
    <x v="307"/>
    <x v="1"/>
    <n v="7"/>
    <n v="116.93"/>
    <n v="88646"/>
  </r>
  <r>
    <n v="18663"/>
    <x v="3"/>
    <x v="2"/>
    <n v="13.9"/>
    <n v="7.59"/>
    <n v="585"/>
    <s v="William Larson"/>
    <x v="2"/>
    <s v="Corporate"/>
    <x v="0"/>
    <s v="Scissors, Rulers and Trimmers"/>
    <s v="Small Pack"/>
    <s v="Acme Hot Forged Carbon Steel Scissors with Nickel-Plated Handles, 3 7/8&quot; Cut, 8&quot;L"/>
    <n v="0.56000000000000005"/>
    <s v="United States"/>
    <x v="1"/>
    <x v="16"/>
    <s v="Concord"/>
    <n v="3301"/>
    <x v="116"/>
    <x v="3"/>
    <x v="308"/>
    <x v="1"/>
    <n v="12"/>
    <n v="170.45"/>
    <n v="88644"/>
  </r>
  <r>
    <n v="19781"/>
    <x v="2"/>
    <x v="4"/>
    <n v="30.53"/>
    <n v="19.989999999999998"/>
    <n v="592"/>
    <s v="Eva Silverman"/>
    <x v="2"/>
    <s v="Small Business"/>
    <x v="0"/>
    <s v="Labels"/>
    <s v="Small Box"/>
    <s v="Avery 4027 File Folder Labels for Dot Matrix Printers, 5000 Labels per Box, White"/>
    <n v="0.39"/>
    <s v="United States"/>
    <x v="2"/>
    <x v="12"/>
    <s v="Wilmette"/>
    <n v="60091"/>
    <x v="60"/>
    <x v="56"/>
    <x v="309"/>
    <x v="1"/>
    <n v="10"/>
    <n v="285.87"/>
    <n v="86307"/>
  </r>
  <r>
    <n v="19782"/>
    <x v="2"/>
    <x v="0"/>
    <n v="1.68"/>
    <n v="1.57"/>
    <n v="593"/>
    <s v="Joel Huffman"/>
    <x v="2"/>
    <s v="Small Business"/>
    <x v="0"/>
    <s v="Pens &amp; Art Supplies"/>
    <s v="Wrap Bag"/>
    <s v="Newell 323"/>
    <n v="0.59"/>
    <s v="United States"/>
    <x v="2"/>
    <x v="12"/>
    <s v="Woodridge"/>
    <n v="60517"/>
    <x v="60"/>
    <x v="91"/>
    <x v="310"/>
    <x v="1"/>
    <n v="12"/>
    <n v="20.37"/>
    <n v="86307"/>
  </r>
  <r>
    <n v="22996"/>
    <x v="2"/>
    <x v="3"/>
    <n v="13.79"/>
    <n v="8.7799999999999994"/>
    <n v="594"/>
    <s v="Charlie Moore"/>
    <x v="2"/>
    <s v="Consumer"/>
    <x v="1"/>
    <s v="Office Furnishings"/>
    <s v="Small Box"/>
    <s v="9-3/4 Diameter Round Wall Clock"/>
    <n v="0.43"/>
    <s v="United States"/>
    <x v="2"/>
    <x v="38"/>
    <s v="Anderson"/>
    <n v="46016"/>
    <x v="24"/>
    <x v="140"/>
    <x v="311"/>
    <x v="1"/>
    <n v="1"/>
    <n v="17.440000000000001"/>
    <n v="86309"/>
  </r>
  <r>
    <n v="21662"/>
    <x v="2"/>
    <x v="7"/>
    <n v="39.479999999999997"/>
    <n v="1.99"/>
    <n v="594"/>
    <s v="Charlie Moore"/>
    <x v="2"/>
    <s v="Consumer"/>
    <x v="2"/>
    <s v="Computer Peripherals"/>
    <s v="Small Pack"/>
    <s v="80 Minute CD-R Spindle, 100/Pack - Staples"/>
    <n v="0.54"/>
    <s v="United States"/>
    <x v="2"/>
    <x v="38"/>
    <s v="Anderson"/>
    <n v="46016"/>
    <x v="117"/>
    <x v="65"/>
    <x v="312"/>
    <x v="0"/>
    <n v="18"/>
    <n v="702.68"/>
    <n v="86311"/>
  </r>
  <r>
    <n v="21663"/>
    <x v="2"/>
    <x v="7"/>
    <n v="3.7"/>
    <n v="1.61"/>
    <n v="594"/>
    <s v="Charlie Moore"/>
    <x v="2"/>
    <s v="Consumer"/>
    <x v="1"/>
    <s v="Office Furnishings"/>
    <s v="Wrap Bag"/>
    <s v="3M Hangers With Command Adhesive"/>
    <n v="0.44"/>
    <s v="United States"/>
    <x v="2"/>
    <x v="38"/>
    <s v="Anderson"/>
    <n v="46016"/>
    <x v="117"/>
    <x v="121"/>
    <x v="313"/>
    <x v="0"/>
    <n v="18"/>
    <n v="67.239999999999995"/>
    <n v="86311"/>
  </r>
  <r>
    <n v="24480"/>
    <x v="2"/>
    <x v="9"/>
    <n v="3.8"/>
    <n v="1.49"/>
    <n v="596"/>
    <s v="Doris Fitzpatrick"/>
    <x v="2"/>
    <s v="Consumer"/>
    <x v="0"/>
    <s v="Binders and Binder Accessories"/>
    <s v="Small Box"/>
    <s v="Durable Pressboard Binders"/>
    <n v="0.38"/>
    <s v="United States"/>
    <x v="2"/>
    <x v="38"/>
    <s v="Carmel"/>
    <n v="46032"/>
    <x v="2"/>
    <x v="2"/>
    <x v="314"/>
    <x v="0"/>
    <n v="6"/>
    <n v="24.27"/>
    <n v="86308"/>
  </r>
  <r>
    <n v="24481"/>
    <x v="2"/>
    <x v="8"/>
    <n v="7.98"/>
    <n v="1.25"/>
    <n v="596"/>
    <s v="Doris Fitzpatrick"/>
    <x v="2"/>
    <s v="Consumer"/>
    <x v="0"/>
    <s v="Paper"/>
    <s v="Wrap Bag"/>
    <s v="Adams Telephone Message Book w/Frequently-Called Numbers Space, 400 Messages per Book"/>
    <n v="0.35"/>
    <s v="United States"/>
    <x v="2"/>
    <x v="38"/>
    <s v="Carmel"/>
    <n v="46032"/>
    <x v="2"/>
    <x v="2"/>
    <x v="315"/>
    <x v="0"/>
    <n v="5"/>
    <n v="38.53"/>
    <n v="86308"/>
  </r>
  <r>
    <n v="24482"/>
    <x v="2"/>
    <x v="8"/>
    <n v="417.4"/>
    <n v="75.23"/>
    <n v="596"/>
    <s v="Doris Fitzpatrick"/>
    <x v="1"/>
    <s v="Consumer"/>
    <x v="1"/>
    <s v="Tables"/>
    <s v="Jumbo Box"/>
    <s v="Bretford “Just In Time” Height-Adjustable Multi-Task Work Tables"/>
    <n v="0.79"/>
    <s v="United States"/>
    <x v="2"/>
    <x v="38"/>
    <s v="Carmel"/>
    <n v="46032"/>
    <x v="2"/>
    <x v="103"/>
    <x v="316"/>
    <x v="1"/>
    <n v="12"/>
    <n v="4910.72"/>
    <n v="86308"/>
  </r>
  <r>
    <n v="25949"/>
    <x v="1"/>
    <x v="10"/>
    <n v="6.48"/>
    <n v="5.9"/>
    <n v="597"/>
    <s v="Alexandra Wise"/>
    <x v="2"/>
    <s v="Small Business"/>
    <x v="0"/>
    <s v="Paper"/>
    <s v="Small Box"/>
    <s v="Xerox 1976"/>
    <n v="0.37"/>
    <s v="United States"/>
    <x v="2"/>
    <x v="38"/>
    <s v="Columbus"/>
    <n v="47201"/>
    <x v="69"/>
    <x v="95"/>
    <x v="317"/>
    <x v="1"/>
    <n v="19"/>
    <n v="116.8"/>
    <n v="86310"/>
  </r>
  <r>
    <n v="21274"/>
    <x v="3"/>
    <x v="2"/>
    <n v="6.48"/>
    <n v="7.37"/>
    <n v="600"/>
    <s v="Vickie Morse"/>
    <x v="2"/>
    <s v="Corporate"/>
    <x v="0"/>
    <s v="Paper"/>
    <s v="Small Box"/>
    <s v="Xerox 210"/>
    <n v="0.37"/>
    <s v="United States"/>
    <x v="1"/>
    <x v="30"/>
    <s v="Reisterstown"/>
    <n v="21136"/>
    <x v="114"/>
    <x v="138"/>
    <x v="318"/>
    <x v="1"/>
    <n v="5"/>
    <n v="32.39"/>
    <n v="87579"/>
  </r>
  <r>
    <n v="20929"/>
    <x v="1"/>
    <x v="1"/>
    <n v="35.99"/>
    <n v="5"/>
    <n v="603"/>
    <s v="Gretchen Ball"/>
    <x v="2"/>
    <s v="Home Office"/>
    <x v="2"/>
    <s v="Telephones and Communication"/>
    <s v="Small Box"/>
    <s v="Accessory27"/>
    <n v="0.85"/>
    <s v="United States"/>
    <x v="0"/>
    <x v="21"/>
    <s v="Pueblo"/>
    <n v="81001"/>
    <x v="118"/>
    <x v="141"/>
    <x v="319"/>
    <x v="1"/>
    <n v="7"/>
    <n v="227.79"/>
    <n v="87020"/>
  </r>
  <r>
    <n v="4015"/>
    <x v="2"/>
    <x v="3"/>
    <n v="154.13"/>
    <n v="69"/>
    <n v="604"/>
    <s v="Lindsay P Ashley"/>
    <x v="0"/>
    <s v="Corporate"/>
    <x v="1"/>
    <s v="Tables"/>
    <s v="Large Box"/>
    <s v="Laminate Occasional Tables"/>
    <n v="0.68"/>
    <s v="United States"/>
    <x v="0"/>
    <x v="1"/>
    <s v="Los Angeles"/>
    <n v="90045"/>
    <x v="88"/>
    <x v="32"/>
    <x v="320"/>
    <x v="1"/>
    <n v="38"/>
    <n v="5679.59"/>
    <n v="28647"/>
  </r>
  <r>
    <n v="4903"/>
    <x v="2"/>
    <x v="9"/>
    <n v="1.88"/>
    <n v="1.49"/>
    <n v="604"/>
    <s v="Lindsay P Ashley"/>
    <x v="2"/>
    <s v="Home Office"/>
    <x v="0"/>
    <s v="Binders and Binder Accessories"/>
    <s v="Small Box"/>
    <s v="Staples® General Use 3-Ring Binders"/>
    <n v="0.37"/>
    <s v="United States"/>
    <x v="0"/>
    <x v="1"/>
    <s v="Los Angeles"/>
    <n v="90045"/>
    <x v="76"/>
    <x v="99"/>
    <x v="321"/>
    <x v="1"/>
    <n v="52"/>
    <n v="102.32"/>
    <n v="34882"/>
  </r>
  <r>
    <n v="22015"/>
    <x v="2"/>
    <x v="3"/>
    <n v="154.13"/>
    <n v="69"/>
    <n v="605"/>
    <s v="Alison Peters Wooten"/>
    <x v="0"/>
    <s v="Corporate"/>
    <x v="1"/>
    <s v="Tables"/>
    <s v="Large Box"/>
    <s v="Laminate Occasional Tables"/>
    <n v="0.68"/>
    <s v="United States"/>
    <x v="1"/>
    <x v="4"/>
    <s v="West Islip"/>
    <n v="11795"/>
    <x v="88"/>
    <x v="32"/>
    <x v="320"/>
    <x v="1"/>
    <n v="10"/>
    <n v="1494.63"/>
    <n v="91144"/>
  </r>
  <r>
    <n v="18492"/>
    <x v="1"/>
    <x v="1"/>
    <n v="15.57"/>
    <n v="1.39"/>
    <n v="617"/>
    <s v="Brett Schultz"/>
    <x v="2"/>
    <s v="Consumer"/>
    <x v="0"/>
    <s v="Envelopes"/>
    <s v="Small Box"/>
    <s v="Park Ridge™ Embossed Executive Business Envelopes"/>
    <n v="0.38"/>
    <s v="United States"/>
    <x v="0"/>
    <x v="21"/>
    <s v="Pueblo"/>
    <n v="81001"/>
    <x v="119"/>
    <x v="86"/>
    <x v="322"/>
    <x v="0"/>
    <n v="3"/>
    <n v="46.23"/>
    <n v="88198"/>
  </r>
  <r>
    <n v="18493"/>
    <x v="1"/>
    <x v="1"/>
    <n v="20.89"/>
    <n v="11.52"/>
    <n v="617"/>
    <s v="Brett Schultz"/>
    <x v="2"/>
    <s v="Consumer"/>
    <x v="0"/>
    <s v="Storage &amp; Organization"/>
    <s v="Small Box"/>
    <s v="Iris® 3-Drawer Stacking Bin, Black"/>
    <n v="0.83"/>
    <s v="United States"/>
    <x v="0"/>
    <x v="21"/>
    <s v="Pueblo"/>
    <n v="81001"/>
    <x v="119"/>
    <x v="86"/>
    <x v="323"/>
    <x v="1"/>
    <n v="13"/>
    <n v="279.27999999999997"/>
    <n v="88198"/>
  </r>
  <r>
    <n v="22196"/>
    <x v="2"/>
    <x v="2"/>
    <n v="17.98"/>
    <n v="4"/>
    <n v="618"/>
    <s v="Robert Cowan"/>
    <x v="2"/>
    <s v="Consumer"/>
    <x v="2"/>
    <s v="Computer Peripherals"/>
    <s v="Small Box"/>
    <s v="Belkin 107-key enhanced keyboard, USB/PS/2 interface"/>
    <n v="0.79"/>
    <s v="United States"/>
    <x v="0"/>
    <x v="21"/>
    <s v="Pueblo West"/>
    <n v="81007"/>
    <x v="120"/>
    <x v="37"/>
    <x v="324"/>
    <x v="1"/>
    <n v="4"/>
    <n v="70.06"/>
    <n v="88197"/>
  </r>
  <r>
    <n v="18490"/>
    <x v="1"/>
    <x v="2"/>
    <n v="5.38"/>
    <n v="5.24"/>
    <n v="618"/>
    <s v="Robert Cowan"/>
    <x v="0"/>
    <s v="Consumer"/>
    <x v="0"/>
    <s v="Binders and Binder Accessories"/>
    <s v="Small Box"/>
    <s v="Acco PRESSTEX® Data Binder with Storage Hooks, Dark Blue, 14 7/8&quot; X 11&quot;"/>
    <n v="0.36"/>
    <s v="United States"/>
    <x v="0"/>
    <x v="21"/>
    <s v="Pueblo West"/>
    <n v="81007"/>
    <x v="119"/>
    <x v="86"/>
    <x v="325"/>
    <x v="1"/>
    <n v="14"/>
    <n v="81.819999999999993"/>
    <n v="88198"/>
  </r>
  <r>
    <n v="18491"/>
    <x v="1"/>
    <x v="9"/>
    <n v="7.35"/>
    <n v="5.96"/>
    <n v="618"/>
    <s v="Robert Cowan"/>
    <x v="2"/>
    <s v="Consumer"/>
    <x v="0"/>
    <s v="Paper"/>
    <s v="Small Box"/>
    <s v="1/4 Fold Party Design Invitations &amp; White Envelopes, 24 8-1/2&quot; X 11&quot; Cards, 25 Env./Pack"/>
    <n v="0.38"/>
    <s v="United States"/>
    <x v="0"/>
    <x v="21"/>
    <s v="Pueblo West"/>
    <n v="81007"/>
    <x v="119"/>
    <x v="86"/>
    <x v="326"/>
    <x v="1"/>
    <n v="1"/>
    <n v="13.16"/>
    <n v="88198"/>
  </r>
  <r>
    <n v="25539"/>
    <x v="2"/>
    <x v="9"/>
    <n v="14.2"/>
    <n v="5.3"/>
    <n v="619"/>
    <s v="Howard Rogers"/>
    <x v="2"/>
    <s v="Consumer"/>
    <x v="1"/>
    <s v="Office Furnishings"/>
    <s v="Wrap Bag"/>
    <s v="Coloredge Poster Frame"/>
    <n v="0.46"/>
    <s v="United States"/>
    <x v="2"/>
    <x v="22"/>
    <s v="Southgate"/>
    <n v="48195"/>
    <x v="0"/>
    <x v="0"/>
    <x v="327"/>
    <x v="0"/>
    <n v="14"/>
    <n v="205.98"/>
    <n v="88196"/>
  </r>
  <r>
    <n v="22248"/>
    <x v="3"/>
    <x v="10"/>
    <n v="6.88"/>
    <n v="2"/>
    <n v="621"/>
    <s v="Heather Stern"/>
    <x v="2"/>
    <s v="Home Office"/>
    <x v="0"/>
    <s v="Paper"/>
    <s v="Wrap Bag"/>
    <s v="Adams Phone Message Book, 200 Message Capacity, 8 1/16” x 11”"/>
    <n v="0.39"/>
    <s v="United States"/>
    <x v="1"/>
    <x v="18"/>
    <s v="Newington"/>
    <n v="6111"/>
    <x v="115"/>
    <x v="139"/>
    <x v="328"/>
    <x v="0"/>
    <n v="5"/>
    <n v="31.46"/>
    <n v="91432"/>
  </r>
  <r>
    <n v="22247"/>
    <x v="3"/>
    <x v="2"/>
    <n v="195.99"/>
    <n v="8.99"/>
    <n v="622"/>
    <s v="Hazel Khan"/>
    <x v="2"/>
    <s v="Home Office"/>
    <x v="2"/>
    <s v="Telephones and Communication"/>
    <s v="Small Box"/>
    <s v="T28 WORLD"/>
    <n v="0.6"/>
    <s v="United States"/>
    <x v="1"/>
    <x v="14"/>
    <s v="Auburn"/>
    <n v="4210"/>
    <x v="115"/>
    <x v="142"/>
    <x v="329"/>
    <x v="0"/>
    <n v="6"/>
    <n v="948.97"/>
    <n v="91432"/>
  </r>
  <r>
    <n v="24880"/>
    <x v="0"/>
    <x v="5"/>
    <n v="6.48"/>
    <n v="8.4"/>
    <n v="623"/>
    <s v="Jenny Petty"/>
    <x v="2"/>
    <s v="Home Office"/>
    <x v="0"/>
    <s v="Paper"/>
    <s v="Small Box"/>
    <s v="Xerox 212"/>
    <n v="0.37"/>
    <s v="United States"/>
    <x v="1"/>
    <x v="16"/>
    <s v="Manchester"/>
    <n v="3101"/>
    <x v="113"/>
    <x v="82"/>
    <x v="330"/>
    <x v="1"/>
    <n v="21"/>
    <n v="136.99"/>
    <n v="91433"/>
  </r>
  <r>
    <n v="24881"/>
    <x v="0"/>
    <x v="5"/>
    <n v="55.99"/>
    <n v="5"/>
    <n v="624"/>
    <s v="Terry Klein"/>
    <x v="2"/>
    <s v="Home Office"/>
    <x v="2"/>
    <s v="Telephones and Communication"/>
    <s v="Small Pack"/>
    <s v="Accessory6"/>
    <n v="0.8"/>
    <s v="United States"/>
    <x v="1"/>
    <x v="9"/>
    <s v="Rutland"/>
    <n v="5701"/>
    <x v="113"/>
    <x v="64"/>
    <x v="331"/>
    <x v="1"/>
    <n v="2"/>
    <n v="99.36"/>
    <n v="91433"/>
  </r>
  <r>
    <n v="21718"/>
    <x v="3"/>
    <x v="1"/>
    <n v="419.19"/>
    <n v="19.989999999999998"/>
    <n v="627"/>
    <s v="Scott McKenna"/>
    <x v="2"/>
    <s v="Corporate"/>
    <x v="0"/>
    <s v="Storage &amp; Organization"/>
    <s v="Small Box"/>
    <s v="Smead Adjustable Mobile File Trolley with Lockable Top"/>
    <n v="0.57999999999999996"/>
    <s v="United States"/>
    <x v="1"/>
    <x v="10"/>
    <s v="Steubenville"/>
    <n v="43952"/>
    <x v="109"/>
    <x v="61"/>
    <x v="332"/>
    <x v="0"/>
    <n v="22"/>
    <n v="9580"/>
    <n v="90469"/>
  </r>
  <r>
    <n v="19364"/>
    <x v="0"/>
    <x v="0"/>
    <n v="2.08"/>
    <n v="5.33"/>
    <n v="635"/>
    <s v="Juan Justice"/>
    <x v="2"/>
    <s v="Corporate"/>
    <x v="1"/>
    <s v="Office Furnishings"/>
    <s v="Small Box"/>
    <s v="Eldon® Wave Desk Accessories"/>
    <n v="0.43"/>
    <s v="United States"/>
    <x v="2"/>
    <x v="3"/>
    <s v="Saint Paul"/>
    <n v="55106"/>
    <x v="121"/>
    <x v="143"/>
    <x v="333"/>
    <x v="1"/>
    <n v="12"/>
    <n v="28.32"/>
    <n v="89284"/>
  </r>
  <r>
    <n v="19365"/>
    <x v="0"/>
    <x v="9"/>
    <n v="370.98"/>
    <n v="99"/>
    <n v="635"/>
    <s v="Juan Justice"/>
    <x v="1"/>
    <s v="Corporate"/>
    <x v="0"/>
    <s v="Storage &amp; Organization"/>
    <s v="Jumbo Drum"/>
    <s v="Sauder Facets Collection Locker/File Cabinet, Sky Alder Finish"/>
    <n v="0.65"/>
    <s v="United States"/>
    <x v="2"/>
    <x v="3"/>
    <s v="Saint Paul"/>
    <n v="55106"/>
    <x v="121"/>
    <x v="47"/>
    <x v="334"/>
    <x v="1"/>
    <n v="6"/>
    <n v="2309.4899999999998"/>
    <n v="89284"/>
  </r>
  <r>
    <n v="19539"/>
    <x v="4"/>
    <x v="2"/>
    <n v="160.97999999999999"/>
    <n v="35.020000000000003"/>
    <n v="637"/>
    <s v="Christopher Bryant"/>
    <x v="1"/>
    <s v="Consumer"/>
    <x v="1"/>
    <s v="Bookcases"/>
    <s v="Jumbo Box"/>
    <s v="Rush Hierlooms Collection Rich Wood Bookcases"/>
    <n v="0.72"/>
    <s v="United States"/>
    <x v="0"/>
    <x v="1"/>
    <s v="Santa Clara"/>
    <n v="95051"/>
    <x v="80"/>
    <x v="144"/>
    <x v="335"/>
    <x v="1"/>
    <n v="8"/>
    <n v="1232.01"/>
    <n v="87953"/>
  </r>
  <r>
    <n v="24387"/>
    <x v="2"/>
    <x v="2"/>
    <n v="65.989999999999995"/>
    <n v="8.8000000000000007"/>
    <n v="638"/>
    <s v="Brooke Shepherd"/>
    <x v="0"/>
    <s v="Consumer"/>
    <x v="2"/>
    <s v="Telephones and Communication"/>
    <s v="Small Box"/>
    <s v="6120"/>
    <n v="0.57999999999999996"/>
    <s v="United States"/>
    <x v="0"/>
    <x v="1"/>
    <s v="Santa Cruz"/>
    <n v="95062"/>
    <x v="122"/>
    <x v="114"/>
    <x v="336"/>
    <x v="0"/>
    <n v="9"/>
    <n v="506.38"/>
    <n v="87954"/>
  </r>
  <r>
    <n v="24388"/>
    <x v="2"/>
    <x v="6"/>
    <n v="195.99"/>
    <n v="4.2"/>
    <n v="638"/>
    <s v="Brooke Shepherd"/>
    <x v="0"/>
    <s v="Consumer"/>
    <x v="2"/>
    <s v="Telephones and Communication"/>
    <s v="Small Box"/>
    <s v="KH 688"/>
    <n v="0.56999999999999995"/>
    <s v="United States"/>
    <x v="0"/>
    <x v="1"/>
    <s v="Santa Cruz"/>
    <n v="95062"/>
    <x v="122"/>
    <x v="145"/>
    <x v="337"/>
    <x v="0"/>
    <n v="6"/>
    <n v="1042.72"/>
    <n v="87954"/>
  </r>
  <r>
    <n v="25893"/>
    <x v="1"/>
    <x v="6"/>
    <n v="236.97"/>
    <n v="59.24"/>
    <n v="639"/>
    <s v="Lois Rowland"/>
    <x v="1"/>
    <s v="Consumer"/>
    <x v="1"/>
    <s v="Tables"/>
    <s v="Jumbo Box"/>
    <s v="Chromcraft Rectangular Conference Tables"/>
    <n v="0.61"/>
    <s v="United States"/>
    <x v="0"/>
    <x v="1"/>
    <s v="Santa Maria"/>
    <n v="93454"/>
    <x v="79"/>
    <x v="7"/>
    <x v="338"/>
    <x v="0"/>
    <n v="9"/>
    <n v="1769.91"/>
    <n v="87952"/>
  </r>
  <r>
    <n v="7893"/>
    <x v="1"/>
    <x v="6"/>
    <n v="236.97"/>
    <n v="59.24"/>
    <n v="640"/>
    <s v="Neal Wolfe"/>
    <x v="1"/>
    <s v="Consumer"/>
    <x v="1"/>
    <s v="Tables"/>
    <s v="Jumbo Box"/>
    <s v="Chromcraft Rectangular Conference Tables"/>
    <n v="0.61"/>
    <s v="United States"/>
    <x v="0"/>
    <x v="0"/>
    <s v="Seattle"/>
    <n v="98119"/>
    <x v="79"/>
    <x v="7"/>
    <x v="338"/>
    <x v="0"/>
    <n v="34"/>
    <n v="6686.34"/>
    <n v="56452"/>
  </r>
  <r>
    <n v="1539"/>
    <x v="4"/>
    <x v="2"/>
    <n v="160.97999999999999"/>
    <n v="35.020000000000003"/>
    <n v="640"/>
    <s v="Neal Wolfe"/>
    <x v="1"/>
    <s v="Consumer"/>
    <x v="1"/>
    <s v="Bookcases"/>
    <s v="Jumbo Box"/>
    <s v="Rush Hierlooms Collection Rich Wood Bookcases"/>
    <n v="0.72"/>
    <s v="United States"/>
    <x v="0"/>
    <x v="0"/>
    <s v="Seattle"/>
    <n v="98119"/>
    <x v="80"/>
    <x v="144"/>
    <x v="335"/>
    <x v="1"/>
    <n v="30"/>
    <n v="4620.05"/>
    <n v="11077"/>
  </r>
  <r>
    <n v="6387"/>
    <x v="2"/>
    <x v="2"/>
    <n v="65.989999999999995"/>
    <n v="8.8000000000000007"/>
    <n v="640"/>
    <s v="Neal Wolfe"/>
    <x v="0"/>
    <s v="Consumer"/>
    <x v="2"/>
    <s v="Telephones and Communication"/>
    <s v="Small Box"/>
    <s v="6120"/>
    <n v="0.57999999999999996"/>
    <s v="United States"/>
    <x v="0"/>
    <x v="0"/>
    <s v="Seattle"/>
    <n v="98119"/>
    <x v="122"/>
    <x v="114"/>
    <x v="336"/>
    <x v="0"/>
    <n v="34"/>
    <n v="1912.98"/>
    <n v="45380"/>
  </r>
  <r>
    <n v="6388"/>
    <x v="2"/>
    <x v="6"/>
    <n v="195.99"/>
    <n v="4.2"/>
    <n v="640"/>
    <s v="Neal Wolfe"/>
    <x v="0"/>
    <s v="Consumer"/>
    <x v="2"/>
    <s v="Telephones and Communication"/>
    <s v="Small Box"/>
    <s v="KH 688"/>
    <n v="0.56999999999999995"/>
    <s v="United States"/>
    <x v="0"/>
    <x v="0"/>
    <s v="Seattle"/>
    <n v="98119"/>
    <x v="122"/>
    <x v="145"/>
    <x v="339"/>
    <x v="0"/>
    <n v="24"/>
    <n v="4170.87"/>
    <n v="45380"/>
  </r>
  <r>
    <n v="24869"/>
    <x v="4"/>
    <x v="9"/>
    <n v="51.75"/>
    <n v="19.989999999999998"/>
    <n v="646"/>
    <s v="Robin High"/>
    <x v="2"/>
    <s v="Corporate"/>
    <x v="1"/>
    <s v="Office Furnishings"/>
    <s v="Small Box"/>
    <s v="Howard Miller 13-3/4&quot; Diameter Brushed Chrome Round Wall Clock"/>
    <n v="0.55000000000000004"/>
    <s v="United States"/>
    <x v="2"/>
    <x v="3"/>
    <s v="Shakopee"/>
    <n v="55379"/>
    <x v="77"/>
    <x v="65"/>
    <x v="340"/>
    <x v="0"/>
    <n v="16"/>
    <n v="818.81"/>
    <n v="90735"/>
  </r>
  <r>
    <n v="21760"/>
    <x v="1"/>
    <x v="1"/>
    <n v="25.38"/>
    <n v="8.99"/>
    <n v="648"/>
    <s v="Steve O'Brien"/>
    <x v="2"/>
    <s v="Home Office"/>
    <x v="1"/>
    <s v="Office Furnishings"/>
    <s v="Small Pack"/>
    <s v="Executive Impressions 13&quot; Chairman Wall Clock"/>
    <n v="0.5"/>
    <s v="United States"/>
    <x v="2"/>
    <x v="12"/>
    <s v="Bolingbrook"/>
    <n v="60440"/>
    <x v="123"/>
    <x v="65"/>
    <x v="341"/>
    <x v="1"/>
    <n v="1"/>
    <n v="34.11"/>
    <n v="91365"/>
  </r>
  <r>
    <n v="23154"/>
    <x v="3"/>
    <x v="1"/>
    <n v="3.78"/>
    <n v="0.71"/>
    <n v="649"/>
    <s v="Roger Meyer"/>
    <x v="2"/>
    <s v="Home Office"/>
    <x v="0"/>
    <s v="Rubber Bands"/>
    <s v="Wrap Bag"/>
    <s v="Staples Bulldog Clip"/>
    <n v="0.39"/>
    <s v="United States"/>
    <x v="2"/>
    <x v="12"/>
    <s v="Buffalo Grove"/>
    <n v="60089"/>
    <x v="124"/>
    <x v="129"/>
    <x v="342"/>
    <x v="0"/>
    <n v="40"/>
    <n v="154.71"/>
    <n v="91366"/>
  </r>
  <r>
    <n v="24199"/>
    <x v="0"/>
    <x v="4"/>
    <n v="15.99"/>
    <n v="13.18"/>
    <n v="651"/>
    <s v="Leah Clapp"/>
    <x v="2"/>
    <s v="Consumer"/>
    <x v="0"/>
    <s v="Binders and Binder Accessories"/>
    <s v="Small Box"/>
    <s v="GBC Pre-Punched Binding Paper, Plastic, White, 8-1/2&quot; x 11&quot;"/>
    <n v="0.37"/>
    <s v="United States"/>
    <x v="0"/>
    <x v="34"/>
    <s v="Las Vegas"/>
    <n v="89115"/>
    <x v="0"/>
    <x v="0"/>
    <x v="343"/>
    <x v="1"/>
    <n v="12"/>
    <n v="192.33"/>
    <n v="91575"/>
  </r>
  <r>
    <n v="23433"/>
    <x v="4"/>
    <x v="7"/>
    <n v="880.98"/>
    <n v="44.55"/>
    <n v="651"/>
    <s v="Leah Clapp"/>
    <x v="1"/>
    <s v="Consumer"/>
    <x v="1"/>
    <s v="Bookcases"/>
    <s v="Jumbo Box"/>
    <s v="Riverside Palais Royal Lawyers Bookcase, Royale Cherry Finish"/>
    <n v="0.62"/>
    <s v="United States"/>
    <x v="0"/>
    <x v="34"/>
    <s v="Las Vegas"/>
    <n v="89115"/>
    <x v="2"/>
    <x v="146"/>
    <x v="344"/>
    <x v="0"/>
    <n v="8"/>
    <n v="6901.25"/>
    <n v="91576"/>
  </r>
  <r>
    <n v="23434"/>
    <x v="4"/>
    <x v="8"/>
    <n v="13.4"/>
    <n v="4.95"/>
    <n v="651"/>
    <s v="Leah Clapp"/>
    <x v="2"/>
    <s v="Consumer"/>
    <x v="1"/>
    <s v="Office Furnishings"/>
    <s v="Small Pack"/>
    <s v="Electrix 20W Halogen Replacement Bulb for Zoom-In Desk Lamp"/>
    <n v="0.37"/>
    <s v="United States"/>
    <x v="0"/>
    <x v="34"/>
    <s v="Las Vegas"/>
    <n v="89115"/>
    <x v="2"/>
    <x v="39"/>
    <x v="345"/>
    <x v="0"/>
    <n v="11"/>
    <n v="148.94"/>
    <n v="91576"/>
  </r>
  <r>
    <n v="23435"/>
    <x v="4"/>
    <x v="0"/>
    <n v="15.99"/>
    <n v="11.28"/>
    <n v="651"/>
    <s v="Leah Clapp"/>
    <x v="2"/>
    <s v="Consumer"/>
    <x v="2"/>
    <s v="Office Machines"/>
    <s v="Medium Box"/>
    <s v="210 Trimline Phone, White"/>
    <n v="0.38"/>
    <s v="United States"/>
    <x v="0"/>
    <x v="34"/>
    <s v="Las Vegas"/>
    <n v="89115"/>
    <x v="2"/>
    <x v="83"/>
    <x v="346"/>
    <x v="1"/>
    <n v="12"/>
    <n v="200.68"/>
    <n v="91576"/>
  </r>
  <r>
    <n v="25055"/>
    <x v="1"/>
    <x v="6"/>
    <n v="2.78"/>
    <n v="1.49"/>
    <n v="653"/>
    <s v="Ann Katz"/>
    <x v="0"/>
    <s v="Consumer"/>
    <x v="0"/>
    <s v="Binders and Binder Accessories"/>
    <s v="Small Box"/>
    <s v="Wilson Jones Suede Grain Vinyl Binders"/>
    <n v="0.36"/>
    <s v="United States"/>
    <x v="0"/>
    <x v="1"/>
    <s v="Rancho Cucamonga"/>
    <n v="91730"/>
    <x v="125"/>
    <x v="113"/>
    <x v="347"/>
    <x v="0"/>
    <n v="9"/>
    <n v="29.92"/>
    <n v="91213"/>
  </r>
  <r>
    <n v="20874"/>
    <x v="2"/>
    <x v="10"/>
    <n v="18.97"/>
    <n v="9.0299999999999994"/>
    <n v="657"/>
    <s v="Derek McCormick"/>
    <x v="2"/>
    <s v="Consumer"/>
    <x v="0"/>
    <s v="Paper"/>
    <s v="Small Box"/>
    <s v="Computer Printout Paper with Letter-Trim Perforations"/>
    <n v="0.37"/>
    <s v="United States"/>
    <x v="1"/>
    <x v="15"/>
    <s v="Oxford"/>
    <n v="1540"/>
    <x v="71"/>
    <x v="79"/>
    <x v="348"/>
    <x v="1"/>
    <n v="1"/>
    <n v="19.73"/>
    <n v="91212"/>
  </r>
  <r>
    <n v="20875"/>
    <x v="2"/>
    <x v="6"/>
    <n v="119.99"/>
    <n v="56.14"/>
    <n v="659"/>
    <s v="Marjorie Arthur"/>
    <x v="1"/>
    <s v="Consumer"/>
    <x v="2"/>
    <s v="Office Machines"/>
    <s v="Jumbo Box"/>
    <s v="Hewlett-Packard 2600DN Business Color Inkjet Printer"/>
    <n v="0.39"/>
    <s v="United States"/>
    <x v="1"/>
    <x v="9"/>
    <s v="South Burlington"/>
    <n v="5403"/>
    <x v="71"/>
    <x v="135"/>
    <x v="349"/>
    <x v="1"/>
    <n v="5"/>
    <n v="615.54"/>
    <n v="91212"/>
  </r>
  <r>
    <n v="23487"/>
    <x v="2"/>
    <x v="1"/>
    <n v="14.58"/>
    <n v="7.4"/>
    <n v="663"/>
    <s v="Hilda Bennett"/>
    <x v="2"/>
    <s v="Home Office"/>
    <x v="1"/>
    <s v="Office Furnishings"/>
    <s v="Small Box"/>
    <s v="DAX Clear Channel Poster Frame"/>
    <n v="0.48"/>
    <s v="United States"/>
    <x v="1"/>
    <x v="10"/>
    <s v="Steubenville"/>
    <n v="43952"/>
    <x v="124"/>
    <x v="147"/>
    <x v="350"/>
    <x v="0"/>
    <n v="17"/>
    <n v="261.33999999999997"/>
    <n v="90922"/>
  </r>
  <r>
    <n v="21086"/>
    <x v="4"/>
    <x v="7"/>
    <n v="22.72"/>
    <n v="8.99"/>
    <n v="665"/>
    <s v="Miriam Mueller"/>
    <x v="2"/>
    <s v="Corporate"/>
    <x v="1"/>
    <s v="Office Furnishings"/>
    <s v="Small Pack"/>
    <s v="Executive Impressions 14&quot; Two-Color Numerals Wall Clock"/>
    <n v="0.44"/>
    <s v="United States"/>
    <x v="3"/>
    <x v="20"/>
    <s v="Murfreesboro"/>
    <n v="37130"/>
    <x v="59"/>
    <x v="135"/>
    <x v="351"/>
    <x v="1"/>
    <n v="9"/>
    <n v="202.41"/>
    <n v="88677"/>
  </r>
  <r>
    <n v="18667"/>
    <x v="2"/>
    <x v="1"/>
    <n v="130.97999999999999"/>
    <n v="30"/>
    <n v="665"/>
    <s v="Miriam Mueller"/>
    <x v="1"/>
    <s v="Corporate"/>
    <x v="1"/>
    <s v="Chairs &amp; Chairmats"/>
    <s v="Jumbo Drum"/>
    <s v="Office Star - Contemporary Task Swivel chair with 2-way adjustable arms, Plum"/>
    <n v="0.78"/>
    <s v="United States"/>
    <x v="3"/>
    <x v="20"/>
    <s v="Murfreesboro"/>
    <n v="37130"/>
    <x v="106"/>
    <x v="133"/>
    <x v="352"/>
    <x v="0"/>
    <n v="6"/>
    <n v="793.39"/>
    <n v="88678"/>
  </r>
  <r>
    <n v="24776"/>
    <x v="4"/>
    <x v="1"/>
    <n v="4.57"/>
    <n v="5.42"/>
    <n v="666"/>
    <s v="Emily Sims"/>
    <x v="2"/>
    <s v="Corporate"/>
    <x v="0"/>
    <s v="Binders and Binder Accessories"/>
    <s v="Small Box"/>
    <s v="Newell® 3-Hole Punched Plastic Slotted Magazine Holders for Binders"/>
    <n v="0.37"/>
    <s v="United States"/>
    <x v="3"/>
    <x v="20"/>
    <s v="Nashville"/>
    <n v="37211"/>
    <x v="126"/>
    <x v="63"/>
    <x v="353"/>
    <x v="1"/>
    <n v="11"/>
    <n v="54.04"/>
    <n v="88679"/>
  </r>
  <r>
    <n v="3086"/>
    <x v="4"/>
    <x v="7"/>
    <n v="22.72"/>
    <n v="8.99"/>
    <n v="667"/>
    <s v="Allison Kirby"/>
    <x v="2"/>
    <s v="Corporate"/>
    <x v="1"/>
    <s v="Office Furnishings"/>
    <s v="Small Pack"/>
    <s v="Executive Impressions 14&quot; Two-Color Numerals Wall Clock"/>
    <n v="0.44"/>
    <s v="United States"/>
    <x v="2"/>
    <x v="7"/>
    <s v="Dallas"/>
    <n v="75203"/>
    <x v="59"/>
    <x v="135"/>
    <x v="354"/>
    <x v="0"/>
    <n v="37"/>
    <n v="832.14"/>
    <n v="22147"/>
  </r>
  <r>
    <n v="6776"/>
    <x v="4"/>
    <x v="1"/>
    <n v="4.57"/>
    <n v="5.42"/>
    <n v="667"/>
    <s v="Allison Kirby"/>
    <x v="2"/>
    <s v="Corporate"/>
    <x v="0"/>
    <s v="Binders and Binder Accessories"/>
    <s v="Small Box"/>
    <s v="Newell® 3-Hole Punched Plastic Slotted Magazine Holders for Binders"/>
    <n v="0.37"/>
    <s v="United States"/>
    <x v="2"/>
    <x v="7"/>
    <s v="Dallas"/>
    <n v="75203"/>
    <x v="126"/>
    <x v="63"/>
    <x v="355"/>
    <x v="1"/>
    <n v="45"/>
    <n v="221.06"/>
    <n v="48257"/>
  </r>
  <r>
    <n v="24882"/>
    <x v="3"/>
    <x v="3"/>
    <n v="2.89"/>
    <n v="0.5"/>
    <n v="669"/>
    <s v="Amy Shea"/>
    <x v="2"/>
    <s v="Home Office"/>
    <x v="0"/>
    <s v="Labels"/>
    <s v="Small Box"/>
    <s v="Avery 498"/>
    <n v="0.38"/>
    <s v="United States"/>
    <x v="2"/>
    <x v="25"/>
    <s v="Ottumwa"/>
    <n v="52501"/>
    <x v="80"/>
    <x v="104"/>
    <x v="356"/>
    <x v="0"/>
    <n v="22"/>
    <n v="58.67"/>
    <n v="88475"/>
  </r>
  <r>
    <n v="24883"/>
    <x v="3"/>
    <x v="1"/>
    <n v="48.91"/>
    <n v="5.81"/>
    <n v="669"/>
    <s v="Amy Shea"/>
    <x v="2"/>
    <s v="Home Office"/>
    <x v="0"/>
    <s v="Paper"/>
    <s v="Small Box"/>
    <s v="Xerox 1891"/>
    <n v="0.38"/>
    <s v="United States"/>
    <x v="2"/>
    <x v="25"/>
    <s v="Ottumwa"/>
    <n v="52501"/>
    <x v="80"/>
    <x v="115"/>
    <x v="357"/>
    <x v="0"/>
    <n v="2"/>
    <n v="101.06"/>
    <n v="88475"/>
  </r>
  <r>
    <n v="18808"/>
    <x v="4"/>
    <x v="4"/>
    <n v="296.18"/>
    <n v="54.12"/>
    <n v="670"/>
    <s v="Lewis Baldwin"/>
    <x v="1"/>
    <s v="Home Office"/>
    <x v="1"/>
    <s v="Tables"/>
    <s v="Jumbo Box"/>
    <s v="Hon 94000 Series Round Tables"/>
    <n v="0.76"/>
    <s v="United States"/>
    <x v="3"/>
    <x v="8"/>
    <s v="Montclair"/>
    <n v="22025"/>
    <x v="93"/>
    <x v="148"/>
    <x v="358"/>
    <x v="1"/>
    <n v="5"/>
    <n v="1429.81"/>
    <n v="88474"/>
  </r>
  <r>
    <n v="19423"/>
    <x v="4"/>
    <x v="8"/>
    <n v="2.88"/>
    <n v="1.01"/>
    <n v="672"/>
    <s v="Brian Leach"/>
    <x v="2"/>
    <s v="Small Business"/>
    <x v="0"/>
    <s v="Pens &amp; Art Supplies"/>
    <s v="Wrap Bag"/>
    <s v="Sanford Colorific Colored Pencils, 12/Box"/>
    <n v="0.55000000000000004"/>
    <s v="United States"/>
    <x v="2"/>
    <x v="25"/>
    <s v="Newton"/>
    <n v="50208"/>
    <x v="64"/>
    <x v="149"/>
    <x v="359"/>
    <x v="0"/>
    <n v="12"/>
    <n v="34.97"/>
    <n v="88173"/>
  </r>
  <r>
    <n v="19424"/>
    <x v="4"/>
    <x v="10"/>
    <n v="195.99"/>
    <n v="3.99"/>
    <n v="672"/>
    <s v="Brian Leach"/>
    <x v="2"/>
    <s v="Small Business"/>
    <x v="2"/>
    <s v="Telephones and Communication"/>
    <s v="Small Box"/>
    <s v="R380"/>
    <n v="0.57999999999999996"/>
    <s v="United States"/>
    <x v="2"/>
    <x v="25"/>
    <s v="Newton"/>
    <n v="50208"/>
    <x v="64"/>
    <x v="150"/>
    <x v="360"/>
    <x v="1"/>
    <n v="2"/>
    <n v="308.86"/>
    <n v="88173"/>
  </r>
  <r>
    <n v="25059"/>
    <x v="2"/>
    <x v="2"/>
    <n v="161.55000000000001"/>
    <n v="19.989999999999998"/>
    <n v="674"/>
    <s v="Albert Frost"/>
    <x v="2"/>
    <s v="Small Business"/>
    <x v="0"/>
    <s v="Storage &amp; Organization"/>
    <s v="Small Box"/>
    <s v="Fellowes Super Stor/Drawer® Files"/>
    <n v="0.66"/>
    <s v="United States"/>
    <x v="2"/>
    <x v="33"/>
    <s v="Raytown"/>
    <n v="64133"/>
    <x v="22"/>
    <x v="68"/>
    <x v="361"/>
    <x v="1"/>
    <n v="3"/>
    <n v="485.01"/>
    <n v="88174"/>
  </r>
  <r>
    <n v="19326"/>
    <x v="3"/>
    <x v="7"/>
    <n v="15.42"/>
    <n v="10.68"/>
    <n v="678"/>
    <s v="Edward McKenzie"/>
    <x v="0"/>
    <s v="Corporate"/>
    <x v="0"/>
    <s v="Storage &amp; Organization"/>
    <s v="Small Box"/>
    <s v="Decoflex Hanging Personal Folder File, Blue"/>
    <n v="0.57999999999999996"/>
    <s v="United States"/>
    <x v="3"/>
    <x v="8"/>
    <s v="Rose Hill"/>
    <n v="24281"/>
    <x v="126"/>
    <x v="151"/>
    <x v="362"/>
    <x v="1"/>
    <n v="5"/>
    <n v="81.14"/>
    <n v="88889"/>
  </r>
  <r>
    <n v="21609"/>
    <x v="3"/>
    <x v="0"/>
    <n v="3.95"/>
    <n v="5.13"/>
    <n v="679"/>
    <s v="Katie Dougherty"/>
    <x v="2"/>
    <s v="Corporate"/>
    <x v="0"/>
    <s v="Appliances"/>
    <s v="Small Box"/>
    <s v="Hoover Replacement Belts For Soft Guard™ &amp; Commercial Ltweight Upright Vacs, 2/Pk"/>
    <n v="0.59"/>
    <s v="United States"/>
    <x v="0"/>
    <x v="0"/>
    <s v="Spanaway"/>
    <n v="98387"/>
    <x v="30"/>
    <x v="124"/>
    <x v="363"/>
    <x v="1"/>
    <n v="2"/>
    <n v="10.11"/>
    <n v="88890"/>
  </r>
  <r>
    <n v="21610"/>
    <x v="3"/>
    <x v="1"/>
    <n v="367.99"/>
    <n v="19.989999999999998"/>
    <n v="679"/>
    <s v="Katie Dougherty"/>
    <x v="2"/>
    <s v="Corporate"/>
    <x v="0"/>
    <s v="Binders and Binder Accessories"/>
    <s v="Small Box"/>
    <s v="Ibico Ibimaster 300 Manual Binding System"/>
    <n v="0.4"/>
    <s v="United States"/>
    <x v="0"/>
    <x v="0"/>
    <s v="Spanaway"/>
    <n v="98387"/>
    <x v="30"/>
    <x v="124"/>
    <x v="364"/>
    <x v="0"/>
    <n v="17"/>
    <n v="6621.17"/>
    <n v="88890"/>
  </r>
  <r>
    <n v="21612"/>
    <x v="3"/>
    <x v="7"/>
    <n v="95.99"/>
    <n v="4.9000000000000004"/>
    <n v="680"/>
    <s v="Laurence Poe"/>
    <x v="2"/>
    <s v="Corporate"/>
    <x v="2"/>
    <s v="Telephones and Communication"/>
    <s v="Small Box"/>
    <s v="T60"/>
    <n v="0.56000000000000005"/>
    <s v="United States"/>
    <x v="0"/>
    <x v="0"/>
    <s v="Spokane"/>
    <n v="99207"/>
    <x v="30"/>
    <x v="40"/>
    <x v="365"/>
    <x v="1"/>
    <n v="3"/>
    <n v="253.78"/>
    <n v="88890"/>
  </r>
  <r>
    <n v="18555"/>
    <x v="3"/>
    <x v="2"/>
    <n v="17.670000000000002"/>
    <n v="8.99"/>
    <n v="683"/>
    <s v="Seth Merrill"/>
    <x v="0"/>
    <s v="Small Business"/>
    <x v="1"/>
    <s v="Office Furnishings"/>
    <s v="Small Pack"/>
    <s v="Executive Impressions 12&quot; Wall Clock"/>
    <n v="0.47"/>
    <s v="United States"/>
    <x v="2"/>
    <x v="32"/>
    <s v="Papillion"/>
    <n v="68046"/>
    <x v="74"/>
    <x v="152"/>
    <x v="366"/>
    <x v="0"/>
    <n v="4"/>
    <n v="69.959999999999994"/>
    <n v="87765"/>
  </r>
  <r>
    <n v="21411"/>
    <x v="2"/>
    <x v="8"/>
    <n v="279.48"/>
    <n v="35"/>
    <n v="688"/>
    <s v="Ashley Reese"/>
    <x v="2"/>
    <s v="Small Business"/>
    <x v="0"/>
    <s v="Storage &amp; Organization"/>
    <s v="Large Box"/>
    <s v="Tennsco Snap-Together Open Shelving Units, Starter Sets and Add-On Units"/>
    <n v="0.8"/>
    <s v="United States"/>
    <x v="2"/>
    <x v="33"/>
    <s v="Saint Louis"/>
    <n v="63116"/>
    <x v="41"/>
    <x v="9"/>
    <x v="367"/>
    <x v="1"/>
    <n v="10"/>
    <n v="2716.09"/>
    <n v="88503"/>
  </r>
  <r>
    <n v="19325"/>
    <x v="4"/>
    <x v="2"/>
    <n v="4.18"/>
    <n v="2.99"/>
    <n v="688"/>
    <s v="Ashley Reese"/>
    <x v="2"/>
    <s v="Small Business"/>
    <x v="0"/>
    <s v="Binders and Binder Accessories"/>
    <s v="Small Box"/>
    <s v="Avery® Durable Slant Ring Binders With Label Holder"/>
    <n v="0.37"/>
    <s v="United States"/>
    <x v="2"/>
    <x v="33"/>
    <s v="Saint Louis"/>
    <n v="63116"/>
    <x v="127"/>
    <x v="119"/>
    <x v="368"/>
    <x v="1"/>
    <n v="5"/>
    <n v="21.34"/>
    <n v="88504"/>
  </r>
  <r>
    <n v="26321"/>
    <x v="3"/>
    <x v="8"/>
    <n v="1.7"/>
    <n v="1.99"/>
    <n v="689"/>
    <s v="Tommy Honeycutt"/>
    <x v="2"/>
    <s v="Small Business"/>
    <x v="2"/>
    <s v="Computer Peripherals"/>
    <s v="Small Pack"/>
    <s v="BASF Silver 74 Minute CD-R"/>
    <n v="0.51"/>
    <s v="United States"/>
    <x v="2"/>
    <x v="33"/>
    <s v="Saint Peters"/>
    <n v="63376"/>
    <x v="128"/>
    <x v="141"/>
    <x v="369"/>
    <x v="1"/>
    <n v="10"/>
    <n v="17.420000000000002"/>
    <n v="88502"/>
  </r>
  <r>
    <n v="19933"/>
    <x v="0"/>
    <x v="3"/>
    <n v="6.48"/>
    <n v="6.35"/>
    <n v="691"/>
    <s v="Alicia Curtis"/>
    <x v="2"/>
    <s v="Home Office"/>
    <x v="0"/>
    <s v="Paper"/>
    <s v="Small Box"/>
    <s v="Xerox 200"/>
    <n v="0.37"/>
    <s v="United States"/>
    <x v="0"/>
    <x v="0"/>
    <s v="Tacoma"/>
    <n v="98408"/>
    <x v="68"/>
    <x v="104"/>
    <x v="370"/>
    <x v="1"/>
    <n v="8"/>
    <n v="49.81"/>
    <n v="89915"/>
  </r>
  <r>
    <n v="19400"/>
    <x v="4"/>
    <x v="1"/>
    <n v="500.98"/>
    <n v="41.44"/>
    <n v="693"/>
    <s v="Richard McClure"/>
    <x v="1"/>
    <s v="Small Business"/>
    <x v="1"/>
    <s v="Bookcases"/>
    <s v="Jumbo Box"/>
    <s v="DMI Eclipse Executive Suite Bookcases"/>
    <n v="0.66"/>
    <s v="United States"/>
    <x v="0"/>
    <x v="21"/>
    <s v="Thornton"/>
    <n v="80229"/>
    <x v="78"/>
    <x v="37"/>
    <x v="371"/>
    <x v="0"/>
    <n v="7"/>
    <n v="3722.41"/>
    <n v="87811"/>
  </r>
  <r>
    <n v="18736"/>
    <x v="4"/>
    <x v="3"/>
    <n v="5.34"/>
    <n v="2.99"/>
    <n v="693"/>
    <s v="Richard McClure"/>
    <x v="0"/>
    <s v="Small Business"/>
    <x v="0"/>
    <s v="Binders and Binder Accessories"/>
    <s v="Small Box"/>
    <s v="Wilson Jones 14 Line Acrylic Coated Pressboard Data Binders"/>
    <n v="0.38"/>
    <s v="United States"/>
    <x v="0"/>
    <x v="21"/>
    <s v="Thornton"/>
    <n v="80229"/>
    <x v="129"/>
    <x v="32"/>
    <x v="372"/>
    <x v="0"/>
    <n v="17"/>
    <n v="95.1"/>
    <n v="87812"/>
  </r>
  <r>
    <n v="18737"/>
    <x v="4"/>
    <x v="8"/>
    <n v="140.97999999999999"/>
    <n v="53.48"/>
    <n v="693"/>
    <s v="Richard McClure"/>
    <x v="1"/>
    <s v="Small Business"/>
    <x v="1"/>
    <s v="Bookcases"/>
    <s v="Jumbo Box"/>
    <s v="Bush Heritage Pine Collection 5-Shelf Bookcase, Albany Pine Finish, *Special Order"/>
    <n v="0.65"/>
    <s v="United States"/>
    <x v="0"/>
    <x v="21"/>
    <s v="Thornton"/>
    <n v="80229"/>
    <x v="129"/>
    <x v="32"/>
    <x v="373"/>
    <x v="1"/>
    <n v="5"/>
    <n v="734.74"/>
    <n v="87812"/>
  </r>
  <r>
    <n v="18738"/>
    <x v="4"/>
    <x v="2"/>
    <n v="205.99"/>
    <n v="5.26"/>
    <n v="693"/>
    <s v="Richard McClure"/>
    <x v="2"/>
    <s v="Small Business"/>
    <x v="2"/>
    <s v="Telephones and Communication"/>
    <s v="Small Box"/>
    <s v="i470"/>
    <n v="0.56000000000000005"/>
    <s v="United States"/>
    <x v="0"/>
    <x v="21"/>
    <s v="Thornton"/>
    <n v="80229"/>
    <x v="129"/>
    <x v="32"/>
    <x v="374"/>
    <x v="0"/>
    <n v="11"/>
    <n v="1882.87"/>
    <n v="87812"/>
  </r>
  <r>
    <n v="18810"/>
    <x v="0"/>
    <x v="6"/>
    <n v="230.98"/>
    <n v="23.78"/>
    <n v="693"/>
    <s v="Richard McClure"/>
    <x v="1"/>
    <s v="Small Business"/>
    <x v="1"/>
    <s v="Tables"/>
    <s v="Jumbo Box"/>
    <s v="Bush® Cubix Conference Tables, Fully Assembled"/>
    <n v="0.6"/>
    <s v="United States"/>
    <x v="0"/>
    <x v="21"/>
    <s v="Thornton"/>
    <n v="80229"/>
    <x v="130"/>
    <x v="122"/>
    <x v="375"/>
    <x v="0"/>
    <n v="36"/>
    <n v="8834.58"/>
    <n v="87813"/>
  </r>
  <r>
    <n v="22613"/>
    <x v="3"/>
    <x v="2"/>
    <n v="8.1199999999999992"/>
    <n v="2.83"/>
    <n v="696"/>
    <s v="Johnny Reid"/>
    <x v="2"/>
    <s v="Corporate"/>
    <x v="2"/>
    <s v="Computer Peripherals"/>
    <s v="Small Pack"/>
    <s v="Imation Neon Mac Format Diskettes, 10/Pack"/>
    <n v="0.77"/>
    <s v="United States"/>
    <x v="2"/>
    <x v="38"/>
    <s v="Crown Point"/>
    <n v="46307"/>
    <x v="12"/>
    <x v="16"/>
    <x v="376"/>
    <x v="1"/>
    <n v="10"/>
    <n v="78.540000000000006"/>
    <n v="89847"/>
  </r>
  <r>
    <n v="22614"/>
    <x v="3"/>
    <x v="5"/>
    <n v="51.65"/>
    <n v="18.45"/>
    <n v="696"/>
    <s v="Johnny Reid"/>
    <x v="2"/>
    <s v="Corporate"/>
    <x v="1"/>
    <s v="Office Furnishings"/>
    <s v="Medium Box"/>
    <s v="Deflect-o EconoMat Nonstudded, No Bevel Mat"/>
    <n v="0.65"/>
    <s v="United States"/>
    <x v="2"/>
    <x v="38"/>
    <s v="Crown Point"/>
    <n v="46307"/>
    <x v="12"/>
    <x v="16"/>
    <x v="377"/>
    <x v="0"/>
    <n v="12"/>
    <n v="605.1"/>
    <n v="89847"/>
  </r>
  <r>
    <n v="19225"/>
    <x v="4"/>
    <x v="10"/>
    <n v="40.479999999999997"/>
    <n v="19.989999999999998"/>
    <n v="696"/>
    <s v="Johnny Reid"/>
    <x v="2"/>
    <s v="Corporate"/>
    <x v="2"/>
    <s v="Computer Peripherals"/>
    <s v="Small Box"/>
    <s v="Keytronic Designer 104- Key Black Keyboard"/>
    <n v="0.77"/>
    <s v="United States"/>
    <x v="2"/>
    <x v="38"/>
    <s v="Crown Point"/>
    <n v="46307"/>
    <x v="74"/>
    <x v="5"/>
    <x v="378"/>
    <x v="1"/>
    <n v="9"/>
    <n v="355.84"/>
    <n v="89848"/>
  </r>
  <r>
    <n v="22616"/>
    <x v="3"/>
    <x v="10"/>
    <n v="175.99"/>
    <n v="8.99"/>
    <n v="697"/>
    <s v="Adam G Sawyer"/>
    <x v="2"/>
    <s v="Corporate"/>
    <x v="2"/>
    <s v="Telephones and Communication"/>
    <s v="Small Box"/>
    <s v="2180"/>
    <n v="0.56999999999999995"/>
    <s v="United States"/>
    <x v="2"/>
    <x v="38"/>
    <s v="East Chicago"/>
    <n v="46312"/>
    <x v="12"/>
    <x v="16"/>
    <x v="379"/>
    <x v="0"/>
    <n v="10"/>
    <n v="1346.32"/>
    <n v="89847"/>
  </r>
  <r>
    <n v="25480"/>
    <x v="2"/>
    <x v="4"/>
    <n v="14.81"/>
    <n v="13.32"/>
    <n v="697"/>
    <s v="Adam G Sawyer"/>
    <x v="2"/>
    <s v="Corporate"/>
    <x v="0"/>
    <s v="Appliances"/>
    <s v="Small Box"/>
    <s v="Holmes Replacement Filter for HEPA Air Cleaner, Large Room"/>
    <n v="0.43"/>
    <s v="United States"/>
    <x v="2"/>
    <x v="38"/>
    <s v="East Chicago"/>
    <n v="46312"/>
    <x v="131"/>
    <x v="149"/>
    <x v="380"/>
    <x v="1"/>
    <n v="20"/>
    <n v="292.18"/>
    <n v="89849"/>
  </r>
  <r>
    <n v="4613"/>
    <x v="3"/>
    <x v="2"/>
    <n v="8.1199999999999992"/>
    <n v="2.83"/>
    <n v="698"/>
    <s v="Nelson Hensley"/>
    <x v="2"/>
    <s v="Corporate"/>
    <x v="2"/>
    <s v="Computer Peripherals"/>
    <s v="Small Pack"/>
    <s v="Imation Neon Mac Format Diskettes, 10/Pack"/>
    <n v="0.77"/>
    <s v="United States"/>
    <x v="0"/>
    <x v="0"/>
    <s v="Seattle"/>
    <n v="98105"/>
    <x v="12"/>
    <x v="16"/>
    <x v="376"/>
    <x v="1"/>
    <n v="41"/>
    <n v="322.02999999999997"/>
    <n v="32869"/>
  </r>
  <r>
    <n v="4614"/>
    <x v="3"/>
    <x v="5"/>
    <n v="51.65"/>
    <n v="18.45"/>
    <n v="698"/>
    <s v="Nelson Hensley"/>
    <x v="2"/>
    <s v="Corporate"/>
    <x v="1"/>
    <s v="Office Furnishings"/>
    <s v="Medium Box"/>
    <s v="Deflect-o EconoMat Nonstudded, No Bevel Mat"/>
    <n v="0.65"/>
    <s v="United States"/>
    <x v="0"/>
    <x v="0"/>
    <s v="Seattle"/>
    <n v="98105"/>
    <x v="12"/>
    <x v="16"/>
    <x v="377"/>
    <x v="0"/>
    <n v="49"/>
    <n v="2470.84"/>
    <n v="32869"/>
  </r>
  <r>
    <n v="4616"/>
    <x v="3"/>
    <x v="10"/>
    <n v="175.99"/>
    <n v="8.99"/>
    <n v="698"/>
    <s v="Nelson Hensley"/>
    <x v="2"/>
    <s v="Corporate"/>
    <x v="2"/>
    <s v="Telephones and Communication"/>
    <s v="Small Box"/>
    <s v="2180"/>
    <n v="0.56999999999999995"/>
    <s v="United States"/>
    <x v="0"/>
    <x v="0"/>
    <s v="Seattle"/>
    <n v="98105"/>
    <x v="12"/>
    <x v="16"/>
    <x v="381"/>
    <x v="0"/>
    <n v="39"/>
    <n v="5250.66"/>
    <n v="32869"/>
  </r>
  <r>
    <n v="1225"/>
    <x v="4"/>
    <x v="10"/>
    <n v="40.479999999999997"/>
    <n v="19.989999999999998"/>
    <n v="698"/>
    <s v="Nelson Hensley"/>
    <x v="2"/>
    <s v="Corporate"/>
    <x v="2"/>
    <s v="Computer Peripherals"/>
    <s v="Small Box"/>
    <s v="Keytronic Designer 104- Key Black Keyboard"/>
    <n v="0.77"/>
    <s v="United States"/>
    <x v="0"/>
    <x v="0"/>
    <s v="Seattle"/>
    <n v="98105"/>
    <x v="74"/>
    <x v="5"/>
    <x v="378"/>
    <x v="1"/>
    <n v="36"/>
    <n v="1423.35"/>
    <n v="8994"/>
  </r>
  <r>
    <n v="7480"/>
    <x v="2"/>
    <x v="4"/>
    <n v="14.81"/>
    <n v="13.32"/>
    <n v="698"/>
    <s v="Nelson Hensley"/>
    <x v="2"/>
    <s v="Corporate"/>
    <x v="0"/>
    <s v="Appliances"/>
    <s v="Small Box"/>
    <s v="Holmes Replacement Filter for HEPA Air Cleaner, Large Room"/>
    <n v="0.43"/>
    <s v="United States"/>
    <x v="0"/>
    <x v="0"/>
    <s v="Seattle"/>
    <n v="98105"/>
    <x v="131"/>
    <x v="149"/>
    <x v="382"/>
    <x v="1"/>
    <n v="79"/>
    <n v="1154.1199999999999"/>
    <n v="53410"/>
  </r>
  <r>
    <n v="6289"/>
    <x v="3"/>
    <x v="9"/>
    <n v="5.28"/>
    <n v="5.61"/>
    <n v="699"/>
    <s v="Jenny Gold"/>
    <x v="2"/>
    <s v="Consumer"/>
    <x v="0"/>
    <s v="Paper"/>
    <s v="Small Box"/>
    <s v="Xerox 1954"/>
    <n v="0.4"/>
    <s v="United States"/>
    <x v="0"/>
    <x v="1"/>
    <s v="Los Angeles"/>
    <n v="90041"/>
    <x v="45"/>
    <x v="59"/>
    <x v="383"/>
    <x v="1"/>
    <n v="5"/>
    <n v="32.5"/>
    <n v="44517"/>
  </r>
  <r>
    <n v="7733"/>
    <x v="2"/>
    <x v="1"/>
    <n v="6.47"/>
    <n v="1.22"/>
    <n v="699"/>
    <s v="Jenny Gold"/>
    <x v="2"/>
    <s v="Consumer"/>
    <x v="0"/>
    <s v="Pens &amp; Art Supplies"/>
    <s v="Wrap Bag"/>
    <s v="Staples Pen Style Liquid Stix; Assorted (yellow, pink, green, blue, orange), 5/Pack"/>
    <n v="0.4"/>
    <s v="United States"/>
    <x v="0"/>
    <x v="1"/>
    <s v="Los Angeles"/>
    <n v="90041"/>
    <x v="132"/>
    <x v="97"/>
    <x v="384"/>
    <x v="0"/>
    <n v="30"/>
    <n v="193.95"/>
    <n v="55392"/>
  </r>
  <r>
    <n v="7734"/>
    <x v="2"/>
    <x v="8"/>
    <n v="2.84"/>
    <n v="0.93"/>
    <n v="699"/>
    <s v="Jenny Gold"/>
    <x v="2"/>
    <s v="Consumer"/>
    <x v="0"/>
    <s v="Pens &amp; Art Supplies"/>
    <s v="Wrap Bag"/>
    <s v="SANFORD Liquid Accent™ Tank-Style Highlighters"/>
    <n v="0.54"/>
    <s v="United States"/>
    <x v="0"/>
    <x v="1"/>
    <s v="Los Angeles"/>
    <n v="90041"/>
    <x v="132"/>
    <x v="35"/>
    <x v="385"/>
    <x v="0"/>
    <n v="59"/>
    <n v="158.80000000000001"/>
    <n v="55392"/>
  </r>
  <r>
    <n v="5140"/>
    <x v="0"/>
    <x v="0"/>
    <n v="7.89"/>
    <n v="2.82"/>
    <n v="699"/>
    <s v="Jenny Gold"/>
    <x v="2"/>
    <s v="Consumer"/>
    <x v="0"/>
    <s v="Rubber Bands"/>
    <s v="Wrap Bag"/>
    <s v="Staples Vinyl Coated Paper Clips, 800/Box"/>
    <n v="0.4"/>
    <s v="United States"/>
    <x v="0"/>
    <x v="1"/>
    <s v="Los Angeles"/>
    <n v="90041"/>
    <x v="133"/>
    <x v="153"/>
    <x v="386"/>
    <x v="0"/>
    <n v="32"/>
    <n v="274.26"/>
    <n v="36647"/>
  </r>
  <r>
    <n v="5141"/>
    <x v="0"/>
    <x v="3"/>
    <n v="3.68"/>
    <n v="1.32"/>
    <n v="699"/>
    <s v="Jenny Gold"/>
    <x v="2"/>
    <s v="Consumer"/>
    <x v="0"/>
    <s v="Scissors, Rulers and Trimmers"/>
    <s v="Wrap Bag"/>
    <s v="*Staples* vLetter Openers, 2/Pack"/>
    <n v="0.83"/>
    <s v="United States"/>
    <x v="0"/>
    <x v="1"/>
    <s v="Los Angeles"/>
    <n v="90041"/>
    <x v="133"/>
    <x v="153"/>
    <x v="387"/>
    <x v="1"/>
    <n v="24"/>
    <n v="83.16"/>
    <n v="36647"/>
  </r>
  <r>
    <n v="5142"/>
    <x v="0"/>
    <x v="10"/>
    <n v="9.7100000000000009"/>
    <n v="9.4499999999999993"/>
    <n v="699"/>
    <s v="Jenny Gold"/>
    <x v="2"/>
    <s v="Consumer"/>
    <x v="0"/>
    <s v="Storage &amp; Organization"/>
    <s v="Small Box"/>
    <s v="Filing/Storage Totes and Swivel Casters"/>
    <n v="0.6"/>
    <s v="United States"/>
    <x v="0"/>
    <x v="1"/>
    <s v="Los Angeles"/>
    <n v="90041"/>
    <x v="133"/>
    <x v="154"/>
    <x v="388"/>
    <x v="1"/>
    <n v="27"/>
    <n v="261.93"/>
    <n v="36647"/>
  </r>
  <r>
    <n v="4556"/>
    <x v="3"/>
    <x v="8"/>
    <n v="5.0199999999999996"/>
    <n v="5.14"/>
    <n v="699"/>
    <s v="Jenny Gold"/>
    <x v="2"/>
    <s v="Consumer"/>
    <x v="2"/>
    <s v="Computer Peripherals"/>
    <s v="Small Pack"/>
    <s v="Imation 3.5, DISKETTE 44766 HGHLD3.52HD/FM, 10/Pack"/>
    <n v="0.79"/>
    <s v="United States"/>
    <x v="0"/>
    <x v="1"/>
    <s v="Los Angeles"/>
    <n v="90041"/>
    <x v="134"/>
    <x v="136"/>
    <x v="389"/>
    <x v="1"/>
    <n v="42"/>
    <n v="210.1"/>
    <n v="32420"/>
  </r>
  <r>
    <n v="4557"/>
    <x v="3"/>
    <x v="8"/>
    <n v="280.98"/>
    <n v="57"/>
    <n v="699"/>
    <s v="Jenny Gold"/>
    <x v="1"/>
    <s v="Consumer"/>
    <x v="1"/>
    <s v="Chairs &amp; Chairmats"/>
    <s v="Jumbo Drum"/>
    <s v="Hon 2090 “Pillow Soft” Series Mid Back Swivel/Tilt Chairs"/>
    <n v="0.78"/>
    <s v="United States"/>
    <x v="0"/>
    <x v="1"/>
    <s v="Los Angeles"/>
    <n v="90041"/>
    <x v="134"/>
    <x v="136"/>
    <x v="390"/>
    <x v="1"/>
    <n v="23"/>
    <n v="6499.87"/>
    <n v="32420"/>
  </r>
  <r>
    <n v="448"/>
    <x v="3"/>
    <x v="10"/>
    <n v="4.26"/>
    <n v="1.2"/>
    <n v="699"/>
    <s v="Jenny Gold"/>
    <x v="2"/>
    <s v="Consumer"/>
    <x v="0"/>
    <s v="Pens &amp; Art Supplies"/>
    <s v="Wrap Bag"/>
    <s v="Dixon Prang® Watercolor Pencils, 10-Color Set with Brush"/>
    <n v="0.44"/>
    <s v="United States"/>
    <x v="0"/>
    <x v="1"/>
    <s v="Los Angeles"/>
    <n v="90041"/>
    <x v="135"/>
    <x v="110"/>
    <x v="391"/>
    <x v="0"/>
    <n v="88"/>
    <n v="351.56"/>
    <n v="3042"/>
  </r>
  <r>
    <n v="18448"/>
    <x v="3"/>
    <x v="10"/>
    <n v="4.26"/>
    <n v="1.2"/>
    <n v="700"/>
    <s v="Joseph Grossman"/>
    <x v="2"/>
    <s v="Consumer"/>
    <x v="0"/>
    <s v="Pens &amp; Art Supplies"/>
    <s v="Wrap Bag"/>
    <s v="Dixon Prang® Watercolor Pencils, 10-Color Set with Brush"/>
    <n v="0.44"/>
    <s v="United States"/>
    <x v="0"/>
    <x v="1"/>
    <s v="Santa Maria"/>
    <n v="93454"/>
    <x v="135"/>
    <x v="110"/>
    <x v="392"/>
    <x v="0"/>
    <n v="22"/>
    <n v="87.89"/>
    <n v="87980"/>
  </r>
  <r>
    <n v="24289"/>
    <x v="3"/>
    <x v="9"/>
    <n v="5.28"/>
    <n v="5.61"/>
    <n v="702"/>
    <s v="Kelly O'Connor"/>
    <x v="2"/>
    <s v="Consumer"/>
    <x v="0"/>
    <s v="Paper"/>
    <s v="Small Box"/>
    <s v="Xerox 1954"/>
    <n v="0.4"/>
    <s v="United States"/>
    <x v="0"/>
    <x v="1"/>
    <s v="Santa Rosa"/>
    <n v="95404"/>
    <x v="45"/>
    <x v="59"/>
    <x v="383"/>
    <x v="1"/>
    <n v="1"/>
    <n v="6.5"/>
    <n v="87977"/>
  </r>
  <r>
    <n v="23140"/>
    <x v="0"/>
    <x v="0"/>
    <n v="7.89"/>
    <n v="2.82"/>
    <n v="702"/>
    <s v="Kelly O'Connor"/>
    <x v="2"/>
    <s v="Consumer"/>
    <x v="0"/>
    <s v="Rubber Bands"/>
    <s v="Wrap Bag"/>
    <s v="Staples Vinyl Coated Paper Clips, 800/Box"/>
    <n v="0.4"/>
    <s v="United States"/>
    <x v="0"/>
    <x v="1"/>
    <s v="Santa Rosa"/>
    <n v="95404"/>
    <x v="133"/>
    <x v="153"/>
    <x v="393"/>
    <x v="0"/>
    <n v="8"/>
    <n v="68.56"/>
    <n v="87979"/>
  </r>
  <r>
    <n v="23141"/>
    <x v="0"/>
    <x v="3"/>
    <n v="3.68"/>
    <n v="1.32"/>
    <n v="702"/>
    <s v="Kelly O'Connor"/>
    <x v="2"/>
    <s v="Consumer"/>
    <x v="0"/>
    <s v="Scissors, Rulers and Trimmers"/>
    <s v="Wrap Bag"/>
    <s v="*Staples* vLetter Openers, 2/Pack"/>
    <n v="0.83"/>
    <s v="United States"/>
    <x v="0"/>
    <x v="1"/>
    <s v="Santa Rosa"/>
    <n v="95404"/>
    <x v="133"/>
    <x v="153"/>
    <x v="394"/>
    <x v="1"/>
    <n v="6"/>
    <n v="20.79"/>
    <n v="87979"/>
  </r>
  <r>
    <n v="23142"/>
    <x v="0"/>
    <x v="10"/>
    <n v="9.7100000000000009"/>
    <n v="9.4499999999999993"/>
    <n v="702"/>
    <s v="Kelly O'Connor"/>
    <x v="2"/>
    <s v="Consumer"/>
    <x v="0"/>
    <s v="Storage &amp; Organization"/>
    <s v="Small Box"/>
    <s v="Filing/Storage Totes and Swivel Casters"/>
    <n v="0.6"/>
    <s v="United States"/>
    <x v="0"/>
    <x v="1"/>
    <s v="Santa Rosa"/>
    <n v="95404"/>
    <x v="133"/>
    <x v="154"/>
    <x v="395"/>
    <x v="1"/>
    <n v="7"/>
    <n v="67.91"/>
    <n v="87979"/>
  </r>
  <r>
    <n v="25734"/>
    <x v="2"/>
    <x v="8"/>
    <n v="2.84"/>
    <n v="0.93"/>
    <n v="711"/>
    <s v="Pam Anthony"/>
    <x v="2"/>
    <s v="Consumer"/>
    <x v="0"/>
    <s v="Pens &amp; Art Supplies"/>
    <s v="Wrap Bag"/>
    <s v="SANFORD Liquid Accent™ Tank-Style Highlighters"/>
    <n v="0.54"/>
    <s v="United States"/>
    <x v="1"/>
    <x v="15"/>
    <s v="Winthrop"/>
    <n v="2152"/>
    <x v="132"/>
    <x v="35"/>
    <x v="396"/>
    <x v="0"/>
    <n v="15"/>
    <n v="40.369999999999997"/>
    <n v="87978"/>
  </r>
  <r>
    <n v="20789"/>
    <x v="1"/>
    <x v="6"/>
    <n v="8.5"/>
    <n v="1.99"/>
    <n v="719"/>
    <s v="Stephen Lam"/>
    <x v="2"/>
    <s v="Corporate"/>
    <x v="2"/>
    <s v="Computer Peripherals"/>
    <s v="Small Pack"/>
    <s v="Hewlett-Packard 4.7GB DVD+R Discs"/>
    <n v="0.49"/>
    <s v="United States"/>
    <x v="0"/>
    <x v="34"/>
    <s v="Pahrump"/>
    <n v="89041"/>
    <x v="136"/>
    <x v="27"/>
    <x v="397"/>
    <x v="0"/>
    <n v="14"/>
    <n v="122.25"/>
    <n v="89344"/>
  </r>
  <r>
    <n v="20790"/>
    <x v="1"/>
    <x v="9"/>
    <n v="95.43"/>
    <n v="19.989999999999998"/>
    <n v="719"/>
    <s v="Stephen Lam"/>
    <x v="2"/>
    <s v="Corporate"/>
    <x v="0"/>
    <s v="Storage &amp; Organization"/>
    <s v="Small Box"/>
    <s v="Fellowes Stor/Drawer® Steel Plus™ Storage Drawers"/>
    <n v="0.79"/>
    <s v="United States"/>
    <x v="0"/>
    <x v="34"/>
    <s v="Pahrump"/>
    <n v="89041"/>
    <x v="136"/>
    <x v="27"/>
    <x v="398"/>
    <x v="1"/>
    <n v="2"/>
    <n v="206.09"/>
    <n v="89344"/>
  </r>
  <r>
    <n v="20633"/>
    <x v="1"/>
    <x v="7"/>
    <n v="10.64"/>
    <n v="5.16"/>
    <n v="721"/>
    <s v="Melvin Duke"/>
    <x v="2"/>
    <s v="Corporate"/>
    <x v="1"/>
    <s v="Office Furnishings"/>
    <s v="Small Box"/>
    <s v="Eldon Expressions Punched Metal &amp; Wood Desk Accessories, Pewter &amp; Cherry"/>
    <n v="0.56999999999999995"/>
    <s v="United States"/>
    <x v="2"/>
    <x v="38"/>
    <s v="Frankfort"/>
    <n v="46041"/>
    <x v="137"/>
    <x v="127"/>
    <x v="399"/>
    <x v="0"/>
    <n v="6"/>
    <n v="66.900000000000006"/>
    <n v="91053"/>
  </r>
  <r>
    <n v="20634"/>
    <x v="1"/>
    <x v="9"/>
    <n v="2.78"/>
    <n v="1.34"/>
    <n v="721"/>
    <s v="Melvin Duke"/>
    <x v="0"/>
    <s v="Corporate"/>
    <x v="0"/>
    <s v="Pens &amp; Art Supplies"/>
    <s v="Wrap Bag"/>
    <s v="Prang Drawing Pencil Set"/>
    <n v="0.45"/>
    <s v="United States"/>
    <x v="2"/>
    <x v="38"/>
    <s v="Frankfort"/>
    <n v="46041"/>
    <x v="137"/>
    <x v="155"/>
    <x v="400"/>
    <x v="0"/>
    <n v="15"/>
    <n v="43.13"/>
    <n v="91053"/>
  </r>
  <r>
    <n v="24574"/>
    <x v="3"/>
    <x v="0"/>
    <n v="7.28"/>
    <n v="11.15"/>
    <n v="721"/>
    <s v="Melvin Duke"/>
    <x v="2"/>
    <s v="Corporate"/>
    <x v="0"/>
    <s v="Paper"/>
    <s v="Small Box"/>
    <s v="Array® Parchment Paper, Assorted Colors"/>
    <n v="0.37"/>
    <s v="United States"/>
    <x v="2"/>
    <x v="38"/>
    <s v="Frankfort"/>
    <n v="46041"/>
    <x v="86"/>
    <x v="112"/>
    <x v="401"/>
    <x v="1"/>
    <n v="1"/>
    <n v="11.21"/>
    <n v="91054"/>
  </r>
  <r>
    <n v="19601"/>
    <x v="3"/>
    <x v="3"/>
    <n v="125.99"/>
    <n v="8.99"/>
    <n v="724"/>
    <s v="Beverly Cooke Brooks"/>
    <x v="2"/>
    <s v="Consumer"/>
    <x v="2"/>
    <s v="Telephones and Communication"/>
    <s v="Small Box"/>
    <s v="SC7868i"/>
    <n v="0.55000000000000004"/>
    <s v="United States"/>
    <x v="1"/>
    <x v="18"/>
    <s v="Stratford"/>
    <n v="6614"/>
    <x v="24"/>
    <x v="57"/>
    <x v="402"/>
    <x v="1"/>
    <n v="1"/>
    <n v="100.38"/>
    <n v="90359"/>
  </r>
  <r>
    <n v="19600"/>
    <x v="3"/>
    <x v="10"/>
    <n v="17.98"/>
    <n v="4"/>
    <n v="727"/>
    <s v="Lindsay Link"/>
    <x v="2"/>
    <s v="Consumer"/>
    <x v="2"/>
    <s v="Computer Peripherals"/>
    <s v="Small Box"/>
    <s v="Belkin 107-key enhanced keyboard, USB/PS/2 interface"/>
    <n v="0.79"/>
    <s v="United States"/>
    <x v="1"/>
    <x v="14"/>
    <s v="Lewiston"/>
    <n v="4240"/>
    <x v="24"/>
    <x v="57"/>
    <x v="403"/>
    <x v="1"/>
    <n v="4"/>
    <n v="66.319999999999993"/>
    <n v="90359"/>
  </r>
  <r>
    <n v="23436"/>
    <x v="0"/>
    <x v="3"/>
    <n v="101.41"/>
    <n v="35"/>
    <n v="731"/>
    <s v="June Herbert"/>
    <x v="2"/>
    <s v="Consumer"/>
    <x v="0"/>
    <s v="Storage &amp; Organization"/>
    <s v="Large Box"/>
    <s v="Tennsco Regal Shelving Units"/>
    <n v="0.82"/>
    <s v="United States"/>
    <x v="1"/>
    <x v="15"/>
    <s v="Burlington"/>
    <n v="1803"/>
    <x v="138"/>
    <x v="156"/>
    <x v="404"/>
    <x v="1"/>
    <n v="12"/>
    <n v="1178.32"/>
    <n v="90362"/>
  </r>
  <r>
    <n v="21950"/>
    <x v="1"/>
    <x v="2"/>
    <n v="350.98"/>
    <n v="30"/>
    <n v="736"/>
    <s v="Meredith Walters"/>
    <x v="1"/>
    <s v="Consumer"/>
    <x v="1"/>
    <s v="Chairs &amp; Chairmats"/>
    <s v="Jumbo Drum"/>
    <s v="Office Star - Professional Matrix Back Chair with 2-to-1 Synchro Tilt and Mesh Fabric Seat"/>
    <n v="0.61"/>
    <s v="United States"/>
    <x v="1"/>
    <x v="16"/>
    <s v="Salem"/>
    <n v="3079"/>
    <x v="15"/>
    <x v="19"/>
    <x v="405"/>
    <x v="0"/>
    <n v="6"/>
    <n v="2016.32"/>
    <n v="90361"/>
  </r>
  <r>
    <n v="23613"/>
    <x v="4"/>
    <x v="1"/>
    <n v="48.04"/>
    <n v="5.79"/>
    <n v="737"/>
    <s v="Danny Vaughn"/>
    <x v="2"/>
    <s v="Consumer"/>
    <x v="0"/>
    <s v="Paper"/>
    <s v="Small Box"/>
    <s v="Xerox 1937"/>
    <n v="0.37"/>
    <s v="United States"/>
    <x v="1"/>
    <x v="2"/>
    <s v="Bloomfield"/>
    <n v="7003"/>
    <x v="31"/>
    <x v="25"/>
    <x v="406"/>
    <x v="0"/>
    <n v="12"/>
    <n v="612.25"/>
    <n v="90360"/>
  </r>
  <r>
    <n v="21949"/>
    <x v="1"/>
    <x v="1"/>
    <n v="70.98"/>
    <n v="46.74"/>
    <n v="738"/>
    <s v="Peggy Rowe"/>
    <x v="1"/>
    <s v="Consumer"/>
    <x v="1"/>
    <s v="Bookcases"/>
    <s v="Jumbo Box"/>
    <s v="Hon Metal Bookcases, Putty"/>
    <n v="0.56000000000000005"/>
    <s v="United States"/>
    <x v="1"/>
    <x v="2"/>
    <s v="Cranford"/>
    <n v="7016"/>
    <x v="15"/>
    <x v="20"/>
    <x v="407"/>
    <x v="1"/>
    <n v="4"/>
    <n v="313.63"/>
    <n v="90361"/>
  </r>
  <r>
    <n v="21951"/>
    <x v="1"/>
    <x v="7"/>
    <n v="27.48"/>
    <n v="4"/>
    <n v="741"/>
    <s v="Stacey Hale"/>
    <x v="2"/>
    <s v="Consumer"/>
    <x v="2"/>
    <s v="Computer Peripherals"/>
    <s v="Small Box"/>
    <s v="Belkin MediaBoard 104- Keyboard"/>
    <n v="0.75"/>
    <s v="United States"/>
    <x v="1"/>
    <x v="2"/>
    <s v="Summit"/>
    <n v="7901"/>
    <x v="15"/>
    <x v="19"/>
    <x v="408"/>
    <x v="1"/>
    <n v="15"/>
    <n v="397.17"/>
    <n v="90361"/>
  </r>
  <r>
    <n v="19209"/>
    <x v="4"/>
    <x v="1"/>
    <n v="59.98"/>
    <n v="3.99"/>
    <n v="744"/>
    <s v="Joy Maxwell"/>
    <x v="2"/>
    <s v="Corporate"/>
    <x v="0"/>
    <s v="Appliances"/>
    <s v="Small Box"/>
    <s v="Belkin 8 Outlet SurgeMaster II Gold Surge Protector"/>
    <n v="0.56999999999999995"/>
    <s v="United States"/>
    <x v="0"/>
    <x v="28"/>
    <s v="Oro Valley"/>
    <n v="85737"/>
    <x v="9"/>
    <x v="84"/>
    <x v="409"/>
    <x v="1"/>
    <n v="1"/>
    <n v="63.48"/>
    <n v="87725"/>
  </r>
  <r>
    <n v="19210"/>
    <x v="4"/>
    <x v="9"/>
    <n v="5.18"/>
    <n v="5.74"/>
    <n v="744"/>
    <s v="Joy Maxwell"/>
    <x v="2"/>
    <s v="Corporate"/>
    <x v="0"/>
    <s v="Binders and Binder Accessories"/>
    <s v="Small Box"/>
    <s v="Wilson Jones Impact Binders"/>
    <n v="0.36"/>
    <s v="United States"/>
    <x v="0"/>
    <x v="28"/>
    <s v="Oro Valley"/>
    <n v="85737"/>
    <x v="9"/>
    <x v="109"/>
    <x v="410"/>
    <x v="1"/>
    <n v="9"/>
    <n v="47.64"/>
    <n v="87725"/>
  </r>
  <r>
    <n v="19638"/>
    <x v="3"/>
    <x v="9"/>
    <n v="119.99"/>
    <n v="56.14"/>
    <n v="744"/>
    <s v="Joy Maxwell"/>
    <x v="1"/>
    <s v="Consumer"/>
    <x v="2"/>
    <s v="Office Machines"/>
    <s v="Jumbo Box"/>
    <s v="Hewlett-Packard 2600DN Business Color Inkjet Printer"/>
    <n v="0.39"/>
    <s v="United States"/>
    <x v="0"/>
    <x v="28"/>
    <s v="Oro Valley"/>
    <n v="85737"/>
    <x v="60"/>
    <x v="91"/>
    <x v="411"/>
    <x v="0"/>
    <n v="13"/>
    <n v="1545.58"/>
    <n v="87726"/>
  </r>
  <r>
    <n v="19505"/>
    <x v="4"/>
    <x v="3"/>
    <n v="125.99"/>
    <n v="8.99"/>
    <n v="744"/>
    <s v="Joy Maxwell"/>
    <x v="2"/>
    <s v="Consumer"/>
    <x v="2"/>
    <s v="Telephones and Communication"/>
    <s v="Small Box"/>
    <s v="SC7868i"/>
    <n v="0.55000000000000004"/>
    <s v="United States"/>
    <x v="0"/>
    <x v="28"/>
    <s v="Oro Valley"/>
    <n v="85737"/>
    <x v="40"/>
    <x v="80"/>
    <x v="412"/>
    <x v="0"/>
    <n v="20"/>
    <n v="2104.9899999999998"/>
    <n v="87727"/>
  </r>
  <r>
    <n v="19639"/>
    <x v="3"/>
    <x v="5"/>
    <n v="115.79"/>
    <n v="1.99"/>
    <n v="745"/>
    <s v="Mary Page"/>
    <x v="2"/>
    <s v="Consumer"/>
    <x v="2"/>
    <s v="Computer Peripherals"/>
    <s v="Small Pack"/>
    <s v="Verbatim DVD-R, 4.7GB, Spindle, WE, Blank, Ink Jet/Thermal, 20/Spindle"/>
    <n v="0.49"/>
    <s v="United States"/>
    <x v="0"/>
    <x v="28"/>
    <s v="Peoria"/>
    <n v="85345"/>
    <x v="60"/>
    <x v="91"/>
    <x v="413"/>
    <x v="0"/>
    <n v="3"/>
    <n v="353.1"/>
    <n v="87726"/>
  </r>
  <r>
    <n v="20855"/>
    <x v="1"/>
    <x v="3"/>
    <n v="27.75"/>
    <n v="19.989999999999998"/>
    <n v="750"/>
    <s v="Jordan Wilkinson"/>
    <x v="2"/>
    <s v="Corporate"/>
    <x v="0"/>
    <s v="Storage &amp; Organization"/>
    <s v="Small Box"/>
    <s v="Fellowes Super Stor/Drawer®"/>
    <n v="0.67"/>
    <s v="United States"/>
    <x v="3"/>
    <x v="35"/>
    <s v="Florence"/>
    <n v="41042"/>
    <x v="38"/>
    <x v="49"/>
    <x v="414"/>
    <x v="1"/>
    <n v="10"/>
    <n v="257.52"/>
    <n v="91200"/>
  </r>
  <r>
    <n v="23629"/>
    <x v="4"/>
    <x v="2"/>
    <n v="130.97999999999999"/>
    <n v="54.74"/>
    <n v="751"/>
    <s v="David Wrenn"/>
    <x v="1"/>
    <s v="Corporate"/>
    <x v="1"/>
    <s v="Bookcases"/>
    <s v="Jumbo Box"/>
    <s v="O'Sullivan Elevations Bookcase, Cherry Finish"/>
    <n v="0.69"/>
    <s v="United States"/>
    <x v="3"/>
    <x v="35"/>
    <s v="Georgetown"/>
    <n v="40324"/>
    <x v="139"/>
    <x v="40"/>
    <x v="415"/>
    <x v="0"/>
    <n v="3"/>
    <n v="411.64"/>
    <n v="91201"/>
  </r>
  <r>
    <n v="19679"/>
    <x v="2"/>
    <x v="2"/>
    <n v="2.61"/>
    <n v="0.5"/>
    <n v="753"/>
    <s v="Elisabeth Massey"/>
    <x v="0"/>
    <s v="Corporate"/>
    <x v="0"/>
    <s v="Labels"/>
    <s v="Small Box"/>
    <s v="Avery 479"/>
    <n v="0.39"/>
    <s v="United States"/>
    <x v="0"/>
    <x v="28"/>
    <s v="Prescott"/>
    <n v="86301"/>
    <x v="140"/>
    <x v="23"/>
    <x v="416"/>
    <x v="0"/>
    <n v="1"/>
    <n v="17.59"/>
    <n v="90438"/>
  </r>
  <r>
    <n v="19680"/>
    <x v="2"/>
    <x v="0"/>
    <n v="6.35"/>
    <n v="1.02"/>
    <n v="753"/>
    <s v="Elisabeth Massey"/>
    <x v="2"/>
    <s v="Corporate"/>
    <x v="0"/>
    <s v="Paper"/>
    <s v="Wrap Bag"/>
    <s v="Telephone Message Books with Fax/Mobile Section, 5 1/2&quot; x 3 3/16&quot;"/>
    <n v="0.39"/>
    <s v="United States"/>
    <x v="0"/>
    <x v="28"/>
    <s v="Prescott"/>
    <n v="86301"/>
    <x v="140"/>
    <x v="58"/>
    <x v="417"/>
    <x v="0"/>
    <n v="22"/>
    <n v="141.54"/>
    <n v="90438"/>
  </r>
  <r>
    <n v="25291"/>
    <x v="0"/>
    <x v="2"/>
    <n v="218.75"/>
    <n v="69.64"/>
    <n v="754"/>
    <s v="Helen Lyons"/>
    <x v="1"/>
    <s v="Corporate"/>
    <x v="1"/>
    <s v="Tables"/>
    <s v="Jumbo Box"/>
    <s v="BoxOffice By Design Rectangular and Half-Moon Meeting Room Tables"/>
    <n v="0.77"/>
    <s v="United States"/>
    <x v="0"/>
    <x v="28"/>
    <s v="Prescott Valley"/>
    <n v="86314"/>
    <x v="141"/>
    <x v="157"/>
    <x v="418"/>
    <x v="1"/>
    <n v="4"/>
    <n v="905.4"/>
    <n v="90437"/>
  </r>
  <r>
    <n v="25117"/>
    <x v="4"/>
    <x v="2"/>
    <n v="119.99"/>
    <n v="14"/>
    <n v="754"/>
    <s v="Helen Lyons"/>
    <x v="1"/>
    <s v="Consumer"/>
    <x v="2"/>
    <s v="Office Machines"/>
    <s v="Jumbo Drum"/>
    <s v="Epson C82 Color Inkjet Printer"/>
    <n v="0.36"/>
    <s v="United States"/>
    <x v="0"/>
    <x v="28"/>
    <s v="Prescott Valley"/>
    <n v="86314"/>
    <x v="142"/>
    <x v="133"/>
    <x v="419"/>
    <x v="1"/>
    <n v="2"/>
    <n v="243.86"/>
    <n v="90439"/>
  </r>
  <r>
    <n v="25856"/>
    <x v="1"/>
    <x v="9"/>
    <n v="37.94"/>
    <n v="5.08"/>
    <n v="757"/>
    <s v="Neil Hogan"/>
    <x v="2"/>
    <s v="Home Office"/>
    <x v="0"/>
    <s v="Paper"/>
    <s v="Wrap Bag"/>
    <s v="Snap-A-Way® Black Print Carbonless Ruled Speed Letter, Triplicate"/>
    <n v="0.38"/>
    <s v="United States"/>
    <x v="0"/>
    <x v="6"/>
    <s v="Tualatin"/>
    <n v="97062"/>
    <x v="143"/>
    <x v="75"/>
    <x v="420"/>
    <x v="1"/>
    <n v="1"/>
    <n v="39.97"/>
    <n v="90258"/>
  </r>
  <r>
    <n v="21110"/>
    <x v="4"/>
    <x v="6"/>
    <n v="20.99"/>
    <n v="3.3"/>
    <n v="759"/>
    <s v="Bernice F Day"/>
    <x v="2"/>
    <s v="Small Business"/>
    <x v="2"/>
    <s v="Telephones and Communication"/>
    <s v="Small Pack"/>
    <s v="Accessory39"/>
    <n v="0.81"/>
    <s v="United States"/>
    <x v="2"/>
    <x v="12"/>
    <s v="Quincy"/>
    <n v="62301"/>
    <x v="124"/>
    <x v="157"/>
    <x v="421"/>
    <x v="1"/>
    <n v="5"/>
    <n v="92.96"/>
    <n v="86639"/>
  </r>
  <r>
    <n v="20377"/>
    <x v="1"/>
    <x v="6"/>
    <n v="125.99"/>
    <n v="8.99"/>
    <n v="762"/>
    <s v="Stuart Holloway"/>
    <x v="2"/>
    <s v="Small Business"/>
    <x v="2"/>
    <s v="Telephones and Communication"/>
    <s v="Small Box"/>
    <s v="5170i"/>
    <n v="0.56999999999999995"/>
    <s v="United States"/>
    <x v="0"/>
    <x v="0"/>
    <s v="Vancouver"/>
    <n v="98661"/>
    <x v="58"/>
    <x v="158"/>
    <x v="422"/>
    <x v="0"/>
    <n v="12"/>
    <n v="1362.2"/>
    <n v="87525"/>
  </r>
  <r>
    <n v="18735"/>
    <x v="2"/>
    <x v="10"/>
    <n v="31.78"/>
    <n v="1.99"/>
    <n v="767"/>
    <s v="Jeffrey Mueller"/>
    <x v="2"/>
    <s v="Corporate"/>
    <x v="2"/>
    <s v="Computer Peripherals"/>
    <s v="Small Pack"/>
    <s v="Memorex 4.7GB DVD-RAM, 3/Pack"/>
    <n v="0.42"/>
    <s v="United States"/>
    <x v="2"/>
    <x v="12"/>
    <s v="Rock Island"/>
    <n v="61201"/>
    <x v="111"/>
    <x v="109"/>
    <x v="423"/>
    <x v="0"/>
    <n v="11"/>
    <n v="336.64"/>
    <n v="86279"/>
  </r>
  <r>
    <n v="18659"/>
    <x v="2"/>
    <x v="4"/>
    <n v="30.73"/>
    <n v="4"/>
    <n v="770"/>
    <s v="Geraldine Puckett"/>
    <x v="2"/>
    <s v="Small Business"/>
    <x v="2"/>
    <s v="Computer Peripherals"/>
    <s v="Small Box"/>
    <s v="Fellowes 17-key keypad for PS/2 interface"/>
    <n v="0.75"/>
    <s v="United States"/>
    <x v="0"/>
    <x v="6"/>
    <s v="Tualatin"/>
    <n v="97062"/>
    <x v="91"/>
    <x v="18"/>
    <x v="424"/>
    <x v="1"/>
    <n v="14"/>
    <n v="429.33"/>
    <n v="88667"/>
  </r>
  <r>
    <n v="18660"/>
    <x v="2"/>
    <x v="5"/>
    <n v="14.56"/>
    <n v="3.5"/>
    <n v="771"/>
    <s v="Deborah Paul"/>
    <x v="2"/>
    <s v="Small Business"/>
    <x v="0"/>
    <s v="Appliances"/>
    <s v="Small Box"/>
    <s v="Acco 6 Outlet Guardian Premium Surge Suppressor"/>
    <n v="0.57999999999999996"/>
    <s v="United States"/>
    <x v="0"/>
    <x v="6"/>
    <s v="West Linn"/>
    <n v="97068"/>
    <x v="91"/>
    <x v="115"/>
    <x v="425"/>
    <x v="1"/>
    <n v="3"/>
    <n v="44.66"/>
    <n v="88667"/>
  </r>
  <r>
    <n v="18661"/>
    <x v="2"/>
    <x v="6"/>
    <n v="299.99"/>
    <n v="11.64"/>
    <n v="771"/>
    <s v="Deborah Paul"/>
    <x v="2"/>
    <s v="Small Business"/>
    <x v="2"/>
    <s v="Copiers and Fax"/>
    <s v="Large Box"/>
    <s v="Brother DCP1000 Digital 3 in 1 Multifunction Machine"/>
    <n v="0.5"/>
    <s v="United States"/>
    <x v="0"/>
    <x v="6"/>
    <s v="West Linn"/>
    <n v="97068"/>
    <x v="91"/>
    <x v="115"/>
    <x v="426"/>
    <x v="0"/>
    <n v="5"/>
    <n v="1619.95"/>
    <n v="88667"/>
  </r>
  <r>
    <n v="22875"/>
    <x v="2"/>
    <x v="4"/>
    <n v="7.77"/>
    <n v="9.23"/>
    <n v="772"/>
    <s v="Jean Webster"/>
    <x v="2"/>
    <s v="Small Business"/>
    <x v="0"/>
    <s v="Appliances"/>
    <s v="Small Box"/>
    <s v="Hoover Commercial Soft Guard Upright Vacuum And Disposable Filtration Bags"/>
    <n v="0.57999999999999996"/>
    <s v="United States"/>
    <x v="1"/>
    <x v="19"/>
    <s v="Allentown"/>
    <n v="18103"/>
    <x v="101"/>
    <x v="62"/>
    <x v="427"/>
    <x v="1"/>
    <n v="7"/>
    <n v="56.44"/>
    <n v="88666"/>
  </r>
  <r>
    <n v="22877"/>
    <x v="2"/>
    <x v="10"/>
    <n v="18.97"/>
    <n v="9.5399999999999991"/>
    <n v="772"/>
    <s v="Jean Webster"/>
    <x v="0"/>
    <s v="Small Business"/>
    <x v="0"/>
    <s v="Paper"/>
    <s v="Small Box"/>
    <s v="Xerox 1939"/>
    <n v="0.37"/>
    <s v="United States"/>
    <x v="1"/>
    <x v="19"/>
    <s v="Allentown"/>
    <n v="18103"/>
    <x v="101"/>
    <x v="62"/>
    <x v="428"/>
    <x v="1"/>
    <n v="3"/>
    <n v="56.73"/>
    <n v="88666"/>
  </r>
  <r>
    <n v="20967"/>
    <x v="4"/>
    <x v="1"/>
    <n v="4.0599999999999996"/>
    <n v="6.89"/>
    <n v="772"/>
    <s v="Jean Webster"/>
    <x v="0"/>
    <s v="Small Business"/>
    <x v="0"/>
    <s v="Appliances"/>
    <s v="Small Box"/>
    <s v="Eureka Disposable Bags for Sanitaire® Vibra Groomer I® Upright Vac"/>
    <n v="0.6"/>
    <s v="United States"/>
    <x v="1"/>
    <x v="19"/>
    <s v="Allentown"/>
    <n v="18103"/>
    <x v="28"/>
    <x v="110"/>
    <x v="429"/>
    <x v="0"/>
    <n v="12"/>
    <n v="64.41"/>
    <n v="88668"/>
  </r>
  <r>
    <n v="20968"/>
    <x v="4"/>
    <x v="8"/>
    <n v="9.49"/>
    <n v="5.76"/>
    <n v="772"/>
    <s v="Jean Webster"/>
    <x v="2"/>
    <s v="Small Business"/>
    <x v="2"/>
    <s v="Office Machines"/>
    <s v="Medium Box"/>
    <s v="Sharp EL501VB Scientific Calculator, Battery Operated, 10-Digit Display, Hard Case"/>
    <n v="0.39"/>
    <s v="United States"/>
    <x v="1"/>
    <x v="19"/>
    <s v="Allentown"/>
    <n v="18103"/>
    <x v="28"/>
    <x v="110"/>
    <x v="430"/>
    <x v="0"/>
    <n v="37"/>
    <n v="344.57"/>
    <n v="88668"/>
  </r>
  <r>
    <n v="20434"/>
    <x v="0"/>
    <x v="7"/>
    <n v="34.76"/>
    <n v="5.49"/>
    <n v="782"/>
    <s v="Sarah N Becker"/>
    <x v="2"/>
    <s v="Small Business"/>
    <x v="0"/>
    <s v="Storage &amp; Organization"/>
    <s v="Small Box"/>
    <s v="Home/Office Personal File Carts"/>
    <n v="0.6"/>
    <s v="United States"/>
    <x v="0"/>
    <x v="1"/>
    <s v="Whittier"/>
    <n v="90604"/>
    <x v="119"/>
    <x v="86"/>
    <x v="431"/>
    <x v="0"/>
    <n v="8"/>
    <n v="279.01"/>
    <n v="90962"/>
  </r>
  <r>
    <n v="24773"/>
    <x v="4"/>
    <x v="1"/>
    <n v="100.98"/>
    <n v="35.840000000000003"/>
    <n v="783"/>
    <s v="Carlos Byrd"/>
    <x v="1"/>
    <s v="Small Business"/>
    <x v="1"/>
    <s v="Bookcases"/>
    <s v="Jumbo Box"/>
    <s v="Bush Westfield Collection Bookcases, Fully Assembled"/>
    <n v="0.62"/>
    <s v="United States"/>
    <x v="1"/>
    <x v="18"/>
    <s v="Bristol"/>
    <n v="6010"/>
    <x v="61"/>
    <x v="116"/>
    <x v="432"/>
    <x v="1"/>
    <n v="6"/>
    <n v="614.99"/>
    <n v="90961"/>
  </r>
  <r>
    <n v="22969"/>
    <x v="3"/>
    <x v="6"/>
    <n v="8.34"/>
    <n v="4.82"/>
    <n v="786"/>
    <s v="Jason Bray"/>
    <x v="2"/>
    <s v="Home Office"/>
    <x v="0"/>
    <s v="Paper"/>
    <s v="Small Box"/>
    <s v="Southworth 25% Cotton Antique Laid Paper &amp; Envelopes"/>
    <n v="0.4"/>
    <s v="United States"/>
    <x v="0"/>
    <x v="1"/>
    <s v="Mission Viejo"/>
    <n v="92691"/>
    <x v="34"/>
    <x v="45"/>
    <x v="433"/>
    <x v="1"/>
    <n v="9"/>
    <n v="76.23"/>
    <n v="91513"/>
  </r>
  <r>
    <n v="24629"/>
    <x v="1"/>
    <x v="3"/>
    <n v="6.48"/>
    <n v="9.68"/>
    <n v="792"/>
    <s v="Holly Pate"/>
    <x v="2"/>
    <s v="Corporate"/>
    <x v="0"/>
    <s v="Paper"/>
    <s v="Small Box"/>
    <s v="Xerox 1993"/>
    <n v="0.36"/>
    <s v="United States"/>
    <x v="2"/>
    <x v="23"/>
    <s v="Mustang"/>
    <n v="73064"/>
    <x v="123"/>
    <x v="65"/>
    <x v="434"/>
    <x v="1"/>
    <n v="16"/>
    <n v="99.92"/>
    <n v="88753"/>
  </r>
  <r>
    <n v="18347"/>
    <x v="1"/>
    <x v="2"/>
    <n v="8.6"/>
    <n v="6.19"/>
    <n v="796"/>
    <s v="Amanda Conner"/>
    <x v="2"/>
    <s v="Corporate"/>
    <x v="0"/>
    <s v="Binders and Binder Accessories"/>
    <s v="Small Box"/>
    <s v="Avery Printable Repositionable Plastic Tabs"/>
    <n v="0.38"/>
    <s v="United States"/>
    <x v="2"/>
    <x v="32"/>
    <s v="Papillion"/>
    <n v="68046"/>
    <x v="140"/>
    <x v="148"/>
    <x v="435"/>
    <x v="1"/>
    <n v="9"/>
    <n v="79.400000000000006"/>
    <n v="86867"/>
  </r>
  <r>
    <n v="18184"/>
    <x v="1"/>
    <x v="10"/>
    <n v="14.42"/>
    <n v="6.75"/>
    <n v="796"/>
    <s v="Amanda Conner"/>
    <x v="2"/>
    <s v="Corporate"/>
    <x v="0"/>
    <s v="Appliances"/>
    <s v="Medium Box"/>
    <s v="Holmes Odor Grabber"/>
    <n v="0.52"/>
    <s v="United States"/>
    <x v="2"/>
    <x v="32"/>
    <s v="Papillion"/>
    <n v="68046"/>
    <x v="117"/>
    <x v="65"/>
    <x v="436"/>
    <x v="1"/>
    <n v="1"/>
    <n v="15.49"/>
    <n v="86869"/>
  </r>
  <r>
    <n v="19011"/>
    <x v="1"/>
    <x v="7"/>
    <n v="9.11"/>
    <n v="2.25"/>
    <n v="797"/>
    <s v="Eileen Riddle"/>
    <x v="2"/>
    <s v="Corporate"/>
    <x v="0"/>
    <s v="Pens &amp; Art Supplies"/>
    <s v="Wrap Bag"/>
    <s v="Dixon Ticonderoga Core-Lock Colored Pencils"/>
    <n v="0.52"/>
    <s v="United States"/>
    <x v="0"/>
    <x v="17"/>
    <s v="Roy"/>
    <n v="84067"/>
    <x v="144"/>
    <x v="159"/>
    <x v="437"/>
    <x v="1"/>
    <n v="2"/>
    <n v="18.59"/>
    <n v="86868"/>
  </r>
  <r>
    <n v="19012"/>
    <x v="1"/>
    <x v="8"/>
    <n v="64.650000000000006"/>
    <n v="35"/>
    <n v="797"/>
    <s v="Eileen Riddle"/>
    <x v="2"/>
    <s v="Corporate"/>
    <x v="0"/>
    <s v="Storage &amp; Organization"/>
    <s v="Large Box"/>
    <s v="Space Solutions Commercial Steel Shelving"/>
    <n v="0.8"/>
    <s v="United States"/>
    <x v="0"/>
    <x v="17"/>
    <s v="Roy"/>
    <n v="84067"/>
    <x v="144"/>
    <x v="55"/>
    <x v="438"/>
    <x v="1"/>
    <n v="13"/>
    <n v="834.08"/>
    <n v="86868"/>
  </r>
  <r>
    <n v="24851"/>
    <x v="4"/>
    <x v="3"/>
    <n v="6.48"/>
    <n v="6.86"/>
    <n v="797"/>
    <s v="Eileen Riddle"/>
    <x v="2"/>
    <s v="Corporate"/>
    <x v="0"/>
    <s v="Paper"/>
    <s v="Small Box"/>
    <s v="Xerox 204"/>
    <n v="0.37"/>
    <s v="United States"/>
    <x v="0"/>
    <x v="17"/>
    <s v="Roy"/>
    <n v="84067"/>
    <x v="127"/>
    <x v="119"/>
    <x v="439"/>
    <x v="1"/>
    <n v="8"/>
    <n v="50.88"/>
    <n v="86870"/>
  </r>
  <r>
    <n v="20001"/>
    <x v="1"/>
    <x v="0"/>
    <n v="150.97999999999999"/>
    <n v="30"/>
    <n v="799"/>
    <s v="Lee McKenna Gregory"/>
    <x v="1"/>
    <s v="Consumer"/>
    <x v="1"/>
    <s v="Chairs &amp; Chairmats"/>
    <s v="Jumbo Drum"/>
    <s v="Novimex Swivel Fabric Task Chair"/>
    <n v="0.74"/>
    <s v="United States"/>
    <x v="3"/>
    <x v="39"/>
    <s v="Hilton Head Island"/>
    <n v="29915"/>
    <x v="61"/>
    <x v="0"/>
    <x v="440"/>
    <x v="0"/>
    <n v="6"/>
    <n v="958.46"/>
    <n v="89909"/>
  </r>
  <r>
    <n v="20002"/>
    <x v="1"/>
    <x v="0"/>
    <n v="28.28"/>
    <n v="13.99"/>
    <n v="799"/>
    <s v="Lee McKenna Gregory"/>
    <x v="0"/>
    <s v="Consumer"/>
    <x v="0"/>
    <s v="Storage &amp; Organization"/>
    <s v="Medium Box"/>
    <s v="Eldon Portable Mobile Manager"/>
    <n v="0.57999999999999996"/>
    <s v="United States"/>
    <x v="3"/>
    <x v="39"/>
    <s v="Hilton Head Island"/>
    <n v="29915"/>
    <x v="61"/>
    <x v="0"/>
    <x v="441"/>
    <x v="1"/>
    <n v="12"/>
    <n v="368.84"/>
    <n v="89909"/>
  </r>
  <r>
    <n v="20003"/>
    <x v="1"/>
    <x v="9"/>
    <n v="35.99"/>
    <n v="1.1000000000000001"/>
    <n v="799"/>
    <s v="Lee McKenna Gregory"/>
    <x v="2"/>
    <s v="Consumer"/>
    <x v="2"/>
    <s v="Telephones and Communication"/>
    <s v="Small Box"/>
    <s v="Accessory35"/>
    <n v="0.55000000000000004"/>
    <s v="United States"/>
    <x v="3"/>
    <x v="39"/>
    <s v="Hilton Head Island"/>
    <n v="29915"/>
    <x v="61"/>
    <x v="72"/>
    <x v="442"/>
    <x v="1"/>
    <n v="1"/>
    <n v="30.86"/>
    <n v="89909"/>
  </r>
  <r>
    <n v="19265"/>
    <x v="4"/>
    <x v="7"/>
    <n v="50.98"/>
    <n v="6.5"/>
    <n v="800"/>
    <s v="Cheryl Guthrie"/>
    <x v="2"/>
    <s v="Consumer"/>
    <x v="2"/>
    <s v="Computer Peripherals"/>
    <s v="Small Box"/>
    <s v="Microsoft Natural Multimedia Keyboard"/>
    <n v="0.73"/>
    <s v="United States"/>
    <x v="0"/>
    <x v="17"/>
    <s v="Roy"/>
    <n v="84067"/>
    <x v="145"/>
    <x v="82"/>
    <x v="443"/>
    <x v="1"/>
    <n v="11"/>
    <n v="568.25"/>
    <n v="89910"/>
  </r>
  <r>
    <n v="19266"/>
    <x v="4"/>
    <x v="1"/>
    <n v="6.48"/>
    <n v="5.14"/>
    <n v="800"/>
    <s v="Cheryl Guthrie"/>
    <x v="2"/>
    <s v="Consumer"/>
    <x v="0"/>
    <s v="Paper"/>
    <s v="Small Box"/>
    <s v="Xerox 23"/>
    <n v="0.37"/>
    <s v="United States"/>
    <x v="0"/>
    <x v="17"/>
    <s v="Roy"/>
    <n v="84067"/>
    <x v="145"/>
    <x v="160"/>
    <x v="444"/>
    <x v="1"/>
    <n v="19"/>
    <n v="126.66"/>
    <n v="89910"/>
  </r>
  <r>
    <n v="22484"/>
    <x v="3"/>
    <x v="9"/>
    <n v="35.99"/>
    <n v="5"/>
    <n v="803"/>
    <s v="Marianne Goldstein"/>
    <x v="2"/>
    <s v="Small Business"/>
    <x v="2"/>
    <s v="Telephones and Communication"/>
    <s v="Small Box"/>
    <s v="Accessory27"/>
    <n v="0.85"/>
    <s v="United States"/>
    <x v="3"/>
    <x v="26"/>
    <s v="New Smyrna Beach"/>
    <n v="32168"/>
    <x v="119"/>
    <x v="86"/>
    <x v="445"/>
    <x v="1"/>
    <n v="3"/>
    <n v="93.82"/>
    <n v="90048"/>
  </r>
  <r>
    <n v="5722"/>
    <x v="2"/>
    <x v="2"/>
    <n v="179.99"/>
    <n v="13.99"/>
    <n v="806"/>
    <s v="Judy Singer"/>
    <x v="0"/>
    <s v="Small Business"/>
    <x v="2"/>
    <s v="Telephones and Communication"/>
    <s v="Medium Box"/>
    <s v="VTech VT20-2481 2.4GHz Two-Line Phone System w/Answering Machine"/>
    <n v="0.56999999999999995"/>
    <s v="United States"/>
    <x v="3"/>
    <x v="26"/>
    <s v="Miami"/>
    <n v="33132"/>
    <x v="85"/>
    <x v="76"/>
    <x v="446"/>
    <x v="0"/>
    <n v="54"/>
    <n v="8332.91"/>
    <n v="40547"/>
  </r>
  <r>
    <n v="21942"/>
    <x v="4"/>
    <x v="3"/>
    <n v="5.84"/>
    <n v="0.83"/>
    <n v="820"/>
    <s v="Catherine Mullins"/>
    <x v="2"/>
    <s v="Small Business"/>
    <x v="0"/>
    <s v="Pens &amp; Art Supplies"/>
    <s v="Wrap Bag"/>
    <s v="Avery Hi-Liter® Smear-Safe Highlighters"/>
    <n v="0.49"/>
    <s v="United States"/>
    <x v="0"/>
    <x v="0"/>
    <s v="Walla Walla"/>
    <n v="99362"/>
    <x v="8"/>
    <x v="111"/>
    <x v="447"/>
    <x v="1"/>
    <n v="1"/>
    <n v="5.9"/>
    <n v="90244"/>
  </r>
  <r>
    <n v="20661"/>
    <x v="4"/>
    <x v="7"/>
    <n v="6.24"/>
    <n v="5.22"/>
    <n v="823"/>
    <s v="Christian Albright"/>
    <x v="2"/>
    <s v="Small Business"/>
    <x v="1"/>
    <s v="Office Furnishings"/>
    <s v="Small Box"/>
    <s v="Eldon Expressions Mahogany Wood Desk Collection"/>
    <n v="0.6"/>
    <s v="United States"/>
    <x v="3"/>
    <x v="20"/>
    <s v="Smyrna"/>
    <n v="37167"/>
    <x v="38"/>
    <x v="56"/>
    <x v="448"/>
    <x v="0"/>
    <n v="13"/>
    <n v="80.23"/>
    <n v="89257"/>
  </r>
  <r>
    <n v="20663"/>
    <x v="4"/>
    <x v="3"/>
    <n v="260.98"/>
    <n v="41.91"/>
    <n v="824"/>
    <s v="Joann Moser"/>
    <x v="1"/>
    <s v="Small Business"/>
    <x v="1"/>
    <s v="Bookcases"/>
    <s v="Jumbo Box"/>
    <s v="Atlantic Metals Mobile 3-Shelf Bookcases, Custom Colors"/>
    <n v="0.59"/>
    <s v="United States"/>
    <x v="3"/>
    <x v="20"/>
    <s v="Spring Hill"/>
    <n v="37174"/>
    <x v="38"/>
    <x v="91"/>
    <x v="449"/>
    <x v="1"/>
    <n v="8"/>
    <n v="2044.9"/>
    <n v="89257"/>
  </r>
  <r>
    <n v="21350"/>
    <x v="2"/>
    <x v="6"/>
    <n v="11.97"/>
    <n v="4.9800000000000004"/>
    <n v="825"/>
    <s v="Marvin Hunt"/>
    <x v="2"/>
    <s v="Home Office"/>
    <x v="0"/>
    <s v="Appliances"/>
    <s v="Small Box"/>
    <s v="Staples 6 Outlet Surge"/>
    <n v="0.57999999999999996"/>
    <s v="United States"/>
    <x v="2"/>
    <x v="7"/>
    <s v="Abilene"/>
    <n v="79605"/>
    <x v="8"/>
    <x v="161"/>
    <x v="450"/>
    <x v="0"/>
    <n v="4"/>
    <n v="53.3"/>
    <n v="89258"/>
  </r>
  <r>
    <n v="24842"/>
    <x v="3"/>
    <x v="0"/>
    <n v="6.98"/>
    <n v="1.6"/>
    <n v="827"/>
    <s v="Sheryl Marsh"/>
    <x v="2"/>
    <s v="Home Office"/>
    <x v="0"/>
    <s v="Paper"/>
    <s v="Wrap Bag"/>
    <s v="Adams Phone Message Book, Professional, 400 Message Capacity, 5 3/6” x 11”"/>
    <n v="0.38"/>
    <s v="United States"/>
    <x v="2"/>
    <x v="7"/>
    <s v="Amarillo"/>
    <n v="79109"/>
    <x v="40"/>
    <x v="53"/>
    <x v="451"/>
    <x v="0"/>
    <n v="3"/>
    <n v="21.93"/>
    <n v="89259"/>
  </r>
  <r>
    <n v="24236"/>
    <x v="1"/>
    <x v="0"/>
    <n v="5.18"/>
    <n v="2.04"/>
    <n v="829"/>
    <s v="Monica Law Thompson"/>
    <x v="2"/>
    <s v="Corporate"/>
    <x v="0"/>
    <s v="Paper"/>
    <s v="Wrap Bag"/>
    <s v="Array® Memo Cubes"/>
    <n v="0.36"/>
    <s v="United States"/>
    <x v="3"/>
    <x v="40"/>
    <s v="Texarkana"/>
    <n v="71854"/>
    <x v="11"/>
    <x v="88"/>
    <x v="452"/>
    <x v="1"/>
    <n v="5"/>
    <n v="28.46"/>
    <n v="90271"/>
  </r>
  <r>
    <n v="20664"/>
    <x v="0"/>
    <x v="0"/>
    <n v="14.42"/>
    <n v="6.75"/>
    <n v="830"/>
    <s v="Douglas Sutton"/>
    <x v="2"/>
    <s v="Corporate"/>
    <x v="0"/>
    <s v="Appliances"/>
    <s v="Medium Box"/>
    <s v="Holmes Odor Grabber"/>
    <n v="0.52"/>
    <s v="United States"/>
    <x v="0"/>
    <x v="21"/>
    <s v="Wheat Ridge"/>
    <n v="80033"/>
    <x v="76"/>
    <x v="162"/>
    <x v="453"/>
    <x v="1"/>
    <n v="6"/>
    <n v="89.91"/>
    <n v="90270"/>
  </r>
  <r>
    <n v="19173"/>
    <x v="0"/>
    <x v="6"/>
    <n v="11.66"/>
    <n v="8.99"/>
    <n v="833"/>
    <s v="Gerald Love"/>
    <x v="0"/>
    <s v="Corporate"/>
    <x v="0"/>
    <s v="Pens &amp; Art Supplies"/>
    <s v="Small Pack"/>
    <s v="Boston 16765 Mini Stand Up Battery Pencil Sharpener"/>
    <n v="0.59"/>
    <s v="United States"/>
    <x v="0"/>
    <x v="1"/>
    <s v="Gilroy"/>
    <n v="95020"/>
    <x v="85"/>
    <x v="76"/>
    <x v="454"/>
    <x v="1"/>
    <n v="11"/>
    <n v="138.51"/>
    <n v="89770"/>
  </r>
  <r>
    <n v="19383"/>
    <x v="1"/>
    <x v="8"/>
    <n v="6.08"/>
    <n v="0.91"/>
    <n v="850"/>
    <s v="Jesse Hutchinson"/>
    <x v="2"/>
    <s v="Corporate"/>
    <x v="0"/>
    <s v="Pens &amp; Art Supplies"/>
    <s v="Wrap Bag"/>
    <s v="Zebra Zazzle Fluorescent Highlighters"/>
    <n v="0.51"/>
    <s v="United States"/>
    <x v="0"/>
    <x v="1"/>
    <s v="Goleta"/>
    <n v="93117"/>
    <x v="146"/>
    <x v="119"/>
    <x v="455"/>
    <x v="0"/>
    <n v="7"/>
    <n v="41.96"/>
    <n v="88569"/>
  </r>
  <r>
    <n v="20604"/>
    <x v="4"/>
    <x v="10"/>
    <n v="50.98"/>
    <n v="22.24"/>
    <n v="851"/>
    <s v="Helen H Heller"/>
    <x v="2"/>
    <s v="Corporate"/>
    <x v="1"/>
    <s v="Office Furnishings"/>
    <s v="Large Box"/>
    <s v="Dana Fluorescent Magnifying Lamp, White, 36&quot;"/>
    <n v="0.55000000000000004"/>
    <s v="United States"/>
    <x v="0"/>
    <x v="1"/>
    <s v="Hacienda Heights"/>
    <n v="91745"/>
    <x v="147"/>
    <x v="139"/>
    <x v="456"/>
    <x v="0"/>
    <n v="6"/>
    <n v="300.63"/>
    <n v="88568"/>
  </r>
  <r>
    <n v="19384"/>
    <x v="1"/>
    <x v="4"/>
    <n v="19.899999999999999"/>
    <n v="5.29"/>
    <n v="851"/>
    <s v="Helen H Heller"/>
    <x v="2"/>
    <s v="Corporate"/>
    <x v="0"/>
    <s v="Appliances"/>
    <s v="Medium Box"/>
    <s v="Holmes Cool Mist Humidifier for the Whole House with 8-Gallon Output per Day, Extended Life Filter"/>
    <n v="0.4"/>
    <s v="United States"/>
    <x v="0"/>
    <x v="1"/>
    <s v="Hacienda Heights"/>
    <n v="91745"/>
    <x v="146"/>
    <x v="163"/>
    <x v="457"/>
    <x v="0"/>
    <n v="13"/>
    <n v="240.46"/>
    <n v="88569"/>
  </r>
  <r>
    <n v="19385"/>
    <x v="1"/>
    <x v="1"/>
    <n v="3.36"/>
    <n v="6.27"/>
    <n v="851"/>
    <s v="Helen H Heller"/>
    <x v="2"/>
    <s v="Corporate"/>
    <x v="0"/>
    <s v="Binders and Binder Accessories"/>
    <s v="Small Box"/>
    <s v="Cardinal Poly Pocket Divider Pockets for Ring Binders"/>
    <n v="0.4"/>
    <s v="United States"/>
    <x v="0"/>
    <x v="1"/>
    <s v="Hacienda Heights"/>
    <n v="91745"/>
    <x v="146"/>
    <x v="163"/>
    <x v="458"/>
    <x v="1"/>
    <n v="21"/>
    <n v="74.08"/>
    <n v="88569"/>
  </r>
  <r>
    <n v="21353"/>
    <x v="2"/>
    <x v="2"/>
    <n v="1.26"/>
    <n v="0.7"/>
    <n v="851"/>
    <s v="Helen H Heller"/>
    <x v="2"/>
    <s v="Corporate"/>
    <x v="0"/>
    <s v="Rubber Bands"/>
    <s v="Wrap Bag"/>
    <s v="Bagged Rubber Bands"/>
    <n v="0.81"/>
    <s v="United States"/>
    <x v="0"/>
    <x v="1"/>
    <s v="Hacienda Heights"/>
    <n v="91745"/>
    <x v="122"/>
    <x v="86"/>
    <x v="459"/>
    <x v="1"/>
    <n v="4"/>
    <n v="5.28"/>
    <n v="88571"/>
  </r>
  <r>
    <n v="26093"/>
    <x v="0"/>
    <x v="5"/>
    <n v="4.24"/>
    <n v="5.41"/>
    <n v="853"/>
    <s v="Leah Davenport"/>
    <x v="2"/>
    <s v="Small Business"/>
    <x v="0"/>
    <s v="Binders and Binder Accessories"/>
    <s v="Small Box"/>
    <s v="Storex DuraTech Recycled Plastic Frosted Binders"/>
    <n v="0.35"/>
    <s v="United States"/>
    <x v="0"/>
    <x v="1"/>
    <s v="Hesperia"/>
    <n v="92345"/>
    <x v="44"/>
    <x v="107"/>
    <x v="460"/>
    <x v="1"/>
    <n v="12"/>
    <n v="50.83"/>
    <n v="88570"/>
  </r>
  <r>
    <n v="21351"/>
    <x v="2"/>
    <x v="2"/>
    <n v="1.76"/>
    <n v="0.7"/>
    <n v="854"/>
    <s v="Karen Hendricks"/>
    <x v="2"/>
    <s v="Corporate"/>
    <x v="0"/>
    <s v="Pens &amp; Art Supplies"/>
    <s v="Wrap Bag"/>
    <s v="Newell 310"/>
    <n v="0.56000000000000005"/>
    <s v="United States"/>
    <x v="1"/>
    <x v="18"/>
    <s v="Branford"/>
    <n v="6405"/>
    <x v="122"/>
    <x v="145"/>
    <x v="461"/>
    <x v="0"/>
    <n v="22"/>
    <n v="39.26"/>
    <n v="88571"/>
  </r>
  <r>
    <n v="21352"/>
    <x v="2"/>
    <x v="1"/>
    <n v="24.98"/>
    <n v="8.7899999999999991"/>
    <n v="855"/>
    <s v="Jacob Lanier"/>
    <x v="2"/>
    <s v="Corporate"/>
    <x v="0"/>
    <s v="Storage &amp; Organization"/>
    <s v="Small Box"/>
    <s v="2300 Heavy-Duty Transfer File Systems by Perma"/>
    <n v="0.66"/>
    <s v="United States"/>
    <x v="1"/>
    <x v="18"/>
    <s v="Danbury"/>
    <n v="6810"/>
    <x v="122"/>
    <x v="114"/>
    <x v="462"/>
    <x v="0"/>
    <n v="23"/>
    <n v="606.51"/>
    <n v="88571"/>
  </r>
  <r>
    <n v="21354"/>
    <x v="2"/>
    <x v="5"/>
    <n v="35.99"/>
    <n v="5.99"/>
    <n v="858"/>
    <s v="Arthur Brady"/>
    <x v="0"/>
    <s v="Corporate"/>
    <x v="2"/>
    <s v="Telephones and Communication"/>
    <s v="Wrap Bag"/>
    <s v="Accessory41"/>
    <n v="0.38"/>
    <s v="United States"/>
    <x v="1"/>
    <x v="14"/>
    <s v="Lewiston"/>
    <n v="4240"/>
    <x v="122"/>
    <x v="145"/>
    <x v="463"/>
    <x v="1"/>
    <n v="2"/>
    <n v="64.89"/>
    <n v="88571"/>
  </r>
  <r>
    <n v="21214"/>
    <x v="2"/>
    <x v="9"/>
    <n v="14.2"/>
    <n v="5.3"/>
    <n v="865"/>
    <s v="Dana Burgess"/>
    <x v="2"/>
    <s v="Corporate"/>
    <x v="1"/>
    <s v="Office Furnishings"/>
    <s v="Wrap Bag"/>
    <s v="Coloredge Poster Frame"/>
    <n v="0.46"/>
    <s v="United States"/>
    <x v="2"/>
    <x v="38"/>
    <s v="East Chicago"/>
    <n v="46312"/>
    <x v="87"/>
    <x v="6"/>
    <x v="464"/>
    <x v="0"/>
    <n v="18"/>
    <n v="267.2"/>
    <n v="90674"/>
  </r>
  <r>
    <n v="19947"/>
    <x v="4"/>
    <x v="7"/>
    <n v="6.48"/>
    <n v="5.16"/>
    <n v="865"/>
    <s v="Dana Burgess"/>
    <x v="0"/>
    <s v="Corporate"/>
    <x v="0"/>
    <s v="Paper"/>
    <s v="Small Box"/>
    <s v="Xerox 1985"/>
    <n v="0.37"/>
    <s v="United States"/>
    <x v="2"/>
    <x v="38"/>
    <s v="East Chicago"/>
    <n v="46312"/>
    <x v="115"/>
    <x v="27"/>
    <x v="465"/>
    <x v="1"/>
    <n v="12"/>
    <n v="86.79"/>
    <n v="90675"/>
  </r>
  <r>
    <n v="24774"/>
    <x v="1"/>
    <x v="7"/>
    <n v="29.18"/>
    <n v="8.5500000000000007"/>
    <n v="868"/>
    <s v="Sharon Ellis"/>
    <x v="0"/>
    <s v="Corporate"/>
    <x v="1"/>
    <s v="Office Furnishings"/>
    <s v="Small Box"/>
    <s v="Deflect-o SuperTray™ Unbreakable Stackable Tray, Letter, Black"/>
    <n v="0.42"/>
    <s v="United States"/>
    <x v="2"/>
    <x v="3"/>
    <s v="Shoreview"/>
    <n v="55126"/>
    <x v="147"/>
    <x v="139"/>
    <x v="466"/>
    <x v="0"/>
    <n v="10"/>
    <n v="292.37"/>
    <n v="91194"/>
  </r>
  <r>
    <n v="24775"/>
    <x v="1"/>
    <x v="6"/>
    <n v="80.98"/>
    <n v="35"/>
    <n v="868"/>
    <s v="Sharon Ellis"/>
    <x v="2"/>
    <s v="Corporate"/>
    <x v="0"/>
    <s v="Storage &amp; Organization"/>
    <s v="Large Box"/>
    <s v="Carina 42&quot;Hx23 3/4&quot;W Media Storage Unit"/>
    <n v="0.83"/>
    <s v="United States"/>
    <x v="2"/>
    <x v="3"/>
    <s v="Shoreview"/>
    <n v="55126"/>
    <x v="147"/>
    <x v="139"/>
    <x v="467"/>
    <x v="1"/>
    <n v="8"/>
    <n v="682.79"/>
    <n v="91194"/>
  </r>
  <r>
    <n v="24763"/>
    <x v="2"/>
    <x v="2"/>
    <n v="6.48"/>
    <n v="8.8800000000000008"/>
    <n v="868"/>
    <s v="Sharon Ellis"/>
    <x v="2"/>
    <s v="Corporate"/>
    <x v="0"/>
    <s v="Paper"/>
    <s v="Small Box"/>
    <s v="Xerox 224"/>
    <n v="0.37"/>
    <s v="United States"/>
    <x v="2"/>
    <x v="3"/>
    <s v="Shoreview"/>
    <n v="55126"/>
    <x v="127"/>
    <x v="118"/>
    <x v="468"/>
    <x v="1"/>
    <n v="20"/>
    <n v="125.77"/>
    <n v="91195"/>
  </r>
  <r>
    <n v="24764"/>
    <x v="2"/>
    <x v="3"/>
    <n v="349.45"/>
    <n v="60"/>
    <n v="868"/>
    <s v="Sharon Ellis"/>
    <x v="1"/>
    <s v="Corporate"/>
    <x v="1"/>
    <s v="Tables"/>
    <s v="Jumbo Drum"/>
    <s v="SAFCO PlanMaster Heigh-Adjustable Drafting Table Base, 43w x 30d x 30-37h, Black"/>
    <m/>
    <s v="United States"/>
    <x v="2"/>
    <x v="3"/>
    <s v="Shoreview"/>
    <n v="55126"/>
    <x v="127"/>
    <x v="118"/>
    <x v="469"/>
    <x v="1"/>
    <n v="12"/>
    <n v="3918.98"/>
    <n v="91195"/>
  </r>
  <r>
    <n v="25507"/>
    <x v="1"/>
    <x v="9"/>
    <n v="14.2"/>
    <n v="5.3"/>
    <n v="871"/>
    <s v="Sandy Ellington"/>
    <x v="2"/>
    <s v="Home Office"/>
    <x v="1"/>
    <s v="Office Furnishings"/>
    <s v="Wrap Bag"/>
    <s v="Coloredge Poster Frame"/>
    <n v="0.46"/>
    <s v="United States"/>
    <x v="0"/>
    <x v="34"/>
    <s v="Reno"/>
    <n v="89502"/>
    <x v="24"/>
    <x v="140"/>
    <x v="470"/>
    <x v="0"/>
    <n v="2"/>
    <n v="31.24"/>
    <n v="90577"/>
  </r>
  <r>
    <n v="22547"/>
    <x v="1"/>
    <x v="0"/>
    <n v="5.94"/>
    <n v="9.92"/>
    <n v="871"/>
    <s v="Sandy Ellington"/>
    <x v="2"/>
    <s v="Home Office"/>
    <x v="0"/>
    <s v="Binders and Binder Accessories"/>
    <s v="Small Box"/>
    <s v="Storex Dura Pro™ Binders"/>
    <n v="0.38"/>
    <s v="United States"/>
    <x v="0"/>
    <x v="34"/>
    <s v="Reno"/>
    <n v="89502"/>
    <x v="135"/>
    <x v="10"/>
    <x v="471"/>
    <x v="1"/>
    <n v="12"/>
    <n v="74.77"/>
    <n v="90578"/>
  </r>
  <r>
    <n v="22548"/>
    <x v="1"/>
    <x v="6"/>
    <n v="6.48"/>
    <n v="5.1100000000000003"/>
    <n v="871"/>
    <s v="Sandy Ellington"/>
    <x v="2"/>
    <s v="Home Office"/>
    <x v="0"/>
    <s v="Paper"/>
    <s v="Small Box"/>
    <s v="Xerox 231"/>
    <n v="0.37"/>
    <s v="United States"/>
    <x v="0"/>
    <x v="34"/>
    <s v="Reno"/>
    <n v="89502"/>
    <x v="135"/>
    <x v="11"/>
    <x v="472"/>
    <x v="1"/>
    <n v="18"/>
    <n v="127.81"/>
    <n v="90578"/>
  </r>
  <r>
    <n v="19262"/>
    <x v="0"/>
    <x v="7"/>
    <n v="4.37"/>
    <n v="5.15"/>
    <n v="875"/>
    <s v="Erika Fink"/>
    <x v="2"/>
    <s v="Small Business"/>
    <x v="0"/>
    <s v="Appliances"/>
    <s v="Small Box"/>
    <s v="Eureka Sanitaire ® Multi-Pro Heavy-Duty Upright, Disposable Bags"/>
    <n v="0.59"/>
    <s v="United States"/>
    <x v="0"/>
    <x v="17"/>
    <s v="Salt Lake City"/>
    <n v="84106"/>
    <x v="54"/>
    <x v="83"/>
    <x v="473"/>
    <x v="1"/>
    <n v="18"/>
    <n v="78.59"/>
    <n v="89059"/>
  </r>
  <r>
    <n v="19263"/>
    <x v="0"/>
    <x v="3"/>
    <n v="155.99"/>
    <n v="8.99"/>
    <n v="875"/>
    <s v="Erika Fink"/>
    <x v="2"/>
    <s v="Small Business"/>
    <x v="2"/>
    <s v="Telephones and Communication"/>
    <s v="Small Box"/>
    <s v="CF 688"/>
    <n v="0.57999999999999996"/>
    <s v="United States"/>
    <x v="0"/>
    <x v="17"/>
    <s v="Salt Lake City"/>
    <n v="84106"/>
    <x v="54"/>
    <x v="15"/>
    <x v="474"/>
    <x v="1"/>
    <n v="4"/>
    <n v="497.11"/>
    <n v="89059"/>
  </r>
  <r>
    <n v="18054"/>
    <x v="2"/>
    <x v="8"/>
    <n v="5.68"/>
    <n v="1.39"/>
    <n v="880"/>
    <s v="Ellen Beck"/>
    <x v="2"/>
    <s v="Small Business"/>
    <x v="0"/>
    <s v="Envelopes"/>
    <s v="Small Box"/>
    <s v="Staples Standard Envelopes"/>
    <n v="0.38"/>
    <s v="United States"/>
    <x v="0"/>
    <x v="28"/>
    <s v="Scottsdale"/>
    <n v="85254"/>
    <x v="78"/>
    <x v="164"/>
    <x v="475"/>
    <x v="0"/>
    <n v="5"/>
    <n v="27.02"/>
    <n v="86153"/>
  </r>
  <r>
    <n v="18055"/>
    <x v="2"/>
    <x v="2"/>
    <n v="22.84"/>
    <n v="11.54"/>
    <n v="880"/>
    <s v="Ellen Beck"/>
    <x v="2"/>
    <s v="Small Business"/>
    <x v="0"/>
    <s v="Paper"/>
    <s v="Small Box"/>
    <s v="Xerox 1964"/>
    <n v="0.39"/>
    <s v="United States"/>
    <x v="0"/>
    <x v="28"/>
    <s v="Scottsdale"/>
    <n v="85254"/>
    <x v="78"/>
    <x v="164"/>
    <x v="476"/>
    <x v="1"/>
    <n v="1"/>
    <n v="27.67"/>
    <n v="86153"/>
  </r>
  <r>
    <n v="19401"/>
    <x v="2"/>
    <x v="2"/>
    <n v="25.98"/>
    <n v="14.36"/>
    <n v="885"/>
    <s v="Malcolm Robertson"/>
    <x v="1"/>
    <s v="Corporate"/>
    <x v="1"/>
    <s v="Chairs &amp; Chairmats"/>
    <s v="Jumbo Drum"/>
    <s v="Global Stack Chair without Arms, Black"/>
    <n v="0.6"/>
    <s v="United States"/>
    <x v="2"/>
    <x v="7"/>
    <s v="Amarillo"/>
    <n v="79109"/>
    <x v="84"/>
    <x v="111"/>
    <x v="477"/>
    <x v="0"/>
    <n v="41"/>
    <n v="1033.56"/>
    <n v="89537"/>
  </r>
  <r>
    <n v="26011"/>
    <x v="2"/>
    <x v="4"/>
    <n v="1.81"/>
    <n v="0.75"/>
    <n v="890"/>
    <s v="Billie Fowler"/>
    <x v="2"/>
    <s v="Consumer"/>
    <x v="1"/>
    <s v="Chairs &amp; Chairmats"/>
    <s v="Jumbo Drum"/>
    <s v="Metal Folding Chairs, Beige, 4/Carton"/>
    <n v="0.57999999999999996"/>
    <s v="United States"/>
    <x v="2"/>
    <x v="7"/>
    <s v="Bedford"/>
    <n v="76021"/>
    <x v="99"/>
    <x v="116"/>
    <x v="478"/>
    <x v="0"/>
    <n v="11"/>
    <n v="19.97"/>
    <n v="89536"/>
  </r>
  <r>
    <n v="26015"/>
    <x v="2"/>
    <x v="7"/>
    <n v="125.99"/>
    <n v="5.26"/>
    <n v="890"/>
    <s v="Billie Fowler"/>
    <x v="2"/>
    <s v="Consumer"/>
    <x v="2"/>
    <s v="Telephones and Communication"/>
    <s v="Small Box"/>
    <s v="232"/>
    <n v="0.55000000000000004"/>
    <s v="United States"/>
    <x v="2"/>
    <x v="7"/>
    <s v="Bedford"/>
    <n v="76021"/>
    <x v="99"/>
    <x v="70"/>
    <x v="479"/>
    <x v="0"/>
    <n v="6"/>
    <n v="660.03"/>
    <n v="89536"/>
  </r>
  <r>
    <n v="2045"/>
    <x v="2"/>
    <x v="0"/>
    <n v="8.34"/>
    <n v="0.96"/>
    <n v="894"/>
    <s v="Gail Rankin Cole"/>
    <x v="2"/>
    <s v="Corporate"/>
    <x v="1"/>
    <s v="Office Furnishings"/>
    <s v="Wrap Bag"/>
    <s v="Document Clip Frames"/>
    <n v="0.43"/>
    <s v="United States"/>
    <x v="1"/>
    <x v="41"/>
    <s v="Washington"/>
    <n v="20024"/>
    <x v="56"/>
    <x v="130"/>
    <x v="480"/>
    <x v="0"/>
    <n v="24"/>
    <n v="199.12"/>
    <n v="14596"/>
  </r>
  <r>
    <n v="2046"/>
    <x v="2"/>
    <x v="2"/>
    <n v="3.28"/>
    <n v="3.97"/>
    <n v="894"/>
    <s v="Gail Rankin Cole"/>
    <x v="2"/>
    <s v="Corporate"/>
    <x v="0"/>
    <s v="Pens &amp; Art Supplies"/>
    <s v="Wrap Bag"/>
    <s v="Newell 337"/>
    <n v="0.56000000000000005"/>
    <s v="United States"/>
    <x v="1"/>
    <x v="41"/>
    <s v="Washington"/>
    <n v="20024"/>
    <x v="56"/>
    <x v="76"/>
    <x v="481"/>
    <x v="1"/>
    <n v="19"/>
    <n v="63.14"/>
    <n v="14596"/>
  </r>
  <r>
    <n v="5421"/>
    <x v="4"/>
    <x v="1"/>
    <n v="1.1399999999999999"/>
    <n v="0.7"/>
    <n v="894"/>
    <s v="Gail Rankin Cole"/>
    <x v="2"/>
    <s v="Corporate"/>
    <x v="0"/>
    <s v="Rubber Bands"/>
    <s v="Wrap Bag"/>
    <s v="OIC Thumb-Tacks"/>
    <n v="0.38"/>
    <s v="United States"/>
    <x v="1"/>
    <x v="41"/>
    <s v="Washington"/>
    <n v="20024"/>
    <x v="23"/>
    <x v="90"/>
    <x v="482"/>
    <x v="1"/>
    <n v="38"/>
    <n v="44.85"/>
    <n v="38529"/>
  </r>
  <r>
    <n v="20045"/>
    <x v="2"/>
    <x v="0"/>
    <n v="8.34"/>
    <n v="0.96"/>
    <n v="896"/>
    <s v="Jennifer Siegel"/>
    <x v="2"/>
    <s v="Corporate"/>
    <x v="1"/>
    <s v="Office Furnishings"/>
    <s v="Wrap Bag"/>
    <s v="Document Clip Frames"/>
    <n v="0.43"/>
    <s v="United States"/>
    <x v="2"/>
    <x v="7"/>
    <s v="Denton"/>
    <n v="76201"/>
    <x v="56"/>
    <x v="130"/>
    <x v="483"/>
    <x v="0"/>
    <n v="6"/>
    <n v="49.78"/>
    <n v="90166"/>
  </r>
  <r>
    <n v="20046"/>
    <x v="2"/>
    <x v="2"/>
    <n v="3.28"/>
    <n v="3.97"/>
    <n v="896"/>
    <s v="Jennifer Siegel"/>
    <x v="2"/>
    <s v="Corporate"/>
    <x v="0"/>
    <s v="Pens &amp; Art Supplies"/>
    <s v="Wrap Bag"/>
    <s v="Newell 337"/>
    <n v="0.56000000000000005"/>
    <s v="United States"/>
    <x v="2"/>
    <x v="7"/>
    <s v="Denton"/>
    <n v="76201"/>
    <x v="56"/>
    <x v="76"/>
    <x v="484"/>
    <x v="1"/>
    <n v="5"/>
    <n v="16.62"/>
    <n v="90166"/>
  </r>
  <r>
    <n v="19470"/>
    <x v="2"/>
    <x v="2"/>
    <n v="47.98"/>
    <n v="3.61"/>
    <n v="896"/>
    <s v="Jennifer Siegel"/>
    <x v="2"/>
    <s v="Corporate"/>
    <x v="2"/>
    <s v="Computer Peripherals"/>
    <s v="Small Pack"/>
    <s v="DS/HD IBM Formatted Diskettes, 200/Pack - Staples"/>
    <n v="0.71"/>
    <s v="United States"/>
    <x v="2"/>
    <x v="7"/>
    <s v="Denton"/>
    <n v="76201"/>
    <x v="105"/>
    <x v="65"/>
    <x v="485"/>
    <x v="0"/>
    <n v="11"/>
    <n v="517.67999999999995"/>
    <n v="90167"/>
  </r>
  <r>
    <n v="4724"/>
    <x v="0"/>
    <x v="7"/>
    <n v="90.97"/>
    <n v="28"/>
    <n v="898"/>
    <s v="Harriet Hodges"/>
    <x v="1"/>
    <s v="Small Business"/>
    <x v="2"/>
    <s v="Office Machines"/>
    <s v="Jumbo Drum"/>
    <s v="Lexmark Z55se Color Inkjet Printer"/>
    <n v="0.38"/>
    <s v="United States"/>
    <x v="1"/>
    <x v="4"/>
    <s v="New York City"/>
    <n v="10039"/>
    <x v="38"/>
    <x v="49"/>
    <x v="486"/>
    <x v="1"/>
    <n v="6"/>
    <n v="573.30999999999995"/>
    <n v="33635"/>
  </r>
  <r>
    <n v="4725"/>
    <x v="0"/>
    <x v="8"/>
    <n v="20.34"/>
    <n v="35"/>
    <n v="898"/>
    <s v="Harriet Hodges"/>
    <x v="2"/>
    <s v="Small Business"/>
    <x v="0"/>
    <s v="Storage &amp; Organization"/>
    <s v="Large Box"/>
    <s v="Tennsco Commercial Shelving"/>
    <n v="0.84"/>
    <s v="United States"/>
    <x v="1"/>
    <x v="4"/>
    <s v="New York City"/>
    <n v="10039"/>
    <x v="38"/>
    <x v="49"/>
    <x v="487"/>
    <x v="1"/>
    <n v="5"/>
    <n v="140.22999999999999"/>
    <n v="33635"/>
  </r>
  <r>
    <n v="1311"/>
    <x v="1"/>
    <x v="1"/>
    <n v="12.53"/>
    <n v="0.49"/>
    <n v="898"/>
    <s v="Harriet Hodges"/>
    <x v="2"/>
    <s v="Small Business"/>
    <x v="0"/>
    <s v="Labels"/>
    <s v="Small Box"/>
    <s v="Round Specialty Laser Printer Labels"/>
    <n v="0.38"/>
    <s v="United States"/>
    <x v="1"/>
    <x v="4"/>
    <s v="New York City"/>
    <n v="10039"/>
    <x v="39"/>
    <x v="165"/>
    <x v="488"/>
    <x v="0"/>
    <n v="47"/>
    <n v="594.44000000000005"/>
    <n v="9606"/>
  </r>
  <r>
    <n v="1312"/>
    <x v="1"/>
    <x v="8"/>
    <n v="5.18"/>
    <n v="2.04"/>
    <n v="898"/>
    <s v="Harriet Hodges"/>
    <x v="0"/>
    <s v="Small Business"/>
    <x v="0"/>
    <s v="Paper"/>
    <s v="Wrap Bag"/>
    <s v="Array® Memo Cubes"/>
    <n v="0.36"/>
    <s v="United States"/>
    <x v="1"/>
    <x v="4"/>
    <s v="New York City"/>
    <n v="10039"/>
    <x v="39"/>
    <x v="12"/>
    <x v="489"/>
    <x v="0"/>
    <n v="44"/>
    <n v="228.5"/>
    <n v="9606"/>
  </r>
  <r>
    <n v="22724"/>
    <x v="0"/>
    <x v="7"/>
    <n v="90.97"/>
    <n v="28"/>
    <n v="899"/>
    <s v="Jordan Berry"/>
    <x v="1"/>
    <s v="Small Business"/>
    <x v="2"/>
    <s v="Office Machines"/>
    <s v="Jumbo Drum"/>
    <s v="Lexmark Z55se Color Inkjet Printer"/>
    <n v="0.38"/>
    <s v="United States"/>
    <x v="1"/>
    <x v="19"/>
    <s v="Altoona"/>
    <n v="16602"/>
    <x v="38"/>
    <x v="49"/>
    <x v="486"/>
    <x v="1"/>
    <n v="2"/>
    <n v="191.1"/>
    <n v="86263"/>
  </r>
  <r>
    <n v="22725"/>
    <x v="0"/>
    <x v="8"/>
    <n v="20.34"/>
    <n v="35"/>
    <n v="899"/>
    <s v="Jordan Berry"/>
    <x v="2"/>
    <s v="Small Business"/>
    <x v="0"/>
    <s v="Storage &amp; Organization"/>
    <s v="Large Box"/>
    <s v="Tennsco Commercial Shelving"/>
    <n v="0.84"/>
    <s v="United States"/>
    <x v="1"/>
    <x v="19"/>
    <s v="Altoona"/>
    <n v="16602"/>
    <x v="38"/>
    <x v="49"/>
    <x v="487"/>
    <x v="1"/>
    <n v="1"/>
    <n v="28.05"/>
    <n v="86263"/>
  </r>
  <r>
    <n v="19311"/>
    <x v="1"/>
    <x v="1"/>
    <n v="12.53"/>
    <n v="0.49"/>
    <n v="899"/>
    <s v="Jordan Berry"/>
    <x v="2"/>
    <s v="Small Business"/>
    <x v="0"/>
    <s v="Labels"/>
    <s v="Small Box"/>
    <s v="Round Specialty Laser Printer Labels"/>
    <n v="0.38"/>
    <s v="United States"/>
    <x v="1"/>
    <x v="19"/>
    <s v="Altoona"/>
    <n v="16602"/>
    <x v="39"/>
    <x v="165"/>
    <x v="490"/>
    <x v="0"/>
    <n v="12"/>
    <n v="151.77000000000001"/>
    <n v="86264"/>
  </r>
  <r>
    <n v="19312"/>
    <x v="1"/>
    <x v="8"/>
    <n v="5.18"/>
    <n v="2.04"/>
    <n v="899"/>
    <s v="Jordan Berry"/>
    <x v="0"/>
    <s v="Small Business"/>
    <x v="0"/>
    <s v="Paper"/>
    <s v="Wrap Bag"/>
    <s v="Array® Memo Cubes"/>
    <n v="0.36"/>
    <s v="United States"/>
    <x v="1"/>
    <x v="19"/>
    <s v="Altoona"/>
    <n v="16602"/>
    <x v="39"/>
    <x v="12"/>
    <x v="489"/>
    <x v="0"/>
    <n v="11"/>
    <n v="57.13"/>
    <n v="86264"/>
  </r>
  <r>
    <n v="24981"/>
    <x v="1"/>
    <x v="6"/>
    <n v="5.98"/>
    <n v="1.49"/>
    <n v="903"/>
    <s v="Francis Spivey"/>
    <x v="2"/>
    <s v="Consumer"/>
    <x v="0"/>
    <s v="Binders and Binder Accessories"/>
    <s v="Small Box"/>
    <s v="Avery Hanging File Binders"/>
    <n v="0.39"/>
    <s v="United States"/>
    <x v="1"/>
    <x v="15"/>
    <s v="Wilmington"/>
    <n v="1887"/>
    <x v="14"/>
    <x v="138"/>
    <x v="491"/>
    <x v="0"/>
    <n v="18"/>
    <n v="116.92"/>
    <n v="90806"/>
  </r>
  <r>
    <n v="22288"/>
    <x v="2"/>
    <x v="3"/>
    <n v="35.99"/>
    <n v="5.99"/>
    <n v="907"/>
    <s v="Rachel Casey"/>
    <x v="2"/>
    <s v="Home Office"/>
    <x v="2"/>
    <s v="Telephones and Communication"/>
    <s v="Wrap Bag"/>
    <s v="Accessory41"/>
    <n v="0.38"/>
    <s v="United States"/>
    <x v="3"/>
    <x v="35"/>
    <s v="Henderson"/>
    <n v="42420"/>
    <x v="115"/>
    <x v="139"/>
    <x v="492"/>
    <x v="0"/>
    <n v="5"/>
    <n v="151.6"/>
    <n v="86459"/>
  </r>
  <r>
    <n v="21345"/>
    <x v="3"/>
    <x v="3"/>
    <n v="2.6"/>
    <n v="2.4"/>
    <n v="907"/>
    <s v="Rachel Casey"/>
    <x v="2"/>
    <s v="Home Office"/>
    <x v="0"/>
    <s v="Pens &amp; Art Supplies"/>
    <s v="Wrap Bag"/>
    <s v="12 Colored Short Pencils"/>
    <n v="0.57999999999999996"/>
    <s v="United States"/>
    <x v="3"/>
    <x v="35"/>
    <s v="Henderson"/>
    <n v="42420"/>
    <x v="77"/>
    <x v="120"/>
    <x v="493"/>
    <x v="0"/>
    <n v="12"/>
    <n v="31.73"/>
    <n v="86460"/>
  </r>
  <r>
    <n v="19480"/>
    <x v="2"/>
    <x v="6"/>
    <n v="5.28"/>
    <n v="5.61"/>
    <n v="910"/>
    <s v="Carla Hauser"/>
    <x v="2"/>
    <s v="Corporate"/>
    <x v="0"/>
    <s v="Paper"/>
    <s v="Small Box"/>
    <s v="Xerox 1954"/>
    <n v="0.4"/>
    <s v="United States"/>
    <x v="3"/>
    <x v="40"/>
    <s v="Texarkana"/>
    <n v="71854"/>
    <x v="50"/>
    <x v="3"/>
    <x v="494"/>
    <x v="1"/>
    <n v="15"/>
    <n v="85.26"/>
    <n v="90187"/>
  </r>
  <r>
    <n v="25356"/>
    <x v="1"/>
    <x v="5"/>
    <n v="7.64"/>
    <n v="5.83"/>
    <n v="911"/>
    <s v="Marsha P Joyner"/>
    <x v="2"/>
    <s v="Corporate"/>
    <x v="0"/>
    <s v="Paper"/>
    <s v="Wrap Bag"/>
    <s v="Rediform Wirebound &quot;Phone Memo&quot; Message Book, 11 x 5-3/4"/>
    <n v="0.36"/>
    <s v="United States"/>
    <x v="1"/>
    <x v="36"/>
    <s v="Wheeling"/>
    <n v="26003"/>
    <x v="70"/>
    <x v="90"/>
    <x v="495"/>
    <x v="1"/>
    <n v="2"/>
    <n v="16.600000000000001"/>
    <n v="90185"/>
  </r>
  <r>
    <n v="25357"/>
    <x v="1"/>
    <x v="7"/>
    <n v="218.75"/>
    <n v="69.64"/>
    <n v="911"/>
    <s v="Marsha P Joyner"/>
    <x v="1"/>
    <s v="Corporate"/>
    <x v="1"/>
    <s v="Tables"/>
    <s v="Jumbo Box"/>
    <s v="BoxOffice By Design Rectangular and Half-Moon Meeting Room Tables"/>
    <n v="0.72"/>
    <s v="United States"/>
    <x v="1"/>
    <x v="36"/>
    <s v="Wheeling"/>
    <n v="26003"/>
    <x v="70"/>
    <x v="109"/>
    <x v="496"/>
    <x v="1"/>
    <n v="10"/>
    <n v="2285.41"/>
    <n v="90185"/>
  </r>
  <r>
    <n v="24028"/>
    <x v="0"/>
    <x v="0"/>
    <n v="59.76"/>
    <n v="9.7100000000000009"/>
    <n v="911"/>
    <s v="Marsha P Joyner"/>
    <x v="2"/>
    <s v="Corporate"/>
    <x v="0"/>
    <s v="Storage &amp; Organization"/>
    <s v="Small Box"/>
    <s v="Advantus 10-Drawer Portable Organizer, Chrome Metal Frame, Smoke Drawers"/>
    <n v="0.56999999999999995"/>
    <s v="United States"/>
    <x v="1"/>
    <x v="36"/>
    <s v="Wheeling"/>
    <n v="26003"/>
    <x v="36"/>
    <x v="47"/>
    <x v="497"/>
    <x v="0"/>
    <n v="8"/>
    <n v="513.52"/>
    <n v="90186"/>
  </r>
  <r>
    <n v="24953"/>
    <x v="0"/>
    <x v="2"/>
    <n v="350.98"/>
    <n v="30"/>
    <n v="915"/>
    <s v="Carol Sherrill"/>
    <x v="1"/>
    <s v="Home Office"/>
    <x v="1"/>
    <s v="Chairs &amp; Chairmats"/>
    <s v="Jumbo Drum"/>
    <s v="Office Star - Professional Matrix Back Chair with 2-to-1 Synchro Tilt and Mesh Fabric Seat"/>
    <n v="0.61"/>
    <s v="United States"/>
    <x v="2"/>
    <x v="7"/>
    <s v="Bryan"/>
    <n v="77803"/>
    <x v="148"/>
    <x v="70"/>
    <x v="498"/>
    <x v="1"/>
    <n v="1"/>
    <n v="346.52"/>
    <n v="86356"/>
  </r>
  <r>
    <n v="25833"/>
    <x v="4"/>
    <x v="5"/>
    <n v="161.55000000000001"/>
    <n v="19.989999999999998"/>
    <n v="916"/>
    <s v="Marion Wilcox"/>
    <x v="2"/>
    <s v="Corporate"/>
    <x v="0"/>
    <s v="Storage &amp; Organization"/>
    <s v="Small Box"/>
    <s v="Fellowes Super Stor/Drawer® Files"/>
    <n v="0.66"/>
    <s v="United States"/>
    <x v="2"/>
    <x v="7"/>
    <s v="Burleson"/>
    <n v="76028"/>
    <x v="148"/>
    <x v="76"/>
    <x v="499"/>
    <x v="0"/>
    <n v="3"/>
    <n v="499.31"/>
    <n v="86357"/>
  </r>
  <r>
    <n v="25676"/>
    <x v="0"/>
    <x v="5"/>
    <n v="35.51"/>
    <n v="6.31"/>
    <n v="918"/>
    <s v="Kerry Jernigan"/>
    <x v="2"/>
    <s v="Consumer"/>
    <x v="0"/>
    <s v="Storage &amp; Organization"/>
    <s v="Small Box"/>
    <s v="Steel Personal Filing/Posting Tote"/>
    <n v="0.57999999999999996"/>
    <s v="United States"/>
    <x v="0"/>
    <x v="1"/>
    <s v="Rancho Cucamonga"/>
    <n v="91730"/>
    <x v="142"/>
    <x v="94"/>
    <x v="256"/>
    <x v="0"/>
    <n v="2"/>
    <n v="73.099999999999994"/>
    <n v="90492"/>
  </r>
  <r>
    <n v="19772"/>
    <x v="2"/>
    <x v="3"/>
    <n v="58.14"/>
    <n v="36.61"/>
    <n v="918"/>
    <s v="Kerry Jernigan"/>
    <x v="1"/>
    <s v="Corporate"/>
    <x v="1"/>
    <s v="Bookcases"/>
    <s v="Jumbo Box"/>
    <s v="O'Sullivan 3-Shelf Heavy-Duty Bookcases"/>
    <n v="0.61"/>
    <s v="United States"/>
    <x v="0"/>
    <x v="1"/>
    <s v="Rancho Cucamonga"/>
    <n v="91730"/>
    <x v="135"/>
    <x v="110"/>
    <x v="500"/>
    <x v="0"/>
    <n v="39"/>
    <n v="2115.06"/>
    <n v="90493"/>
  </r>
  <r>
    <n v="25677"/>
    <x v="0"/>
    <x v="10"/>
    <n v="8.34"/>
    <n v="2.64"/>
    <n v="919"/>
    <s v="Tracy Livingston"/>
    <x v="2"/>
    <s v="Consumer"/>
    <x v="0"/>
    <s v="Scissors, Rulers and Trimmers"/>
    <s v="Small Pack"/>
    <s v="Acme® Elite Stainless Steel Scissors"/>
    <n v="0.59"/>
    <s v="United States"/>
    <x v="0"/>
    <x v="1"/>
    <s v="Redding"/>
    <n v="96003"/>
    <x v="142"/>
    <x v="93"/>
    <x v="501"/>
    <x v="1"/>
    <n v="6"/>
    <n v="47.95"/>
    <n v="90492"/>
  </r>
  <r>
    <n v="21970"/>
    <x v="4"/>
    <x v="10"/>
    <n v="15.98"/>
    <n v="4"/>
    <n v="920"/>
    <s v="Jessie Kelly"/>
    <x v="2"/>
    <s v="Corporate"/>
    <x v="2"/>
    <s v="Computer Peripherals"/>
    <s v="Small Box"/>
    <s v="Logitech Access Keyboard"/>
    <n v="0.37"/>
    <s v="United States"/>
    <x v="0"/>
    <x v="1"/>
    <s v="Redlands"/>
    <n v="92374"/>
    <x v="12"/>
    <x v="64"/>
    <x v="502"/>
    <x v="0"/>
    <n v="9"/>
    <n v="134.38"/>
    <n v="90491"/>
  </r>
  <r>
    <n v="25678"/>
    <x v="0"/>
    <x v="9"/>
    <n v="8.0399999999999991"/>
    <n v="8.94"/>
    <n v="920"/>
    <s v="Jessie Kelly"/>
    <x v="2"/>
    <s v="Consumer"/>
    <x v="0"/>
    <s v="Binders and Binder Accessories"/>
    <s v="Small Box"/>
    <s v="Fellowes Twister Kit, Gray/Clear, 3/pkg"/>
    <n v="0.4"/>
    <s v="United States"/>
    <x v="0"/>
    <x v="1"/>
    <s v="Redlands"/>
    <n v="92374"/>
    <x v="142"/>
    <x v="94"/>
    <x v="503"/>
    <x v="1"/>
    <n v="9"/>
    <n v="76.77"/>
    <n v="90492"/>
  </r>
  <r>
    <n v="18395"/>
    <x v="1"/>
    <x v="0"/>
    <n v="65.989999999999995"/>
    <n v="8.99"/>
    <n v="922"/>
    <s v="Dolores Abrams"/>
    <x v="0"/>
    <s v="Small Business"/>
    <x v="2"/>
    <s v="Telephones and Communication"/>
    <s v="Small Box"/>
    <s v="5180"/>
    <n v="0.56000000000000005"/>
    <s v="United States"/>
    <x v="0"/>
    <x v="1"/>
    <s v="Rancho Cucamonga"/>
    <n v="91730"/>
    <x v="135"/>
    <x v="110"/>
    <x v="504"/>
    <x v="0"/>
    <n v="14"/>
    <n v="782"/>
    <n v="87135"/>
  </r>
  <r>
    <n v="19973"/>
    <x v="2"/>
    <x v="9"/>
    <n v="2.1800000000000002"/>
    <n v="1.38"/>
    <n v="925"/>
    <s v="Ruth Dudley"/>
    <x v="2"/>
    <s v="Small Business"/>
    <x v="0"/>
    <s v="Rubber Bands"/>
    <s v="Wrap Bag"/>
    <s v="Advantus Push Pins"/>
    <n v="0.44"/>
    <s v="United States"/>
    <x v="1"/>
    <x v="14"/>
    <s v="Augusta"/>
    <n v="4330"/>
    <x v="34"/>
    <x v="47"/>
    <x v="505"/>
    <x v="1"/>
    <n v="7"/>
    <n v="15.73"/>
    <n v="87134"/>
  </r>
  <r>
    <n v="19974"/>
    <x v="2"/>
    <x v="0"/>
    <n v="170.98"/>
    <n v="35.89"/>
    <n v="929"/>
    <s v="Calvin Conway"/>
    <x v="1"/>
    <s v="Small Business"/>
    <x v="1"/>
    <s v="Bookcases"/>
    <s v="Jumbo Box"/>
    <s v="Rush Hierlooms Collection 1&quot; Thick Stackable Bookcases"/>
    <n v="0.66"/>
    <s v="United States"/>
    <x v="1"/>
    <x v="2"/>
    <s v="Old Bridge"/>
    <n v="8857"/>
    <x v="34"/>
    <x v="152"/>
    <x v="506"/>
    <x v="0"/>
    <n v="10"/>
    <n v="1719.07"/>
    <n v="87134"/>
  </r>
  <r>
    <n v="21077"/>
    <x v="2"/>
    <x v="5"/>
    <n v="6.04"/>
    <n v="2.14"/>
    <n v="936"/>
    <s v="Robyn Garner"/>
    <x v="0"/>
    <s v="Corporate"/>
    <x v="0"/>
    <s v="Paper"/>
    <s v="Wrap Bag"/>
    <s v="Adams Telephone Message Books, 5 1/4” x 11”"/>
    <n v="0.38"/>
    <s v="United States"/>
    <x v="0"/>
    <x v="1"/>
    <s v="Redlands"/>
    <n v="92374"/>
    <x v="149"/>
    <x v="146"/>
    <x v="507"/>
    <x v="1"/>
    <n v="1"/>
    <n v="8.41"/>
    <n v="90588"/>
  </r>
  <r>
    <n v="23716"/>
    <x v="1"/>
    <x v="5"/>
    <n v="5.98"/>
    <n v="5.46"/>
    <n v="936"/>
    <s v="Robyn Garner"/>
    <x v="2"/>
    <s v="Corporate"/>
    <x v="0"/>
    <s v="Paper"/>
    <s v="Small Box"/>
    <s v="Xerox 1983"/>
    <n v="0.36"/>
    <s v="United States"/>
    <x v="0"/>
    <x v="1"/>
    <s v="Redlands"/>
    <n v="92374"/>
    <x v="150"/>
    <x v="125"/>
    <x v="508"/>
    <x v="1"/>
    <n v="17"/>
    <n v="104.95"/>
    <n v="90589"/>
  </r>
  <r>
    <n v="23717"/>
    <x v="1"/>
    <x v="0"/>
    <n v="65.989999999999995"/>
    <n v="3.99"/>
    <n v="937"/>
    <s v="Kelly Shaw"/>
    <x v="2"/>
    <s v="Corporate"/>
    <x v="2"/>
    <s v="Telephones and Communication"/>
    <s v="Small Box"/>
    <s v="StarTAC 7760"/>
    <n v="0.59"/>
    <s v="United States"/>
    <x v="0"/>
    <x v="1"/>
    <s v="Redondo Beach"/>
    <n v="90278"/>
    <x v="150"/>
    <x v="126"/>
    <x v="509"/>
    <x v="1"/>
    <n v="3"/>
    <n v="166.59"/>
    <n v="90589"/>
  </r>
  <r>
    <n v="22638"/>
    <x v="4"/>
    <x v="3"/>
    <n v="100.98"/>
    <n v="35.840000000000003"/>
    <n v="940"/>
    <s v="Albert Maxwell"/>
    <x v="1"/>
    <s v="Home Office"/>
    <x v="1"/>
    <s v="Bookcases"/>
    <s v="Jumbo Box"/>
    <s v="Bush Westfield Collection Bookcases, Fully Assembled"/>
    <n v="0.62"/>
    <s v="United States"/>
    <x v="1"/>
    <x v="18"/>
    <s v="New Milford"/>
    <n v="6776"/>
    <x v="81"/>
    <x v="133"/>
    <x v="510"/>
    <x v="1"/>
    <n v="4"/>
    <n v="396.19"/>
    <n v="90844"/>
  </r>
  <r>
    <n v="23479"/>
    <x v="1"/>
    <x v="9"/>
    <n v="31.74"/>
    <n v="12.62"/>
    <n v="945"/>
    <s v="Stephanie Sun Perry"/>
    <x v="2"/>
    <s v="Home Office"/>
    <x v="0"/>
    <s v="Binders and Binder Accessories"/>
    <s v="Small Box"/>
    <s v="GBC Wire Binding Strips"/>
    <n v="0.37"/>
    <s v="United States"/>
    <x v="0"/>
    <x v="1"/>
    <s v="Saratoga"/>
    <n v="95070"/>
    <x v="127"/>
    <x v="40"/>
    <x v="511"/>
    <x v="1"/>
    <n v="3"/>
    <n v="98.7"/>
    <n v="86567"/>
  </r>
  <r>
    <n v="24459"/>
    <x v="2"/>
    <x v="3"/>
    <n v="90.98"/>
    <n v="56.2"/>
    <n v="946"/>
    <s v="Denise Parks"/>
    <x v="0"/>
    <s v="Home Office"/>
    <x v="1"/>
    <s v="Office Furnishings"/>
    <s v="Medium Box"/>
    <s v="Eldon ClusterMat Chair Mat with Cordless Antistatic Protection"/>
    <n v="0.74"/>
    <s v="United States"/>
    <x v="1"/>
    <x v="14"/>
    <s v="Auburn"/>
    <n v="4210"/>
    <x v="151"/>
    <x v="27"/>
    <x v="512"/>
    <x v="1"/>
    <n v="20"/>
    <n v="1782.44"/>
    <n v="86566"/>
  </r>
  <r>
    <n v="24693"/>
    <x v="2"/>
    <x v="4"/>
    <n v="14.2"/>
    <n v="5.3"/>
    <n v="947"/>
    <s v="Dorothy Buchanan"/>
    <x v="0"/>
    <s v="Home Office"/>
    <x v="1"/>
    <s v="Office Furnishings"/>
    <s v="Wrap Bag"/>
    <s v="Coloredge Poster Frame"/>
    <n v="0.46"/>
    <s v="United States"/>
    <x v="1"/>
    <x v="2"/>
    <s v="Bayonne"/>
    <n v="7002"/>
    <x v="52"/>
    <x v="49"/>
    <x v="513"/>
    <x v="0"/>
    <n v="5"/>
    <n v="72.11"/>
    <n v="86565"/>
  </r>
  <r>
    <n v="1279"/>
    <x v="5"/>
    <x v="2"/>
    <n v="40.98"/>
    <n v="2.99"/>
    <n v="949"/>
    <s v="Ernest Oh"/>
    <x v="2"/>
    <s v="Consumer"/>
    <x v="0"/>
    <s v="Binders and Binder Accessories"/>
    <s v="Small Box"/>
    <s v="Avery Trapezoid Ring Binder, 3&quot; Capacity, Black, 1040 sheets"/>
    <n v="0.36"/>
    <s v="United States"/>
    <x v="0"/>
    <x v="1"/>
    <s v="Los Angeles"/>
    <n v="90049"/>
    <x v="22"/>
    <x v="30"/>
    <x v="514"/>
    <x v="1"/>
    <n v="3"/>
    <n v="124.81"/>
    <n v="9285"/>
  </r>
  <r>
    <n v="1128"/>
    <x v="4"/>
    <x v="1"/>
    <n v="48.04"/>
    <n v="5.09"/>
    <n v="949"/>
    <s v="Ernest Oh"/>
    <x v="2"/>
    <s v="Consumer"/>
    <x v="0"/>
    <s v="Paper"/>
    <s v="Small Box"/>
    <s v="Xerox 1910"/>
    <n v="0.37"/>
    <s v="United States"/>
    <x v="0"/>
    <x v="1"/>
    <s v="Los Angeles"/>
    <n v="90049"/>
    <x v="27"/>
    <x v="102"/>
    <x v="515"/>
    <x v="0"/>
    <n v="18"/>
    <n v="881.32"/>
    <n v="8257"/>
  </r>
  <r>
    <n v="19279"/>
    <x v="2"/>
    <x v="2"/>
    <n v="40.98"/>
    <n v="2.99"/>
    <n v="950"/>
    <s v="Jane Shah"/>
    <x v="2"/>
    <s v="Consumer"/>
    <x v="0"/>
    <s v="Binders and Binder Accessories"/>
    <s v="Small Box"/>
    <s v="Avery Trapezoid Ring Binder, 3&quot; Capacity, Black, 1040 sheets"/>
    <n v="0.36"/>
    <s v="United States"/>
    <x v="2"/>
    <x v="3"/>
    <s v="Prior Lake"/>
    <n v="55372"/>
    <x v="22"/>
    <x v="30"/>
    <x v="516"/>
    <x v="1"/>
    <n v="1"/>
    <n v="41.6"/>
    <n v="89083"/>
  </r>
  <r>
    <n v="19127"/>
    <x v="4"/>
    <x v="5"/>
    <n v="1500.97"/>
    <n v="29.7"/>
    <n v="950"/>
    <s v="Jane Shah"/>
    <x v="1"/>
    <s v="Consumer"/>
    <x v="2"/>
    <s v="Office Machines"/>
    <s v="Jumbo Drum"/>
    <s v="Epson DFX5000+ Dot Matrix Printer"/>
    <n v="0.56999999999999995"/>
    <s v="United States"/>
    <x v="2"/>
    <x v="3"/>
    <s v="Prior Lake"/>
    <n v="55372"/>
    <x v="27"/>
    <x v="104"/>
    <x v="517"/>
    <x v="1"/>
    <n v="1"/>
    <n v="1497.22"/>
    <n v="89084"/>
  </r>
  <r>
    <n v="19128"/>
    <x v="4"/>
    <x v="1"/>
    <n v="48.04"/>
    <n v="5.09"/>
    <n v="950"/>
    <s v="Jane Shah"/>
    <x v="2"/>
    <s v="Consumer"/>
    <x v="0"/>
    <s v="Paper"/>
    <s v="Small Box"/>
    <s v="Xerox 1910"/>
    <n v="0.37"/>
    <s v="United States"/>
    <x v="2"/>
    <x v="3"/>
    <s v="Prior Lake"/>
    <n v="55372"/>
    <x v="27"/>
    <x v="102"/>
    <x v="518"/>
    <x v="0"/>
    <n v="5"/>
    <n v="244.81"/>
    <n v="89084"/>
  </r>
  <r>
    <n v="19129"/>
    <x v="4"/>
    <x v="9"/>
    <n v="4.28"/>
    <n v="1.6"/>
    <n v="950"/>
    <s v="Jane Shah"/>
    <x v="2"/>
    <s v="Consumer"/>
    <x v="0"/>
    <s v="Pens &amp; Art Supplies"/>
    <s v="Wrap Bag"/>
    <s v="Newell 320"/>
    <n v="0.57999999999999996"/>
    <s v="United States"/>
    <x v="2"/>
    <x v="3"/>
    <s v="Prior Lake"/>
    <n v="55372"/>
    <x v="27"/>
    <x v="85"/>
    <x v="519"/>
    <x v="1"/>
    <n v="1"/>
    <n v="4.55"/>
    <n v="89084"/>
  </r>
  <r>
    <n v="20073"/>
    <x v="4"/>
    <x v="10"/>
    <n v="7.31"/>
    <n v="0.49"/>
    <n v="954"/>
    <s v="Tony Chandler"/>
    <x v="2"/>
    <s v="Small Business"/>
    <x v="0"/>
    <s v="Labels"/>
    <s v="Small Box"/>
    <s v="Self-Adhesive Address Labels for Typewriters by Universal"/>
    <n v="0.38"/>
    <s v="United States"/>
    <x v="2"/>
    <x v="7"/>
    <s v="Highland Village"/>
    <n v="75067"/>
    <x v="6"/>
    <x v="74"/>
    <x v="520"/>
    <x v="0"/>
    <n v="4"/>
    <n v="27.63"/>
    <n v="90771"/>
  </r>
  <r>
    <n v="20074"/>
    <x v="4"/>
    <x v="4"/>
    <n v="6.7"/>
    <n v="1.56"/>
    <n v="954"/>
    <s v="Tony Chandler"/>
    <x v="2"/>
    <s v="Small Business"/>
    <x v="0"/>
    <s v="Pens &amp; Art Supplies"/>
    <s v="Wrap Bag"/>
    <s v="Turquoise Lead Holder with Pocket Clip"/>
    <n v="0.52"/>
    <s v="United States"/>
    <x v="2"/>
    <x v="7"/>
    <s v="Highland Village"/>
    <n v="75067"/>
    <x v="6"/>
    <x v="150"/>
    <x v="521"/>
    <x v="0"/>
    <n v="5"/>
    <n v="31.21"/>
    <n v="90771"/>
  </r>
  <r>
    <n v="25795"/>
    <x v="1"/>
    <x v="0"/>
    <n v="145.44999999999999"/>
    <n v="17.850000000000001"/>
    <n v="959"/>
    <s v="Sally House"/>
    <x v="1"/>
    <s v="Corporate"/>
    <x v="2"/>
    <s v="Office Machines"/>
    <s v="Jumbo Drum"/>
    <s v="Panasonic KX-P1150 Dot Matrix Printer"/>
    <n v="0.56000000000000005"/>
    <s v="United States"/>
    <x v="2"/>
    <x v="7"/>
    <s v="Burleson"/>
    <n v="76028"/>
    <x v="27"/>
    <x v="36"/>
    <x v="522"/>
    <x v="0"/>
    <n v="8"/>
    <n v="1214.03"/>
    <n v="91581"/>
  </r>
  <r>
    <n v="20428"/>
    <x v="4"/>
    <x v="9"/>
    <n v="2.94"/>
    <n v="0.96"/>
    <n v="960"/>
    <s v="Phillip Chappell"/>
    <x v="2"/>
    <s v="Home Office"/>
    <x v="0"/>
    <s v="Pens &amp; Art Supplies"/>
    <s v="Wrap Bag"/>
    <s v="Newell 343"/>
    <n v="0.57999999999999996"/>
    <s v="United States"/>
    <x v="0"/>
    <x v="1"/>
    <s v="Redondo Beach"/>
    <n v="90278"/>
    <x v="128"/>
    <x v="123"/>
    <x v="523"/>
    <x v="1"/>
    <n v="1"/>
    <n v="3.51"/>
    <n v="89401"/>
  </r>
  <r>
    <n v="20685"/>
    <x v="1"/>
    <x v="5"/>
    <n v="124.49"/>
    <n v="51.94"/>
    <n v="961"/>
    <s v="Benjamin Chan"/>
    <x v="1"/>
    <s v="Home Office"/>
    <x v="1"/>
    <s v="Tables"/>
    <s v="Jumbo Box"/>
    <s v="Bevis 36 x 72 Conference Tables"/>
    <n v="0.63"/>
    <s v="United States"/>
    <x v="0"/>
    <x v="1"/>
    <s v="Redwood City"/>
    <n v="94061"/>
    <x v="152"/>
    <x v="88"/>
    <x v="524"/>
    <x v="1"/>
    <n v="1"/>
    <n v="120.12"/>
    <n v="89402"/>
  </r>
  <r>
    <n v="2428"/>
    <x v="4"/>
    <x v="9"/>
    <n v="2.94"/>
    <n v="0.96"/>
    <n v="962"/>
    <s v="Yvonne Clarke"/>
    <x v="2"/>
    <s v="Home Office"/>
    <x v="0"/>
    <s v="Pens &amp; Art Supplies"/>
    <s v="Wrap Bag"/>
    <s v="Newell 343"/>
    <n v="0.57999999999999996"/>
    <s v="United States"/>
    <x v="2"/>
    <x v="12"/>
    <s v="Chicago"/>
    <n v="60610"/>
    <x v="128"/>
    <x v="123"/>
    <x v="523"/>
    <x v="1"/>
    <n v="2"/>
    <n v="7.01"/>
    <n v="17636"/>
  </r>
  <r>
    <n v="25093"/>
    <x v="3"/>
    <x v="6"/>
    <n v="170.98"/>
    <n v="35.89"/>
    <n v="970"/>
    <s v="Lynn Payne"/>
    <x v="1"/>
    <s v="Consumer"/>
    <x v="1"/>
    <s v="Bookcases"/>
    <s v="Jumbo Box"/>
    <s v="Rush Hierlooms Collection 1&quot; Thick Stackable Bookcases"/>
    <n v="0.66"/>
    <s v="United States"/>
    <x v="3"/>
    <x v="8"/>
    <s v="Rose Hill"/>
    <n v="24281"/>
    <x v="18"/>
    <x v="24"/>
    <x v="525"/>
    <x v="1"/>
    <n v="8"/>
    <n v="1452.18"/>
    <n v="86173"/>
  </r>
  <r>
    <n v="20536"/>
    <x v="4"/>
    <x v="9"/>
    <n v="284.98"/>
    <n v="69.55"/>
    <n v="972"/>
    <s v="Gregory Holden"/>
    <x v="1"/>
    <s v="Corporate"/>
    <x v="1"/>
    <s v="Chairs &amp; Chairmats"/>
    <s v="Jumbo Drum"/>
    <s v="Global Commerce™ Series High-Back Swivel/Tilt Chairs"/>
    <n v="0.6"/>
    <s v="United States"/>
    <x v="0"/>
    <x v="1"/>
    <s v="Riverside"/>
    <n v="92503"/>
    <x v="136"/>
    <x v="124"/>
    <x v="526"/>
    <x v="1"/>
    <n v="2"/>
    <n v="619.38"/>
    <n v="87259"/>
  </r>
  <r>
    <n v="20537"/>
    <x v="4"/>
    <x v="6"/>
    <n v="12.99"/>
    <n v="14.37"/>
    <n v="972"/>
    <s v="Gregory Holden"/>
    <x v="2"/>
    <s v="Corporate"/>
    <x v="1"/>
    <s v="Office Furnishings"/>
    <s v="Large Box"/>
    <s v="Tensor &quot;Hersey Kiss&quot; Styled Floor Lamp"/>
    <n v="0.73"/>
    <s v="United States"/>
    <x v="0"/>
    <x v="1"/>
    <s v="Riverside"/>
    <n v="92503"/>
    <x v="136"/>
    <x v="142"/>
    <x v="527"/>
    <x v="0"/>
    <n v="1"/>
    <n v="18.690000000000001"/>
    <n v="87259"/>
  </r>
  <r>
    <n v="24298"/>
    <x v="4"/>
    <x v="10"/>
    <n v="2.2200000000000002"/>
    <n v="5"/>
    <n v="975"/>
    <s v="Francis Evans"/>
    <x v="2"/>
    <s v="Corporate"/>
    <x v="0"/>
    <s v="Appliances"/>
    <s v="Small Box"/>
    <s v="Hoover Replacement Belt for Commercial Guardsman Heavy-Duty Upright Vacuum"/>
    <n v="0.55000000000000004"/>
    <s v="United States"/>
    <x v="1"/>
    <x v="15"/>
    <s v="Boston"/>
    <n v="2108"/>
    <x v="36"/>
    <x v="5"/>
    <x v="528"/>
    <x v="1"/>
    <n v="3"/>
    <n v="8.8000000000000007"/>
    <n v="87260"/>
  </r>
  <r>
    <n v="22646"/>
    <x v="3"/>
    <x v="6"/>
    <n v="37.76"/>
    <n v="12.9"/>
    <n v="980"/>
    <s v="Howard Burnett"/>
    <x v="2"/>
    <s v="Corporate"/>
    <x v="0"/>
    <s v="Storage &amp; Organization"/>
    <s v="Small Box"/>
    <s v="Companion Letter/Legal File, Black"/>
    <n v="0.56999999999999995"/>
    <s v="United States"/>
    <x v="1"/>
    <x v="9"/>
    <s v="South Burlington"/>
    <n v="5403"/>
    <x v="64"/>
    <x v="84"/>
    <x v="529"/>
    <x v="0"/>
    <n v="12"/>
    <n v="477.2"/>
    <n v="87258"/>
  </r>
  <r>
    <n v="20010"/>
    <x v="4"/>
    <x v="3"/>
    <n v="300.97000000000003"/>
    <n v="7.18"/>
    <n v="983"/>
    <s v="Sue Drake"/>
    <x v="2"/>
    <s v="Corporate"/>
    <x v="2"/>
    <s v="Computer Peripherals"/>
    <s v="Small Box"/>
    <s v="Gyration Ultra Professional Cordless Optical Suite"/>
    <n v="0.48"/>
    <s v="United States"/>
    <x v="3"/>
    <x v="40"/>
    <s v="Searcy"/>
    <n v="72143"/>
    <x v="58"/>
    <x v="156"/>
    <x v="530"/>
    <x v="0"/>
    <n v="10"/>
    <n v="2848.38"/>
    <n v="90201"/>
  </r>
  <r>
    <n v="25895"/>
    <x v="0"/>
    <x v="5"/>
    <n v="4.28"/>
    <n v="5.17"/>
    <n v="993"/>
    <s v="Gail Currin"/>
    <x v="2"/>
    <s v="Small Business"/>
    <x v="0"/>
    <s v="Paper"/>
    <s v="Small Box"/>
    <s v="Xerox 1971"/>
    <n v="0.4"/>
    <s v="United States"/>
    <x v="0"/>
    <x v="1"/>
    <s v="Oxnard"/>
    <n v="93030"/>
    <x v="153"/>
    <x v="146"/>
    <x v="531"/>
    <x v="1"/>
    <n v="9"/>
    <n v="38.58"/>
    <n v="89432"/>
  </r>
  <r>
    <n v="19004"/>
    <x v="0"/>
    <x v="10"/>
    <n v="400.98"/>
    <n v="76.37"/>
    <n v="994"/>
    <s v="Neal Weber"/>
    <x v="1"/>
    <s v="Small Business"/>
    <x v="1"/>
    <s v="Tables"/>
    <s v="Jumbo Box"/>
    <s v="Bretford CR8500 Series Meeting Room Furniture"/>
    <n v="0.6"/>
    <s v="United States"/>
    <x v="1"/>
    <x v="14"/>
    <s v="Sanford"/>
    <n v="4073"/>
    <x v="88"/>
    <x v="32"/>
    <x v="532"/>
    <x v="1"/>
    <n v="2"/>
    <n v="810.47"/>
    <n v="89433"/>
  </r>
  <r>
    <n v="23840"/>
    <x v="4"/>
    <x v="3"/>
    <n v="7.64"/>
    <n v="5.83"/>
    <n v="995"/>
    <s v="Lloyd Spencer"/>
    <x v="2"/>
    <s v="Small Business"/>
    <x v="0"/>
    <s v="Paper"/>
    <s v="Wrap Bag"/>
    <s v="Rediform Wirebound &quot;Phone Memo&quot; Message Book, 11 x 5-3/4"/>
    <n v="0.36"/>
    <s v="United States"/>
    <x v="1"/>
    <x v="14"/>
    <s v="West Scarborough"/>
    <n v="4070"/>
    <x v="16"/>
    <x v="66"/>
    <x v="533"/>
    <x v="0"/>
    <n v="9"/>
    <n v="72.83"/>
    <n v="89434"/>
  </r>
  <r>
    <n v="22639"/>
    <x v="4"/>
    <x v="4"/>
    <n v="67.84"/>
    <n v="0.99"/>
    <n v="997"/>
    <s v="Phillip Pollard"/>
    <x v="2"/>
    <s v="Small Business"/>
    <x v="0"/>
    <s v="Appliances"/>
    <s v="Small Box"/>
    <s v="Fellowes Command Center 5-outlet power strip"/>
    <n v="0.57999999999999996"/>
    <s v="United States"/>
    <x v="1"/>
    <x v="2"/>
    <s v="Bayonne"/>
    <n v="7002"/>
    <x v="76"/>
    <x v="12"/>
    <x v="534"/>
    <x v="1"/>
    <n v="1"/>
    <n v="63.66"/>
    <n v="89431"/>
  </r>
  <r>
    <n v="19003"/>
    <x v="0"/>
    <x v="4"/>
    <n v="45.19"/>
    <n v="1.99"/>
    <n v="999"/>
    <s v="Rita Barton"/>
    <x v="2"/>
    <s v="Small Business"/>
    <x v="2"/>
    <s v="Computer Peripherals"/>
    <s v="Small Pack"/>
    <s v="Verbatim DVD-RAM, 9.4GB, Rewritable, Type 1, DS, DataLife Plus"/>
    <n v="0.55000000000000004"/>
    <s v="United States"/>
    <x v="1"/>
    <x v="2"/>
    <s v="Ridgewood"/>
    <n v="7450"/>
    <x v="88"/>
    <x v="32"/>
    <x v="535"/>
    <x v="1"/>
    <n v="3"/>
    <n v="127.22"/>
    <n v="89433"/>
  </r>
  <r>
    <n v="19002"/>
    <x v="0"/>
    <x v="9"/>
    <n v="33.979999999999997"/>
    <n v="19.989999999999998"/>
    <n v="1000"/>
    <s v="Lynn Bell"/>
    <x v="2"/>
    <s v="Small Business"/>
    <x v="1"/>
    <s v="Office Furnishings"/>
    <s v="Small Box"/>
    <s v="Linden® 12&quot; Wall Clock With Oak Frame"/>
    <n v="0.55000000000000004"/>
    <s v="United States"/>
    <x v="1"/>
    <x v="9"/>
    <s v="Bennington"/>
    <n v="5201"/>
    <x v="88"/>
    <x v="32"/>
    <x v="536"/>
    <x v="1"/>
    <n v="12"/>
    <n v="432.44"/>
    <n v="89433"/>
  </r>
  <r>
    <n v="19380"/>
    <x v="4"/>
    <x v="2"/>
    <n v="10.14"/>
    <n v="2.27"/>
    <n v="1005"/>
    <s v="Lloyd Dickson"/>
    <x v="2"/>
    <s v="Small Business"/>
    <x v="0"/>
    <s v="Paper"/>
    <s v="Wrap Bag"/>
    <s v="Staples Wirebound Steno Books, 6&quot; x 9&quot;, 12/Pack"/>
    <n v="0.36"/>
    <s v="United States"/>
    <x v="2"/>
    <x v="12"/>
    <s v="Buffalo Grove"/>
    <n v="60089"/>
    <x v="30"/>
    <x v="26"/>
    <x v="537"/>
    <x v="1"/>
    <n v="1"/>
    <n v="12.18"/>
    <n v="90043"/>
  </r>
  <r>
    <n v="20167"/>
    <x v="0"/>
    <x v="1"/>
    <n v="40.99"/>
    <n v="17.48"/>
    <n v="1005"/>
    <s v="Lloyd Dickson"/>
    <x v="2"/>
    <s v="Small Business"/>
    <x v="0"/>
    <s v="Paper"/>
    <s v="Small Box"/>
    <s v="Xerox 1893"/>
    <n v="0.36"/>
    <s v="United States"/>
    <x v="2"/>
    <x v="12"/>
    <s v="Buffalo Grove"/>
    <n v="60089"/>
    <x v="139"/>
    <x v="142"/>
    <x v="538"/>
    <x v="0"/>
    <n v="23"/>
    <n v="950.43"/>
    <n v="90044"/>
  </r>
  <r>
    <n v="18529"/>
    <x v="0"/>
    <x v="0"/>
    <n v="3.15"/>
    <n v="0.49"/>
    <n v="1008"/>
    <s v="Priscilla Frank"/>
    <x v="2"/>
    <s v="Home Office"/>
    <x v="0"/>
    <s v="Labels"/>
    <s v="Small Box"/>
    <s v="Self-Adhesive Removable Labels"/>
    <n v="0.37"/>
    <s v="United States"/>
    <x v="1"/>
    <x v="14"/>
    <s v="Gorham"/>
    <n v="4038"/>
    <x v="40"/>
    <x v="134"/>
    <x v="539"/>
    <x v="0"/>
    <n v="8"/>
    <n v="25.37"/>
    <n v="88371"/>
  </r>
  <r>
    <n v="18886"/>
    <x v="0"/>
    <x v="10"/>
    <n v="550.98"/>
    <n v="45.7"/>
    <n v="1009"/>
    <s v="Kristin George"/>
    <x v="1"/>
    <s v="Corporate"/>
    <x v="1"/>
    <s v="Tables"/>
    <s v="Jumbo Box"/>
    <s v="Chromcraft Bull-Nose Wood Oval Conference Tables &amp; Bases"/>
    <n v="0.71"/>
    <s v="United States"/>
    <x v="1"/>
    <x v="14"/>
    <s v="Saco"/>
    <n v="4072"/>
    <x v="117"/>
    <x v="101"/>
    <x v="540"/>
    <x v="0"/>
    <n v="14"/>
    <n v="6963.67"/>
    <n v="88372"/>
  </r>
  <r>
    <n v="21184"/>
    <x v="2"/>
    <x v="3"/>
    <n v="28.48"/>
    <n v="1.99"/>
    <n v="1014"/>
    <s v="Theresa Winters"/>
    <x v="2"/>
    <s v="Home Office"/>
    <x v="2"/>
    <s v="Computer Peripherals"/>
    <s v="Small Pack"/>
    <s v="Memorex 4.7GB DVD+RW, 3/Pack"/>
    <n v="0.4"/>
    <s v="United States"/>
    <x v="3"/>
    <x v="40"/>
    <s v="Bryant"/>
    <n v="72022"/>
    <x v="151"/>
    <x v="27"/>
    <x v="541"/>
    <x v="1"/>
    <n v="6"/>
    <n v="160.16999999999999"/>
    <n v="88387"/>
  </r>
  <r>
    <n v="21185"/>
    <x v="2"/>
    <x v="6"/>
    <n v="2.08"/>
    <n v="5.33"/>
    <n v="1014"/>
    <s v="Theresa Winters"/>
    <x v="2"/>
    <s v="Home Office"/>
    <x v="1"/>
    <s v="Office Furnishings"/>
    <s v="Small Box"/>
    <s v="Eldon® Wave Desk Accessories"/>
    <n v="0.43"/>
    <s v="United States"/>
    <x v="3"/>
    <x v="40"/>
    <s v="Bryant"/>
    <n v="72022"/>
    <x v="151"/>
    <x v="166"/>
    <x v="542"/>
    <x v="1"/>
    <n v="3"/>
    <n v="7.47"/>
    <n v="88387"/>
  </r>
  <r>
    <n v="21186"/>
    <x v="2"/>
    <x v="2"/>
    <n v="45.99"/>
    <n v="4.99"/>
    <n v="1014"/>
    <s v="Theresa Winters"/>
    <x v="0"/>
    <s v="Home Office"/>
    <x v="2"/>
    <s v="Telephones and Communication"/>
    <s v="Small Box"/>
    <s v="KF 788"/>
    <n v="0.56000000000000005"/>
    <s v="United States"/>
    <x v="3"/>
    <x v="40"/>
    <s v="Bryant"/>
    <n v="72022"/>
    <x v="151"/>
    <x v="27"/>
    <x v="543"/>
    <x v="1"/>
    <n v="10"/>
    <n v="370.81"/>
    <n v="88387"/>
  </r>
  <r>
    <n v="20880"/>
    <x v="1"/>
    <x v="4"/>
    <n v="10.91"/>
    <n v="2.99"/>
    <n v="1014"/>
    <s v="Theresa Winters"/>
    <x v="2"/>
    <s v="Home Office"/>
    <x v="0"/>
    <s v="Binders and Binder Accessories"/>
    <s v="Small Box"/>
    <s v="Heavy-Duty E-Z-D® Binders"/>
    <n v="0.38"/>
    <s v="United States"/>
    <x v="3"/>
    <x v="40"/>
    <s v="Bryant"/>
    <n v="72022"/>
    <x v="93"/>
    <x v="40"/>
    <x v="544"/>
    <x v="1"/>
    <n v="11"/>
    <n v="119.99"/>
    <n v="88388"/>
  </r>
  <r>
    <n v="20531"/>
    <x v="3"/>
    <x v="6"/>
    <n v="43.98"/>
    <n v="8.99"/>
    <n v="1015"/>
    <s v="Beverly Cameron"/>
    <x v="2"/>
    <s v="Home Office"/>
    <x v="0"/>
    <s v="Pens &amp; Art Supplies"/>
    <s v="Small Pack"/>
    <s v="Boston 1645 Deluxe Heavier-Duty Electric Pencil Sharpener"/>
    <n v="0.57999999999999996"/>
    <s v="United States"/>
    <x v="3"/>
    <x v="24"/>
    <s v="Apex"/>
    <n v="27502"/>
    <x v="103"/>
    <x v="107"/>
    <x v="545"/>
    <x v="0"/>
    <n v="14"/>
    <n v="650.70000000000005"/>
    <n v="88390"/>
  </r>
  <r>
    <n v="24752"/>
    <x v="0"/>
    <x v="1"/>
    <n v="6.48"/>
    <n v="7.86"/>
    <n v="1016"/>
    <s v="Francis Sherrill"/>
    <x v="0"/>
    <s v="Home Office"/>
    <x v="0"/>
    <s v="Paper"/>
    <s v="Small Box"/>
    <s v="Xerox 213"/>
    <n v="0.37"/>
    <s v="United States"/>
    <x v="3"/>
    <x v="24"/>
    <s v="Asheville"/>
    <n v="28806"/>
    <x v="20"/>
    <x v="137"/>
    <x v="546"/>
    <x v="0"/>
    <n v="1"/>
    <n v="11.41"/>
    <n v="88389"/>
  </r>
  <r>
    <n v="25027"/>
    <x v="3"/>
    <x v="5"/>
    <n v="35.89"/>
    <n v="14.72"/>
    <n v="1018"/>
    <s v="Meredith Humphrey"/>
    <x v="2"/>
    <s v="Home Office"/>
    <x v="0"/>
    <s v="Envelopes"/>
    <s v="Small Box"/>
    <s v="Jet-Pak Recycled Peel 'N' Seal Padded Mailers"/>
    <n v="0.4"/>
    <s v="United States"/>
    <x v="3"/>
    <x v="24"/>
    <s v="Cary"/>
    <n v="27511"/>
    <x v="4"/>
    <x v="5"/>
    <x v="547"/>
    <x v="0"/>
    <n v="19"/>
    <n v="680.39"/>
    <n v="88391"/>
  </r>
  <r>
    <n v="25028"/>
    <x v="3"/>
    <x v="6"/>
    <n v="11.48"/>
    <n v="5.43"/>
    <n v="1018"/>
    <s v="Meredith Humphrey"/>
    <x v="2"/>
    <s v="Home Office"/>
    <x v="0"/>
    <s v="Paper"/>
    <s v="Small Box"/>
    <s v="Personal Creations™ Ink Jet Cards and Labels"/>
    <n v="0.36"/>
    <s v="United States"/>
    <x v="3"/>
    <x v="24"/>
    <s v="Cary"/>
    <n v="27511"/>
    <x v="4"/>
    <x v="152"/>
    <x v="548"/>
    <x v="0"/>
    <n v="6"/>
    <n v="75.52"/>
    <n v="88391"/>
  </r>
  <r>
    <n v="24926"/>
    <x v="2"/>
    <x v="3"/>
    <n v="517.48"/>
    <n v="16.63"/>
    <n v="1020"/>
    <s v="Julie Porter"/>
    <x v="1"/>
    <s v="Small Business"/>
    <x v="2"/>
    <s v="Office Machines"/>
    <s v="Jumbo Box"/>
    <s v="Panasonic KX-P3626 Dot Matrix Printer"/>
    <n v="0.59"/>
    <s v="United States"/>
    <x v="2"/>
    <x v="13"/>
    <s v="Pittsburg"/>
    <n v="66762"/>
    <x v="146"/>
    <x v="118"/>
    <x v="549"/>
    <x v="0"/>
    <n v="5"/>
    <n v="2354.54"/>
    <n v="88632"/>
  </r>
  <r>
    <n v="23562"/>
    <x v="2"/>
    <x v="8"/>
    <n v="4.13"/>
    <n v="5.04"/>
    <n v="1020"/>
    <s v="Julie Porter"/>
    <x v="2"/>
    <s v="Small Business"/>
    <x v="0"/>
    <s v="Binders and Binder Accessories"/>
    <s v="Small Box"/>
    <s v="ACCOHIDE® 3-Ring Binder, Blue, 1&quot;"/>
    <n v="0.38"/>
    <s v="United States"/>
    <x v="2"/>
    <x v="13"/>
    <s v="Pittsburg"/>
    <n v="66762"/>
    <x v="92"/>
    <x v="167"/>
    <x v="550"/>
    <x v="1"/>
    <n v="20"/>
    <n v="79.06"/>
    <n v="88634"/>
  </r>
  <r>
    <n v="23563"/>
    <x v="2"/>
    <x v="6"/>
    <n v="4.4800000000000004"/>
    <n v="2.5"/>
    <n v="1020"/>
    <s v="Julie Porter"/>
    <x v="2"/>
    <s v="Small Business"/>
    <x v="0"/>
    <s v="Envelopes"/>
    <s v="Small Box"/>
    <s v="Ampad #10 Peel &amp; Seel® Holiday Envelopes"/>
    <n v="0.37"/>
    <s v="United States"/>
    <x v="2"/>
    <x v="13"/>
    <s v="Pittsburg"/>
    <n v="66762"/>
    <x v="92"/>
    <x v="123"/>
    <x v="551"/>
    <x v="0"/>
    <n v="14"/>
    <n v="65.14"/>
    <n v="88634"/>
  </r>
  <r>
    <n v="18921"/>
    <x v="2"/>
    <x v="1"/>
    <n v="39.06"/>
    <n v="10.55"/>
    <n v="1023"/>
    <s v="Glen Newman"/>
    <x v="2"/>
    <s v="Small Business"/>
    <x v="0"/>
    <s v="Binders and Binder Accessories"/>
    <s v="Small Box"/>
    <s v="Ibico Recycled Linen-Style Covers"/>
    <n v="0.37"/>
    <s v="United States"/>
    <x v="1"/>
    <x v="19"/>
    <s v="Wilkinsburg"/>
    <n v="15221"/>
    <x v="7"/>
    <x v="66"/>
    <x v="552"/>
    <x v="0"/>
    <n v="16"/>
    <n v="640.71"/>
    <n v="88633"/>
  </r>
  <r>
    <n v="18922"/>
    <x v="2"/>
    <x v="10"/>
    <n v="37.700000000000003"/>
    <n v="2.99"/>
    <n v="1023"/>
    <s v="Glen Newman"/>
    <x v="2"/>
    <s v="Small Business"/>
    <x v="0"/>
    <s v="Binders and Binder Accessories"/>
    <s v="Small Box"/>
    <s v="Vinyl Sectional Post Binders"/>
    <n v="0.35"/>
    <s v="United States"/>
    <x v="1"/>
    <x v="19"/>
    <s v="Wilkinsburg"/>
    <n v="15221"/>
    <x v="7"/>
    <x v="9"/>
    <x v="553"/>
    <x v="0"/>
    <n v="18"/>
    <n v="659.6"/>
    <n v="88633"/>
  </r>
  <r>
    <n v="21402"/>
    <x v="1"/>
    <x v="4"/>
    <n v="65.989999999999995"/>
    <n v="5.92"/>
    <n v="1026"/>
    <s v="Eugene Kerr"/>
    <x v="2"/>
    <s v="Small Business"/>
    <x v="2"/>
    <s v="Telephones and Communication"/>
    <s v="Small Box"/>
    <s v="i500plus"/>
    <n v="0.57999999999999996"/>
    <s v="United States"/>
    <x v="1"/>
    <x v="4"/>
    <s v="Central Islip"/>
    <n v="11722"/>
    <x v="131"/>
    <x v="167"/>
    <x v="554"/>
    <x v="0"/>
    <n v="22"/>
    <n v="1137.5999999999999"/>
    <n v="89005"/>
  </r>
  <r>
    <n v="20872"/>
    <x v="0"/>
    <x v="10"/>
    <n v="5.98"/>
    <n v="3.85"/>
    <n v="1026"/>
    <s v="Eugene Kerr"/>
    <x v="2"/>
    <s v="Small Business"/>
    <x v="2"/>
    <s v="Computer Peripherals"/>
    <s v="Small Pack"/>
    <s v="Imation 3.5&quot; IBM-Formatted Diskettes, 10/Pack"/>
    <n v="0.68"/>
    <s v="United States"/>
    <x v="1"/>
    <x v="4"/>
    <s v="Central Islip"/>
    <n v="11722"/>
    <x v="124"/>
    <x v="129"/>
    <x v="555"/>
    <x v="0"/>
    <n v="26"/>
    <n v="151.55000000000001"/>
    <n v="89008"/>
  </r>
  <r>
    <n v="20873"/>
    <x v="0"/>
    <x v="8"/>
    <n v="2.61"/>
    <n v="0.5"/>
    <n v="1026"/>
    <s v="Eugene Kerr"/>
    <x v="2"/>
    <s v="Small Business"/>
    <x v="0"/>
    <s v="Labels"/>
    <s v="Small Box"/>
    <s v="Avery 494"/>
    <n v="0.39"/>
    <s v="United States"/>
    <x v="1"/>
    <x v="4"/>
    <s v="Central Islip"/>
    <n v="11722"/>
    <x v="124"/>
    <x v="147"/>
    <x v="556"/>
    <x v="0"/>
    <n v="22"/>
    <n v="57.03"/>
    <n v="89008"/>
  </r>
  <r>
    <n v="22662"/>
    <x v="0"/>
    <x v="10"/>
    <n v="73.98"/>
    <n v="4"/>
    <n v="1027"/>
    <s v="Brian Bennett"/>
    <x v="2"/>
    <s v="Small Business"/>
    <x v="2"/>
    <s v="Computer Peripherals"/>
    <s v="Small Box"/>
    <s v="Keytronic French Keyboard"/>
    <n v="0.79"/>
    <s v="United States"/>
    <x v="1"/>
    <x v="4"/>
    <s v="Cheektowaga"/>
    <n v="14225"/>
    <x v="14"/>
    <x v="58"/>
    <x v="557"/>
    <x v="1"/>
    <n v="5"/>
    <n v="347.23"/>
    <n v="89004"/>
  </r>
  <r>
    <n v="22663"/>
    <x v="0"/>
    <x v="5"/>
    <n v="51.98"/>
    <n v="10.17"/>
    <n v="1027"/>
    <s v="Brian Bennett"/>
    <x v="2"/>
    <s v="Small Business"/>
    <x v="2"/>
    <s v="Office Machines"/>
    <s v="Medium Box"/>
    <s v="Canon MP25DIII Desktop Whisper-Quiet Printing Calculator"/>
    <n v="0.37"/>
    <s v="United States"/>
    <x v="1"/>
    <x v="4"/>
    <s v="Cheektowaga"/>
    <n v="14225"/>
    <x v="14"/>
    <x v="58"/>
    <x v="558"/>
    <x v="0"/>
    <n v="9"/>
    <n v="478.23"/>
    <n v="89004"/>
  </r>
  <r>
    <n v="24325"/>
    <x v="3"/>
    <x v="8"/>
    <n v="7.08"/>
    <n v="2.35"/>
    <n v="1028"/>
    <s v="Marguerite Rodgers"/>
    <x v="0"/>
    <s v="Small Business"/>
    <x v="0"/>
    <s v="Pens &amp; Art Supplies"/>
    <s v="Wrap Bag"/>
    <s v="SANFORD Major Accent™ Highlighters"/>
    <n v="0.47"/>
    <s v="United States"/>
    <x v="1"/>
    <x v="4"/>
    <s v="Commack"/>
    <n v="11725"/>
    <x v="48"/>
    <x v="160"/>
    <x v="559"/>
    <x v="0"/>
    <n v="13"/>
    <n v="93.82"/>
    <n v="89006"/>
  </r>
  <r>
    <n v="23398"/>
    <x v="1"/>
    <x v="5"/>
    <n v="83.1"/>
    <n v="6.13"/>
    <n v="1028"/>
    <s v="Marguerite Rodgers"/>
    <x v="0"/>
    <s v="Small Business"/>
    <x v="2"/>
    <s v="Computer Peripherals"/>
    <s v="Small Box"/>
    <s v="Micro Innovations Micro Digital Wireless Keyboard and Mouse, Gray"/>
    <n v="0.45"/>
    <s v="United States"/>
    <x v="1"/>
    <x v="4"/>
    <s v="Commack"/>
    <n v="11725"/>
    <x v="100"/>
    <x v="168"/>
    <x v="560"/>
    <x v="0"/>
    <n v="20"/>
    <n v="1670.33"/>
    <n v="89007"/>
  </r>
  <r>
    <n v="21959"/>
    <x v="2"/>
    <x v="8"/>
    <n v="125.99"/>
    <n v="2.5"/>
    <n v="1035"/>
    <s v="Kent Burton"/>
    <x v="2"/>
    <s v="Home Office"/>
    <x v="2"/>
    <s v="Telephones and Communication"/>
    <s v="Small Box"/>
    <s v="i2000"/>
    <n v="0.6"/>
    <s v="United States"/>
    <x v="1"/>
    <x v="10"/>
    <s v="Delaware"/>
    <n v="43015"/>
    <x v="114"/>
    <x v="58"/>
    <x v="561"/>
    <x v="1"/>
    <n v="1"/>
    <n v="100.59"/>
    <n v="90710"/>
  </r>
  <r>
    <n v="21960"/>
    <x v="2"/>
    <x v="9"/>
    <n v="99.99"/>
    <n v="19.989999999999998"/>
    <n v="1036"/>
    <s v="Jessica Huffman"/>
    <x v="2"/>
    <s v="Home Office"/>
    <x v="2"/>
    <s v="Computer Peripherals"/>
    <s v="Small Box"/>
    <s v="US Robotics 56K V.92 External Faxmodem"/>
    <n v="0.52"/>
    <s v="United States"/>
    <x v="1"/>
    <x v="10"/>
    <s v="Dublin"/>
    <n v="43017"/>
    <x v="114"/>
    <x v="138"/>
    <x v="562"/>
    <x v="0"/>
    <n v="6"/>
    <n v="598.38"/>
    <n v="90710"/>
  </r>
  <r>
    <n v="20669"/>
    <x v="2"/>
    <x v="10"/>
    <n v="7.64"/>
    <n v="5.83"/>
    <n v="1038"/>
    <s v="Jon Hale"/>
    <x v="2"/>
    <s v="Corporate"/>
    <x v="0"/>
    <s v="Paper"/>
    <s v="Wrap Bag"/>
    <s v="Rediform Wirebound &quot;Phone Memo&quot; Message Book, 11 x 5-3/4"/>
    <n v="0.36"/>
    <s v="United States"/>
    <x v="3"/>
    <x v="26"/>
    <s v="Belle Glade"/>
    <n v="33430"/>
    <x v="154"/>
    <x v="19"/>
    <x v="563"/>
    <x v="1"/>
    <n v="5"/>
    <n v="39.36"/>
    <n v="90641"/>
  </r>
  <r>
    <n v="18404"/>
    <x v="2"/>
    <x v="2"/>
    <n v="55.94"/>
    <n v="4"/>
    <n v="1041"/>
    <s v="Mildred Chase"/>
    <x v="2"/>
    <s v="Small Business"/>
    <x v="2"/>
    <s v="Computer Peripherals"/>
    <s v="Small Box"/>
    <s v="Fellowes Smart Design 104-Key Enhanced Keyboard, PS/2 Adapter, Platinum"/>
    <n v="0.74"/>
    <s v="United States"/>
    <x v="0"/>
    <x v="1"/>
    <s v="Woodland"/>
    <n v="95695"/>
    <x v="89"/>
    <x v="169"/>
    <x v="564"/>
    <x v="1"/>
    <n v="6"/>
    <n v="322.77"/>
    <n v="87846"/>
  </r>
  <r>
    <n v="18405"/>
    <x v="2"/>
    <x v="8"/>
    <n v="6.3"/>
    <n v="0.5"/>
    <n v="1041"/>
    <s v="Mildred Chase"/>
    <x v="2"/>
    <s v="Small Business"/>
    <x v="0"/>
    <s v="Labels"/>
    <s v="Small Box"/>
    <s v="Avery 48"/>
    <n v="0.39"/>
    <s v="United States"/>
    <x v="0"/>
    <x v="1"/>
    <s v="Woodland"/>
    <n v="95695"/>
    <x v="89"/>
    <x v="113"/>
    <x v="565"/>
    <x v="0"/>
    <n v="11"/>
    <n v="65.09"/>
    <n v="87846"/>
  </r>
  <r>
    <n v="20937"/>
    <x v="2"/>
    <x v="6"/>
    <n v="14.42"/>
    <n v="6.75"/>
    <n v="1042"/>
    <s v="Jerome Burch"/>
    <x v="0"/>
    <s v="Small Business"/>
    <x v="0"/>
    <s v="Appliances"/>
    <s v="Medium Box"/>
    <s v="Holmes Odor Grabber"/>
    <n v="0.52"/>
    <s v="United States"/>
    <x v="0"/>
    <x v="1"/>
    <s v="Yuba City"/>
    <n v="95991"/>
    <x v="41"/>
    <x v="54"/>
    <x v="566"/>
    <x v="0"/>
    <n v="6"/>
    <n v="98.96"/>
    <n v="87847"/>
  </r>
  <r>
    <n v="3926"/>
    <x v="2"/>
    <x v="1"/>
    <n v="209.84"/>
    <n v="21.21"/>
    <n v="1044"/>
    <s v="Erin Ballard"/>
    <x v="2"/>
    <s v="Home Office"/>
    <x v="1"/>
    <s v="Office Furnishings"/>
    <s v="Large Box"/>
    <s v="Luxo Professional Fluorescent Magnifier Lamp with Clamp-Mount Base"/>
    <n v="0.59"/>
    <s v="United States"/>
    <x v="0"/>
    <x v="1"/>
    <s v="Los Angeles"/>
    <n v="90004"/>
    <x v="110"/>
    <x v="25"/>
    <x v="567"/>
    <x v="0"/>
    <n v="62"/>
    <n v="13546.94"/>
    <n v="28001"/>
  </r>
  <r>
    <n v="3927"/>
    <x v="2"/>
    <x v="0"/>
    <n v="194.3"/>
    <n v="11.54"/>
    <n v="1044"/>
    <s v="Erin Ballard"/>
    <x v="2"/>
    <s v="Home Office"/>
    <x v="1"/>
    <s v="Office Furnishings"/>
    <s v="Large Box"/>
    <s v="Electrix Halogen Magnifier Lamp"/>
    <n v="0.59"/>
    <s v="United States"/>
    <x v="0"/>
    <x v="1"/>
    <s v="Los Angeles"/>
    <n v="90004"/>
    <x v="110"/>
    <x v="20"/>
    <x v="568"/>
    <x v="0"/>
    <n v="32"/>
    <n v="6401.65"/>
    <n v="28001"/>
  </r>
  <r>
    <n v="6711"/>
    <x v="0"/>
    <x v="6"/>
    <n v="6.68"/>
    <n v="5.66"/>
    <n v="1044"/>
    <s v="Erin Ballard"/>
    <x v="2"/>
    <s v="Home Office"/>
    <x v="0"/>
    <s v="Paper"/>
    <s v="Small Box"/>
    <s v="Xerox 1923"/>
    <n v="0.37"/>
    <s v="United States"/>
    <x v="0"/>
    <x v="1"/>
    <s v="Los Angeles"/>
    <n v="90004"/>
    <x v="139"/>
    <x v="142"/>
    <x v="569"/>
    <x v="1"/>
    <n v="90"/>
    <n v="617.4"/>
    <n v="47813"/>
  </r>
  <r>
    <n v="24711"/>
    <x v="0"/>
    <x v="6"/>
    <n v="6.68"/>
    <n v="5.66"/>
    <n v="1047"/>
    <s v="Gayle Pearson"/>
    <x v="2"/>
    <s v="Home Office"/>
    <x v="0"/>
    <s v="Paper"/>
    <s v="Small Box"/>
    <s v="Xerox 1923"/>
    <n v="0.37"/>
    <s v="United States"/>
    <x v="1"/>
    <x v="15"/>
    <s v="Boston"/>
    <n v="2109"/>
    <x v="139"/>
    <x v="142"/>
    <x v="570"/>
    <x v="1"/>
    <n v="23"/>
    <n v="157.78"/>
    <n v="89389"/>
  </r>
  <r>
    <n v="26259"/>
    <x v="1"/>
    <x v="9"/>
    <n v="5.44"/>
    <n v="7.46"/>
    <n v="1054"/>
    <s v="Keith R Atkinson"/>
    <x v="0"/>
    <s v="Corporate"/>
    <x v="0"/>
    <s v="Binders and Binder Accessories"/>
    <s v="Small Box"/>
    <s v="Wilson Jones Custom Binder Spines &amp; Labels"/>
    <n v="0.36"/>
    <s v="United States"/>
    <x v="0"/>
    <x v="28"/>
    <s v="Surprise"/>
    <n v="85374"/>
    <x v="40"/>
    <x v="134"/>
    <x v="571"/>
    <x v="1"/>
    <n v="4"/>
    <n v="26.31"/>
    <n v="90069"/>
  </r>
  <r>
    <n v="26260"/>
    <x v="1"/>
    <x v="4"/>
    <n v="26.38"/>
    <n v="5.58"/>
    <n v="1054"/>
    <s v="Keith R Atkinson"/>
    <x v="2"/>
    <s v="Corporate"/>
    <x v="0"/>
    <s v="Paper"/>
    <s v="Small Box"/>
    <s v="Xerox 1883"/>
    <n v="0.39"/>
    <s v="United States"/>
    <x v="0"/>
    <x v="28"/>
    <s v="Surprise"/>
    <n v="85374"/>
    <x v="40"/>
    <x v="53"/>
    <x v="572"/>
    <x v="0"/>
    <n v="8"/>
    <n v="209.78"/>
    <n v="90069"/>
  </r>
  <r>
    <n v="26261"/>
    <x v="1"/>
    <x v="2"/>
    <n v="20.99"/>
    <n v="2.5"/>
    <n v="1054"/>
    <s v="Keith R Atkinson"/>
    <x v="2"/>
    <s v="Corporate"/>
    <x v="2"/>
    <s v="Telephones and Communication"/>
    <s v="Wrap Bag"/>
    <s v="Accessory37"/>
    <n v="0.81"/>
    <s v="United States"/>
    <x v="0"/>
    <x v="28"/>
    <s v="Surprise"/>
    <n v="85374"/>
    <x v="40"/>
    <x v="134"/>
    <x v="573"/>
    <x v="1"/>
    <n v="1"/>
    <n v="17.829999999999998"/>
    <n v="90069"/>
  </r>
  <r>
    <n v="8200"/>
    <x v="3"/>
    <x v="3"/>
    <n v="138.75"/>
    <n v="52.42"/>
    <n v="1060"/>
    <s v="Gene Gilliam"/>
    <x v="1"/>
    <s v="Small Business"/>
    <x v="1"/>
    <s v="Tables"/>
    <s v="Jumbo Box"/>
    <s v="Balt Split Level Computer Training Table"/>
    <n v="0.74"/>
    <s v="United States"/>
    <x v="3"/>
    <x v="29"/>
    <s v="Atlanta"/>
    <n v="30318"/>
    <x v="120"/>
    <x v="37"/>
    <x v="574"/>
    <x v="1"/>
    <n v="23"/>
    <n v="2527.79"/>
    <n v="58628"/>
  </r>
  <r>
    <n v="7980"/>
    <x v="4"/>
    <x v="8"/>
    <n v="6.3"/>
    <n v="0.5"/>
    <n v="1060"/>
    <s v="Gene Gilliam"/>
    <x v="2"/>
    <s v="Small Business"/>
    <x v="0"/>
    <s v="Labels"/>
    <s v="Small Box"/>
    <s v="Avery 51"/>
    <n v="0.39"/>
    <s v="United States"/>
    <x v="3"/>
    <x v="29"/>
    <s v="Atlanta"/>
    <n v="30318"/>
    <x v="155"/>
    <x v="129"/>
    <x v="575"/>
    <x v="0"/>
    <n v="20"/>
    <n v="121.87"/>
    <n v="57061"/>
  </r>
  <r>
    <n v="26200"/>
    <x v="3"/>
    <x v="3"/>
    <n v="138.75"/>
    <n v="52.42"/>
    <n v="1062"/>
    <s v="Willie Robinson"/>
    <x v="1"/>
    <s v="Small Business"/>
    <x v="1"/>
    <s v="Tables"/>
    <s v="Jumbo Box"/>
    <s v="Balt Split Level Computer Training Table"/>
    <n v="0.74"/>
    <s v="United States"/>
    <x v="1"/>
    <x v="4"/>
    <s v="Coram"/>
    <n v="11727"/>
    <x v="120"/>
    <x v="37"/>
    <x v="576"/>
    <x v="1"/>
    <n v="6"/>
    <n v="659.42"/>
    <n v="91354"/>
  </r>
  <r>
    <n v="25979"/>
    <x v="4"/>
    <x v="7"/>
    <n v="22.38"/>
    <n v="15.1"/>
    <n v="1062"/>
    <s v="Willie Robinson"/>
    <x v="2"/>
    <s v="Small Business"/>
    <x v="0"/>
    <s v="Binders and Binder Accessories"/>
    <s v="Small Box"/>
    <s v="Avery Flip-Chart Easel Binder, Black"/>
    <n v="0.38"/>
    <s v="United States"/>
    <x v="1"/>
    <x v="4"/>
    <s v="Coram"/>
    <n v="11727"/>
    <x v="155"/>
    <x v="97"/>
    <x v="577"/>
    <x v="0"/>
    <n v="18"/>
    <n v="403.53"/>
    <n v="91355"/>
  </r>
  <r>
    <n v="25981"/>
    <x v="4"/>
    <x v="2"/>
    <n v="17.78"/>
    <n v="5.03"/>
    <n v="1062"/>
    <s v="Willie Robinson"/>
    <x v="2"/>
    <s v="Small Business"/>
    <x v="1"/>
    <s v="Office Furnishings"/>
    <s v="Small Box"/>
    <s v="Seth Thomas 13 1/2&quot; Wall Clock"/>
    <n v="0.54"/>
    <s v="United States"/>
    <x v="1"/>
    <x v="4"/>
    <s v="Coram"/>
    <n v="11727"/>
    <x v="155"/>
    <x v="80"/>
    <x v="578"/>
    <x v="0"/>
    <n v="3"/>
    <n v="55.17"/>
    <n v="91355"/>
  </r>
  <r>
    <n v="19445"/>
    <x v="2"/>
    <x v="0"/>
    <n v="15.99"/>
    <n v="13.18"/>
    <n v="1065"/>
    <s v="Vicki Bond"/>
    <x v="2"/>
    <s v="Corporate"/>
    <x v="0"/>
    <s v="Binders and Binder Accessories"/>
    <s v="Small Box"/>
    <s v="GBC Pre-Punched Binding Paper, Plastic, White, 8-1/2&quot; x 11&quot;"/>
    <n v="0.37"/>
    <s v="United States"/>
    <x v="2"/>
    <x v="12"/>
    <s v="Burbank"/>
    <n v="60459"/>
    <x v="29"/>
    <x v="39"/>
    <x v="579"/>
    <x v="1"/>
    <n v="23"/>
    <n v="377.44"/>
    <n v="88899"/>
  </r>
  <r>
    <n v="20445"/>
    <x v="4"/>
    <x v="7"/>
    <n v="22.84"/>
    <n v="16.87"/>
    <n v="1068"/>
    <s v="Erik Barr"/>
    <x v="2"/>
    <s v="Home Office"/>
    <x v="0"/>
    <s v="Paper"/>
    <s v="Small Box"/>
    <s v="Xerox 1982"/>
    <n v="0.39"/>
    <s v="United States"/>
    <x v="2"/>
    <x v="12"/>
    <s v="Calumet City"/>
    <n v="60409"/>
    <x v="44"/>
    <x v="57"/>
    <x v="580"/>
    <x v="1"/>
    <n v="12"/>
    <n v="286.39999999999998"/>
    <n v="87109"/>
  </r>
  <r>
    <n v="24737"/>
    <x v="3"/>
    <x v="1"/>
    <n v="15.94"/>
    <n v="5.45"/>
    <n v="1069"/>
    <s v="Pam Bennett"/>
    <x v="2"/>
    <s v="Home Office"/>
    <x v="0"/>
    <s v="Pens &amp; Art Supplies"/>
    <s v="Small Pack"/>
    <s v="Boston 16701 Slimline Battery Pencil Sharpener"/>
    <n v="0.55000000000000004"/>
    <s v="United States"/>
    <x v="2"/>
    <x v="12"/>
    <s v="Carbondale"/>
    <n v="62901"/>
    <x v="50"/>
    <x v="66"/>
    <x v="581"/>
    <x v="0"/>
    <n v="41"/>
    <n v="664.34"/>
    <n v="87110"/>
  </r>
  <r>
    <n v="22685"/>
    <x v="1"/>
    <x v="0"/>
    <n v="150.88999999999999"/>
    <n v="60.2"/>
    <n v="1072"/>
    <s v="Marion Owens"/>
    <x v="1"/>
    <s v="Corporate"/>
    <x v="1"/>
    <s v="Chairs &amp; Chairmats"/>
    <s v="Jumbo Drum"/>
    <s v="Global Leather &amp; Oak Executive Chair, Burgundy"/>
    <n v="0.77"/>
    <s v="United States"/>
    <x v="1"/>
    <x v="19"/>
    <s v="Bethlehem"/>
    <n v="18018"/>
    <x v="12"/>
    <x v="160"/>
    <x v="582"/>
    <x v="1"/>
    <n v="3"/>
    <n v="473.53"/>
    <n v="89631"/>
  </r>
  <r>
    <n v="26176"/>
    <x v="0"/>
    <x v="7"/>
    <n v="19.23"/>
    <n v="6.15"/>
    <n v="1075"/>
    <s v="Theodore Tyson"/>
    <x v="2"/>
    <s v="Home Office"/>
    <x v="1"/>
    <s v="Office Furnishings"/>
    <s v="Small Pack"/>
    <s v="Executive Impressions 13&quot; Clairmont Wall Clock"/>
    <n v="0.44"/>
    <s v="United States"/>
    <x v="2"/>
    <x v="12"/>
    <s v="Romeoville"/>
    <n v="60441"/>
    <x v="156"/>
    <x v="22"/>
    <x v="583"/>
    <x v="0"/>
    <n v="11"/>
    <n v="220.92"/>
    <n v="86422"/>
  </r>
  <r>
    <n v="23312"/>
    <x v="1"/>
    <x v="4"/>
    <n v="13.9"/>
    <n v="7.59"/>
    <n v="1080"/>
    <s v="Colleen Fletcher"/>
    <x v="2"/>
    <s v="Corporate"/>
    <x v="0"/>
    <s v="Scissors, Rulers and Trimmers"/>
    <s v="Small Pack"/>
    <s v="Acme Hot Forged Carbon Steel Scissors with Nickel-Plated Handles, 3 7/8&quot; Cut, 8&quot;L"/>
    <n v="0.56000000000000005"/>
    <s v="United States"/>
    <x v="2"/>
    <x v="12"/>
    <s v="Saint Charles"/>
    <n v="60174"/>
    <x v="100"/>
    <x v="168"/>
    <x v="584"/>
    <x v="0"/>
    <n v="14"/>
    <n v="196.41"/>
    <n v="88461"/>
  </r>
  <r>
    <n v="24324"/>
    <x v="1"/>
    <x v="8"/>
    <n v="55.99"/>
    <n v="5"/>
    <n v="1083"/>
    <s v="Hazel Dale"/>
    <x v="0"/>
    <s v="Corporate"/>
    <x v="2"/>
    <s v="Telephones and Communication"/>
    <s v="Small Pack"/>
    <s v="Accessory36"/>
    <n v="0.83"/>
    <s v="United States"/>
    <x v="2"/>
    <x v="12"/>
    <s v="Springfield"/>
    <n v="62701"/>
    <x v="157"/>
    <x v="34"/>
    <x v="585"/>
    <x v="1"/>
    <n v="1"/>
    <n v="54.08"/>
    <n v="88460"/>
  </r>
  <r>
    <n v="18047"/>
    <x v="1"/>
    <x v="5"/>
    <n v="7.64"/>
    <n v="5.83"/>
    <n v="1085"/>
    <s v="Ted Dunlap"/>
    <x v="2"/>
    <s v="Home Office"/>
    <x v="0"/>
    <s v="Paper"/>
    <s v="Wrap Bag"/>
    <s v="Rediform Wirebound &quot;Phone Memo&quot; Message Book, 11 x 5-3/4"/>
    <n v="0.36"/>
    <s v="United States"/>
    <x v="1"/>
    <x v="4"/>
    <s v="Deer Park"/>
    <n v="11729"/>
    <x v="99"/>
    <x v="116"/>
    <x v="586"/>
    <x v="1"/>
    <n v="6"/>
    <n v="47.18"/>
    <n v="86122"/>
  </r>
  <r>
    <n v="25279"/>
    <x v="0"/>
    <x v="7"/>
    <n v="9.06"/>
    <n v="9.86"/>
    <n v="1085"/>
    <s v="Ted Dunlap"/>
    <x v="2"/>
    <s v="Home Office"/>
    <x v="0"/>
    <s v="Paper"/>
    <s v="Small Box"/>
    <s v="Southworth 25% Cotton Linen-Finish Paper &amp; Envelopes"/>
    <n v="0.4"/>
    <s v="United States"/>
    <x v="1"/>
    <x v="4"/>
    <s v="Deer Park"/>
    <n v="11729"/>
    <x v="158"/>
    <x v="131"/>
    <x v="587"/>
    <x v="1"/>
    <n v="3"/>
    <n v="30.87"/>
    <n v="86123"/>
  </r>
  <r>
    <n v="23104"/>
    <x v="1"/>
    <x v="2"/>
    <n v="30.42"/>
    <n v="8.65"/>
    <n v="1085"/>
    <s v="Ted Dunlap"/>
    <x v="2"/>
    <s v="Corporate"/>
    <x v="2"/>
    <s v="Computer Peripherals"/>
    <s v="Small Box"/>
    <s v="Fellowes Internet Keyboard, Platinum"/>
    <n v="0.74"/>
    <s v="United States"/>
    <x v="1"/>
    <x v="4"/>
    <s v="Deer Park"/>
    <n v="11729"/>
    <x v="116"/>
    <x v="66"/>
    <x v="588"/>
    <x v="1"/>
    <n v="10"/>
    <n v="309.05"/>
    <n v="86124"/>
  </r>
  <r>
    <n v="23105"/>
    <x v="1"/>
    <x v="1"/>
    <n v="37.94"/>
    <n v="5.08"/>
    <n v="1085"/>
    <s v="Ted Dunlap"/>
    <x v="2"/>
    <s v="Corporate"/>
    <x v="0"/>
    <s v="Paper"/>
    <s v="Wrap Bag"/>
    <s v="Snap-A-Way® Black Print Carbonless Ruled Speed Letter, Triplicate"/>
    <n v="0.38"/>
    <s v="United States"/>
    <x v="1"/>
    <x v="4"/>
    <s v="Deer Park"/>
    <n v="11729"/>
    <x v="116"/>
    <x v="3"/>
    <x v="589"/>
    <x v="0"/>
    <n v="8"/>
    <n v="299.3"/>
    <n v="86124"/>
  </r>
  <r>
    <n v="25280"/>
    <x v="0"/>
    <x v="7"/>
    <n v="14.27"/>
    <n v="7.27"/>
    <n v="1086"/>
    <s v="Leon Peele"/>
    <x v="2"/>
    <s v="Home Office"/>
    <x v="0"/>
    <s v="Binders and Binder Accessories"/>
    <s v="Small Box"/>
    <s v="GBC Laser Imprintable Binding System Covers, Desert Sand"/>
    <n v="0.38"/>
    <s v="United States"/>
    <x v="1"/>
    <x v="4"/>
    <s v="Dix Hills"/>
    <n v="11746"/>
    <x v="158"/>
    <x v="131"/>
    <x v="590"/>
    <x v="0"/>
    <n v="3"/>
    <n v="45.24"/>
    <n v="86123"/>
  </r>
  <r>
    <n v="22537"/>
    <x v="3"/>
    <x v="1"/>
    <n v="15.14"/>
    <n v="4.53"/>
    <n v="1101"/>
    <s v="Kimberly McCarthy"/>
    <x v="2"/>
    <s v="Small Business"/>
    <x v="0"/>
    <s v="Storage &amp; Organization"/>
    <s v="Small Box"/>
    <s v="Eldon® Gobal File Keepers"/>
    <n v="0.81"/>
    <s v="United States"/>
    <x v="0"/>
    <x v="1"/>
    <s v="Oxnard"/>
    <n v="93030"/>
    <x v="130"/>
    <x v="108"/>
    <x v="591"/>
    <x v="0"/>
    <n v="3"/>
    <n v="51.02"/>
    <n v="91488"/>
  </r>
  <r>
    <n v="21847"/>
    <x v="1"/>
    <x v="5"/>
    <n v="328.14"/>
    <n v="91.05"/>
    <n v="1103"/>
    <s v="Sidney Bowling"/>
    <x v="1"/>
    <s v="Home Office"/>
    <x v="0"/>
    <s v="Appliances"/>
    <s v="Jumbo Drum"/>
    <s v="Sanyo Counter Height Refrigerator with Crisper, 3.6 Cubic Foot, Stainless Steel/Black"/>
    <n v="0.56999999999999995"/>
    <s v="United States"/>
    <x v="2"/>
    <x v="32"/>
    <s v="Omaha"/>
    <n v="68046"/>
    <x v="98"/>
    <x v="48"/>
    <x v="592"/>
    <x v="0"/>
    <n v="7"/>
    <n v="2291.39"/>
    <n v="90977"/>
  </r>
  <r>
    <n v="3847"/>
    <x v="1"/>
    <x v="5"/>
    <n v="328.14"/>
    <n v="91.05"/>
    <n v="1104"/>
    <s v="Timothy Ross"/>
    <x v="1"/>
    <s v="Home Office"/>
    <x v="0"/>
    <s v="Appliances"/>
    <s v="Jumbo Drum"/>
    <s v="Sanyo Counter Height Refrigerator with Crisper, 3.6 Cubic Foot, Stainless Steel/Black"/>
    <n v="0.56999999999999995"/>
    <s v="United States"/>
    <x v="1"/>
    <x v="4"/>
    <s v="New York City"/>
    <n v="10282"/>
    <x v="98"/>
    <x v="48"/>
    <x v="592"/>
    <x v="0"/>
    <n v="29"/>
    <n v="9492.92"/>
    <n v="27456"/>
  </r>
  <r>
    <n v="2808"/>
    <x v="3"/>
    <x v="7"/>
    <n v="6.35"/>
    <n v="1.02"/>
    <n v="1106"/>
    <s v="Maxine Collier Grady"/>
    <x v="2"/>
    <s v="Small Business"/>
    <x v="0"/>
    <s v="Paper"/>
    <s v="Wrap Bag"/>
    <s v="Telephone Message Books with Fax/Mobile Section, 5 1/2&quot; x 3 3/16&quot;"/>
    <n v="0.39"/>
    <s v="United States"/>
    <x v="2"/>
    <x v="7"/>
    <s v="Dallas"/>
    <n v="75220"/>
    <x v="135"/>
    <x v="10"/>
    <x v="593"/>
    <x v="0"/>
    <n v="52"/>
    <n v="318.47000000000003"/>
    <n v="20261"/>
  </r>
  <r>
    <n v="106"/>
    <x v="0"/>
    <x v="0"/>
    <n v="9.31"/>
    <n v="3.98"/>
    <n v="1106"/>
    <s v="Maxine Collier Grady"/>
    <x v="2"/>
    <s v="Small Business"/>
    <x v="0"/>
    <s v="Scissors, Rulers and Trimmers"/>
    <s v="Small Pack"/>
    <s v="Acme® Forged Steel Scissors with Black Enamel Handles"/>
    <n v="0.56000000000000005"/>
    <s v="United States"/>
    <x v="2"/>
    <x v="7"/>
    <s v="Dallas"/>
    <n v="75220"/>
    <x v="8"/>
    <x v="11"/>
    <x v="594"/>
    <x v="1"/>
    <n v="61"/>
    <n v="586.96"/>
    <n v="646"/>
  </r>
  <r>
    <n v="6443"/>
    <x v="1"/>
    <x v="4"/>
    <n v="140.81"/>
    <n v="24.49"/>
    <n v="1106"/>
    <s v="Maxine Collier Grady"/>
    <x v="2"/>
    <s v="Consumer"/>
    <x v="1"/>
    <s v="Chairs &amp; Chairmats"/>
    <s v="Large Box"/>
    <s v="Hon Olson Stacker Stools"/>
    <n v="0.56999999999999995"/>
    <s v="United States"/>
    <x v="2"/>
    <x v="7"/>
    <s v="Dallas"/>
    <n v="75220"/>
    <x v="132"/>
    <x v="35"/>
    <x v="595"/>
    <x v="0"/>
    <n v="81"/>
    <n v="11272.77"/>
    <n v="45824"/>
  </r>
  <r>
    <n v="18106"/>
    <x v="0"/>
    <x v="0"/>
    <n v="9.31"/>
    <n v="3.98"/>
    <n v="1107"/>
    <s v="Joanna Keith"/>
    <x v="2"/>
    <s v="Small Business"/>
    <x v="0"/>
    <s v="Scissors, Rulers and Trimmers"/>
    <s v="Small Pack"/>
    <s v="Acme® Forged Steel Scissors with Black Enamel Handles"/>
    <n v="0.56000000000000005"/>
    <s v="United States"/>
    <x v="2"/>
    <x v="7"/>
    <s v="Lake Jackson"/>
    <n v="77566"/>
    <x v="8"/>
    <x v="11"/>
    <x v="596"/>
    <x v="0"/>
    <n v="15"/>
    <n v="144.33000000000001"/>
    <n v="86411"/>
  </r>
  <r>
    <n v="20807"/>
    <x v="3"/>
    <x v="3"/>
    <n v="31.74"/>
    <n v="12.62"/>
    <n v="1108"/>
    <s v="Dwight Bishop"/>
    <x v="0"/>
    <s v="Small Business"/>
    <x v="0"/>
    <s v="Binders and Binder Accessories"/>
    <s v="Small Box"/>
    <s v="GBC Wire Binding Strips"/>
    <n v="0.37"/>
    <s v="United States"/>
    <x v="2"/>
    <x v="7"/>
    <s v="Lancaster"/>
    <n v="75146"/>
    <x v="135"/>
    <x v="92"/>
    <x v="597"/>
    <x v="0"/>
    <n v="9"/>
    <n v="270.55"/>
    <n v="86409"/>
  </r>
  <r>
    <n v="20808"/>
    <x v="3"/>
    <x v="7"/>
    <n v="6.35"/>
    <n v="1.02"/>
    <n v="1108"/>
    <s v="Dwight Bishop"/>
    <x v="2"/>
    <s v="Small Business"/>
    <x v="0"/>
    <s v="Paper"/>
    <s v="Wrap Bag"/>
    <s v="Telephone Message Books with Fax/Mobile Section, 5 1/2&quot; x 3 3/16&quot;"/>
    <n v="0.39"/>
    <s v="United States"/>
    <x v="2"/>
    <x v="7"/>
    <s v="Lancaster"/>
    <n v="75146"/>
    <x v="135"/>
    <x v="10"/>
    <x v="598"/>
    <x v="0"/>
    <n v="13"/>
    <n v="79.62"/>
    <n v="86409"/>
  </r>
  <r>
    <n v="20809"/>
    <x v="3"/>
    <x v="1"/>
    <n v="65.989999999999995"/>
    <n v="8.99"/>
    <n v="1108"/>
    <s v="Dwight Bishop"/>
    <x v="0"/>
    <s v="Small Business"/>
    <x v="2"/>
    <s v="Telephones and Communication"/>
    <s v="Small Box"/>
    <s v="Talkabout T8367"/>
    <n v="0.56000000000000005"/>
    <s v="United States"/>
    <x v="2"/>
    <x v="7"/>
    <s v="Lancaster"/>
    <n v="75146"/>
    <x v="135"/>
    <x v="110"/>
    <x v="599"/>
    <x v="0"/>
    <n v="8"/>
    <n v="479.79"/>
    <n v="86409"/>
  </r>
  <r>
    <n v="22480"/>
    <x v="3"/>
    <x v="4"/>
    <n v="8.3699999999999992"/>
    <n v="10.16"/>
    <n v="1109"/>
    <s v="Dennis Welch"/>
    <x v="2"/>
    <s v="Consumer"/>
    <x v="1"/>
    <s v="Office Furnishings"/>
    <s v="Large Box"/>
    <s v="Westinghouse Clip-On Gooseneck Lamps"/>
    <n v="0.59"/>
    <s v="United States"/>
    <x v="2"/>
    <x v="7"/>
    <s v="Laredo"/>
    <n v="78041"/>
    <x v="159"/>
    <x v="170"/>
    <x v="600"/>
    <x v="1"/>
    <n v="13"/>
    <n v="108.99"/>
    <n v="86410"/>
  </r>
  <r>
    <n v="20176"/>
    <x v="1"/>
    <x v="9"/>
    <n v="300.98"/>
    <n v="54.92"/>
    <n v="1112"/>
    <s v="Luis Kerr"/>
    <x v="1"/>
    <s v="Corporate"/>
    <x v="1"/>
    <s v="Bookcases"/>
    <s v="Jumbo Box"/>
    <s v="Atlantic Metals Mobile 5-Shelf Bookcases, Custom Colors"/>
    <n v="0.55000000000000004"/>
    <s v="United States"/>
    <x v="0"/>
    <x v="1"/>
    <s v="Yucaipa"/>
    <n v="92399"/>
    <x v="57"/>
    <x v="77"/>
    <x v="601"/>
    <x v="0"/>
    <n v="12"/>
    <n v="3527.82"/>
    <n v="90832"/>
  </r>
  <r>
    <n v="20177"/>
    <x v="1"/>
    <x v="1"/>
    <n v="2550.14"/>
    <n v="29.7"/>
    <n v="1112"/>
    <s v="Luis Kerr"/>
    <x v="1"/>
    <s v="Corporate"/>
    <x v="2"/>
    <s v="Office Machines"/>
    <s v="Jumbo Drum"/>
    <s v="Epson DFX-8500 Dot Matrix Printer"/>
    <n v="0.56999999999999995"/>
    <s v="United States"/>
    <x v="0"/>
    <x v="1"/>
    <s v="Yucaipa"/>
    <n v="92399"/>
    <x v="57"/>
    <x v="77"/>
    <x v="602"/>
    <x v="1"/>
    <n v="2"/>
    <n v="4698.21"/>
    <n v="90832"/>
  </r>
  <r>
    <n v="26060"/>
    <x v="2"/>
    <x v="0"/>
    <n v="2.89"/>
    <n v="0.5"/>
    <n v="1113"/>
    <s v="Julia Reynolds"/>
    <x v="2"/>
    <s v="Corporate"/>
    <x v="0"/>
    <s v="Labels"/>
    <s v="Small Box"/>
    <s v="Avery 498"/>
    <n v="0.38"/>
    <s v="United States"/>
    <x v="0"/>
    <x v="21"/>
    <s v="Arvada"/>
    <n v="80004"/>
    <x v="34"/>
    <x v="45"/>
    <x v="603"/>
    <x v="0"/>
    <n v="14"/>
    <n v="43.08"/>
    <n v="90833"/>
  </r>
  <r>
    <n v="26061"/>
    <x v="2"/>
    <x v="6"/>
    <n v="55.99"/>
    <n v="5"/>
    <n v="1113"/>
    <s v="Julia Reynolds"/>
    <x v="2"/>
    <s v="Corporate"/>
    <x v="2"/>
    <s v="Telephones and Communication"/>
    <s v="Small Pack"/>
    <s v="Accessory6"/>
    <n v="0.8"/>
    <s v="United States"/>
    <x v="0"/>
    <x v="21"/>
    <s v="Arvada"/>
    <n v="80004"/>
    <x v="34"/>
    <x v="152"/>
    <x v="604"/>
    <x v="1"/>
    <n v="5"/>
    <n v="258.93"/>
    <n v="90833"/>
  </r>
  <r>
    <n v="21579"/>
    <x v="1"/>
    <x v="2"/>
    <n v="64.650000000000006"/>
    <n v="35"/>
    <n v="1117"/>
    <s v="Samantha Koch"/>
    <x v="2"/>
    <s v="Home Office"/>
    <x v="0"/>
    <s v="Storage &amp; Organization"/>
    <s v="Large Box"/>
    <s v="Space Solutions Commercial Steel Shelving"/>
    <n v="0.8"/>
    <s v="United States"/>
    <x v="0"/>
    <x v="28"/>
    <s v="Tucson"/>
    <n v="85705"/>
    <x v="64"/>
    <x v="84"/>
    <x v="605"/>
    <x v="1"/>
    <n v="4"/>
    <n v="277.60000000000002"/>
    <n v="86768"/>
  </r>
  <r>
    <n v="21329"/>
    <x v="4"/>
    <x v="7"/>
    <n v="19.98"/>
    <n v="8.68"/>
    <n v="1121"/>
    <s v="Tonya Proctor"/>
    <x v="2"/>
    <s v="Consumer"/>
    <x v="0"/>
    <s v="Paper"/>
    <s v="Small Box"/>
    <s v="Southworth 25% Cotton Premium Laser Paper and Envelopes"/>
    <n v="0.37"/>
    <s v="United States"/>
    <x v="0"/>
    <x v="1"/>
    <s v="Temecula"/>
    <n v="92592"/>
    <x v="131"/>
    <x v="8"/>
    <x v="606"/>
    <x v="0"/>
    <n v="8"/>
    <n v="168.04"/>
    <n v="86767"/>
  </r>
  <r>
    <n v="21330"/>
    <x v="4"/>
    <x v="4"/>
    <n v="125.99"/>
    <n v="7.69"/>
    <n v="1121"/>
    <s v="Tonya Proctor"/>
    <x v="2"/>
    <s v="Consumer"/>
    <x v="2"/>
    <s v="Telephones and Communication"/>
    <s v="Small Box"/>
    <s v="Timeport L7089"/>
    <n v="0.57999999999999996"/>
    <s v="United States"/>
    <x v="0"/>
    <x v="1"/>
    <s v="Temecula"/>
    <n v="92592"/>
    <x v="131"/>
    <x v="149"/>
    <x v="607"/>
    <x v="0"/>
    <n v="7"/>
    <n v="703.46"/>
    <n v="86767"/>
  </r>
  <r>
    <n v="20612"/>
    <x v="0"/>
    <x v="9"/>
    <n v="7.3"/>
    <n v="7.72"/>
    <n v="1123"/>
    <s v="Peggy Lanier"/>
    <x v="2"/>
    <s v="Small Business"/>
    <x v="0"/>
    <s v="Binders and Binder Accessories"/>
    <s v="Small Box"/>
    <s v="Angle-D Binders with Locking Rings, Label Holders"/>
    <n v="0.38"/>
    <s v="United States"/>
    <x v="0"/>
    <x v="1"/>
    <s v="Roseville"/>
    <n v="95661"/>
    <x v="24"/>
    <x v="107"/>
    <x v="608"/>
    <x v="1"/>
    <n v="14"/>
    <n v="103.61"/>
    <n v="87015"/>
  </r>
  <r>
    <n v="18212"/>
    <x v="0"/>
    <x v="3"/>
    <n v="175.99"/>
    <n v="4.99"/>
    <n v="1123"/>
    <s v="Peggy Lanier"/>
    <x v="2"/>
    <s v="Small Business"/>
    <x v="2"/>
    <s v="Telephones and Communication"/>
    <s v="Small Box"/>
    <s v="5165"/>
    <n v="0.59"/>
    <s v="United States"/>
    <x v="0"/>
    <x v="1"/>
    <s v="Roseville"/>
    <n v="95661"/>
    <x v="105"/>
    <x v="65"/>
    <x v="609"/>
    <x v="0"/>
    <n v="22"/>
    <n v="3144.56"/>
    <n v="87016"/>
  </r>
  <r>
    <n v="18211"/>
    <x v="0"/>
    <x v="3"/>
    <n v="160.97999999999999"/>
    <n v="35.020000000000003"/>
    <n v="1124"/>
    <s v="Randy Jiang"/>
    <x v="1"/>
    <s v="Small Business"/>
    <x v="1"/>
    <s v="Bookcases"/>
    <s v="Jumbo Box"/>
    <s v="Rush Hierlooms Collection Rich Wood Bookcases"/>
    <n v="0.72"/>
    <s v="United States"/>
    <x v="1"/>
    <x v="18"/>
    <s v="Norwich"/>
    <n v="6360"/>
    <x v="105"/>
    <x v="101"/>
    <x v="610"/>
    <x v="1"/>
    <n v="18"/>
    <n v="2653.02"/>
    <n v="87016"/>
  </r>
  <r>
    <n v="22052"/>
    <x v="3"/>
    <x v="1"/>
    <n v="4.0599999999999996"/>
    <n v="6.89"/>
    <n v="1127"/>
    <s v="Ray Grady"/>
    <x v="2"/>
    <s v="Consumer"/>
    <x v="0"/>
    <s v="Appliances"/>
    <s v="Small Box"/>
    <s v="Eureka Disposable Bags for Sanitaire® Vibra Groomer I® Upright Vac"/>
    <n v="0.6"/>
    <s v="United States"/>
    <x v="2"/>
    <x v="7"/>
    <s v="Eagle Pass"/>
    <n v="78852"/>
    <x v="152"/>
    <x v="171"/>
    <x v="611"/>
    <x v="1"/>
    <n v="16"/>
    <n v="66.81"/>
    <n v="87221"/>
  </r>
  <r>
    <n v="26377"/>
    <x v="4"/>
    <x v="7"/>
    <n v="4.71"/>
    <n v="0.7"/>
    <n v="1127"/>
    <s v="Ray Grady"/>
    <x v="2"/>
    <s v="Consumer"/>
    <x v="0"/>
    <s v="Rubber Bands"/>
    <s v="Wrap Bag"/>
    <s v="Plymouth Boxed Rubber Bands by Plymouth"/>
    <n v="0.8"/>
    <s v="United States"/>
    <x v="2"/>
    <x v="7"/>
    <s v="Eagle Pass"/>
    <n v="78852"/>
    <x v="33"/>
    <x v="155"/>
    <x v="612"/>
    <x v="0"/>
    <n v="19"/>
    <n v="90.52"/>
    <n v="87222"/>
  </r>
  <r>
    <n v="26378"/>
    <x v="4"/>
    <x v="2"/>
    <n v="4.2"/>
    <n v="2.2599999999999998"/>
    <n v="1128"/>
    <s v="Kurt O'Connor"/>
    <x v="2"/>
    <s v="Consumer"/>
    <x v="0"/>
    <s v="Paper"/>
    <s v="Wrap Bag"/>
    <s v="Important Message Pads, 50 4-1/4 x 5-1/2 Forms per Pad"/>
    <n v="0.36"/>
    <s v="United States"/>
    <x v="2"/>
    <x v="7"/>
    <s v="Edinburg"/>
    <n v="78539"/>
    <x v="33"/>
    <x v="125"/>
    <x v="613"/>
    <x v="0"/>
    <n v="13"/>
    <n v="55.97"/>
    <n v="87222"/>
  </r>
  <r>
    <n v="4501"/>
    <x v="4"/>
    <x v="7"/>
    <n v="8.6"/>
    <n v="6.19"/>
    <n v="1129"/>
    <s v="Pam Patton"/>
    <x v="2"/>
    <s v="Home Office"/>
    <x v="0"/>
    <s v="Binders and Binder Accessories"/>
    <s v="Small Box"/>
    <s v="Avery Printable Repositionable Plastic Tabs"/>
    <n v="0.38"/>
    <s v="United States"/>
    <x v="1"/>
    <x v="15"/>
    <s v="Boston"/>
    <n v="2118"/>
    <x v="160"/>
    <x v="15"/>
    <x v="614"/>
    <x v="1"/>
    <n v="37"/>
    <n v="311.66000000000003"/>
    <n v="32037"/>
  </r>
  <r>
    <n v="4502"/>
    <x v="4"/>
    <x v="8"/>
    <n v="699.99"/>
    <n v="24.49"/>
    <n v="1129"/>
    <s v="Pam Patton"/>
    <x v="2"/>
    <s v="Home Office"/>
    <x v="2"/>
    <s v="Copiers and Fax"/>
    <s v="Large Box"/>
    <s v="Canon Imageclass D680 Copier / Fax"/>
    <n v="0.54"/>
    <s v="United States"/>
    <x v="1"/>
    <x v="15"/>
    <s v="Boston"/>
    <n v="2118"/>
    <x v="160"/>
    <x v="39"/>
    <x v="615"/>
    <x v="0"/>
    <n v="15"/>
    <n v="9862.51"/>
    <n v="32037"/>
  </r>
  <r>
    <n v="6891"/>
    <x v="1"/>
    <x v="5"/>
    <n v="5.78"/>
    <n v="7.64"/>
    <n v="1129"/>
    <s v="Pam Patton"/>
    <x v="0"/>
    <s v="Corporate"/>
    <x v="0"/>
    <s v="Paper"/>
    <s v="Small Box"/>
    <s v="HP Office Recycled Paper (20Lb. and 87 Bright)"/>
    <n v="0.36"/>
    <s v="United States"/>
    <x v="1"/>
    <x v="15"/>
    <s v="Boston"/>
    <n v="2118"/>
    <x v="48"/>
    <x v="98"/>
    <x v="616"/>
    <x v="1"/>
    <n v="29"/>
    <n v="177.41"/>
    <n v="49125"/>
  </r>
  <r>
    <n v="1917"/>
    <x v="3"/>
    <x v="1"/>
    <n v="7.64"/>
    <n v="1.39"/>
    <n v="1129"/>
    <s v="Pam Patton"/>
    <x v="2"/>
    <s v="Home Office"/>
    <x v="0"/>
    <s v="Envelopes"/>
    <s v="Small Box"/>
    <s v="#10- 4 1/8&quot; x 9 1/2&quot; Security-Tint Envelopes"/>
    <n v="0.36"/>
    <s v="United States"/>
    <x v="1"/>
    <x v="15"/>
    <s v="Boston"/>
    <n v="2118"/>
    <x v="8"/>
    <x v="10"/>
    <x v="617"/>
    <x v="0"/>
    <n v="52"/>
    <n v="406.91"/>
    <n v="13735"/>
  </r>
  <r>
    <n v="5568"/>
    <x v="4"/>
    <x v="9"/>
    <n v="30.98"/>
    <n v="6.5"/>
    <n v="1129"/>
    <s v="Pam Patton"/>
    <x v="2"/>
    <s v="Corporate"/>
    <x v="2"/>
    <s v="Computer Peripherals"/>
    <s v="Small Box"/>
    <s v="Logitech Internet Navigator Keyboard"/>
    <n v="0.79"/>
    <s v="United States"/>
    <x v="1"/>
    <x v="15"/>
    <s v="Boston"/>
    <n v="2118"/>
    <x v="1"/>
    <x v="19"/>
    <x v="618"/>
    <x v="1"/>
    <n v="44"/>
    <n v="1332.09"/>
    <n v="39430"/>
  </r>
  <r>
    <n v="8099"/>
    <x v="4"/>
    <x v="1"/>
    <n v="4.9800000000000004"/>
    <n v="6.07"/>
    <n v="1129"/>
    <s v="Pam Patton"/>
    <x v="2"/>
    <s v="Home Office"/>
    <x v="0"/>
    <s v="Paper"/>
    <s v="Small Box"/>
    <s v="Xerox 1897"/>
    <n v="0.36"/>
    <s v="United States"/>
    <x v="1"/>
    <x v="15"/>
    <s v="Boston"/>
    <n v="2118"/>
    <x v="161"/>
    <x v="52"/>
    <x v="619"/>
    <x v="1"/>
    <n v="19"/>
    <n v="105.5"/>
    <n v="57794"/>
  </r>
  <r>
    <n v="19917"/>
    <x v="3"/>
    <x v="1"/>
    <n v="7.64"/>
    <n v="1.39"/>
    <n v="1131"/>
    <s v="Benjamin Strauss"/>
    <x v="2"/>
    <s v="Home Office"/>
    <x v="0"/>
    <s v="Envelopes"/>
    <s v="Small Box"/>
    <s v="#10- 4 1/8&quot; x 9 1/2&quot; Security-Tint Envelopes"/>
    <n v="0.36"/>
    <s v="United States"/>
    <x v="2"/>
    <x v="7"/>
    <s v="El Paso"/>
    <n v="79907"/>
    <x v="8"/>
    <x v="10"/>
    <x v="620"/>
    <x v="0"/>
    <n v="13"/>
    <n v="101.73"/>
    <n v="88103"/>
  </r>
  <r>
    <n v="23860"/>
    <x v="3"/>
    <x v="2"/>
    <n v="6.37"/>
    <n v="5.19"/>
    <n v="1132"/>
    <s v="Michael Robbins"/>
    <x v="2"/>
    <s v="Corporate"/>
    <x v="0"/>
    <s v="Binders and Binder Accessories"/>
    <s v="Small Box"/>
    <s v="C-Line Peel &amp; Stick Add-On Filing Pockets, 8-3/4 x 5-1/8, 10/Pack"/>
    <n v="0.38"/>
    <s v="United States"/>
    <x v="2"/>
    <x v="7"/>
    <s v="Euless"/>
    <n v="76039"/>
    <x v="104"/>
    <x v="132"/>
    <x v="621"/>
    <x v="1"/>
    <n v="6"/>
    <n v="37.700000000000003"/>
    <n v="88101"/>
  </r>
  <r>
    <n v="22501"/>
    <x v="4"/>
    <x v="7"/>
    <n v="8.6"/>
    <n v="6.19"/>
    <n v="1132"/>
    <s v="Michael Robbins"/>
    <x v="2"/>
    <s v="Home Office"/>
    <x v="0"/>
    <s v="Binders and Binder Accessories"/>
    <s v="Small Box"/>
    <s v="Avery Printable Repositionable Plastic Tabs"/>
    <n v="0.38"/>
    <s v="United States"/>
    <x v="2"/>
    <x v="7"/>
    <s v="Euless"/>
    <n v="76039"/>
    <x v="160"/>
    <x v="15"/>
    <x v="614"/>
    <x v="1"/>
    <n v="9"/>
    <n v="75.81"/>
    <n v="88102"/>
  </r>
  <r>
    <n v="22502"/>
    <x v="4"/>
    <x v="8"/>
    <n v="699.99"/>
    <n v="24.49"/>
    <n v="1132"/>
    <s v="Michael Robbins"/>
    <x v="2"/>
    <s v="Home Office"/>
    <x v="2"/>
    <s v="Copiers and Fax"/>
    <s v="Large Box"/>
    <s v="Canon Imageclass D680 Copier / Fax"/>
    <n v="0.54"/>
    <s v="United States"/>
    <x v="2"/>
    <x v="7"/>
    <s v="Euless"/>
    <n v="76039"/>
    <x v="160"/>
    <x v="39"/>
    <x v="615"/>
    <x v="0"/>
    <n v="4"/>
    <n v="2630"/>
    <n v="88102"/>
  </r>
  <r>
    <n v="23568"/>
    <x v="4"/>
    <x v="9"/>
    <n v="30.98"/>
    <n v="6.5"/>
    <n v="1132"/>
    <s v="Michael Robbins"/>
    <x v="2"/>
    <s v="Corporate"/>
    <x v="2"/>
    <s v="Computer Peripherals"/>
    <s v="Small Box"/>
    <s v="Logitech Internet Navigator Keyboard"/>
    <n v="0.79"/>
    <s v="United States"/>
    <x v="2"/>
    <x v="7"/>
    <s v="Euless"/>
    <n v="76039"/>
    <x v="1"/>
    <x v="19"/>
    <x v="622"/>
    <x v="1"/>
    <n v="11"/>
    <n v="333.02"/>
    <n v="88104"/>
  </r>
  <r>
    <n v="26099"/>
    <x v="4"/>
    <x v="1"/>
    <n v="4.9800000000000004"/>
    <n v="6.07"/>
    <n v="1133"/>
    <s v="Marjorie Owens"/>
    <x v="2"/>
    <s v="Home Office"/>
    <x v="0"/>
    <s v="Paper"/>
    <s v="Small Box"/>
    <s v="Xerox 1897"/>
    <n v="0.36"/>
    <s v="United States"/>
    <x v="2"/>
    <x v="7"/>
    <s v="Farmers Branch"/>
    <n v="75234"/>
    <x v="161"/>
    <x v="52"/>
    <x v="619"/>
    <x v="1"/>
    <n v="5"/>
    <n v="27.76"/>
    <n v="88105"/>
  </r>
  <r>
    <n v="22119"/>
    <x v="0"/>
    <x v="3"/>
    <n v="270.97000000000003"/>
    <n v="28.06"/>
    <n v="1136"/>
    <s v="Carmen McPherson"/>
    <x v="1"/>
    <s v="Consumer"/>
    <x v="2"/>
    <s v="Office Machines"/>
    <s v="Jumbo Drum"/>
    <s v="Epson LQ-570e Dot Matrix Printer"/>
    <n v="0.56000000000000005"/>
    <s v="United States"/>
    <x v="2"/>
    <x v="12"/>
    <s v="Carol Stream"/>
    <n v="60188"/>
    <x v="22"/>
    <x v="30"/>
    <x v="623"/>
    <x v="0"/>
    <n v="15"/>
    <n v="3855.28"/>
    <n v="87940"/>
  </r>
  <r>
    <n v="19357"/>
    <x v="3"/>
    <x v="1"/>
    <n v="160.97999999999999"/>
    <n v="30"/>
    <n v="1138"/>
    <s v="Malcolm Floyd"/>
    <x v="1"/>
    <s v="Home Office"/>
    <x v="1"/>
    <s v="Chairs &amp; Chairmats"/>
    <s v="Jumbo Drum"/>
    <s v="Office Star - Mid Back Dual function Ergonomic High Back Chair with 2-Way Adjustable Arms"/>
    <n v="0.62"/>
    <s v="United States"/>
    <x v="2"/>
    <x v="7"/>
    <s v="The Colony"/>
    <n v="75056"/>
    <x v="160"/>
    <x v="146"/>
    <x v="624"/>
    <x v="1"/>
    <n v="1"/>
    <n v="192.49"/>
    <n v="86574"/>
  </r>
  <r>
    <n v="25467"/>
    <x v="3"/>
    <x v="5"/>
    <n v="363.25"/>
    <n v="19.989999999999998"/>
    <n v="1142"/>
    <s v="Russell Chan"/>
    <x v="2"/>
    <s v="Home Office"/>
    <x v="0"/>
    <s v="Appliances"/>
    <s v="Small Box"/>
    <s v="Hoover WindTunnel™ Plus Canister Vacuum"/>
    <n v="0.56999999999999995"/>
    <s v="United States"/>
    <x v="2"/>
    <x v="7"/>
    <s v="Waco"/>
    <n v="76706"/>
    <x v="148"/>
    <x v="116"/>
    <x v="625"/>
    <x v="0"/>
    <n v="7"/>
    <n v="2560.5500000000002"/>
    <n v="86573"/>
  </r>
  <r>
    <n v="24539"/>
    <x v="3"/>
    <x v="0"/>
    <n v="18.97"/>
    <n v="9.5399999999999991"/>
    <n v="1142"/>
    <s v="Russell Chan"/>
    <x v="2"/>
    <s v="Home Office"/>
    <x v="0"/>
    <s v="Paper"/>
    <s v="Small Box"/>
    <s v="Xerox 1939"/>
    <n v="0.37"/>
    <s v="United States"/>
    <x v="2"/>
    <x v="7"/>
    <s v="Waco"/>
    <n v="76706"/>
    <x v="132"/>
    <x v="42"/>
    <x v="626"/>
    <x v="0"/>
    <n v="11"/>
    <n v="227.67"/>
    <n v="86575"/>
  </r>
  <r>
    <n v="25179"/>
    <x v="4"/>
    <x v="5"/>
    <n v="7.59"/>
    <n v="4"/>
    <n v="1151"/>
    <s v="Edna Huang"/>
    <x v="2"/>
    <s v="Corporate"/>
    <x v="1"/>
    <s v="Office Furnishings"/>
    <s v="Wrap Bag"/>
    <s v="Master Giant Foot® Doorstop, Safety Yellow"/>
    <n v="0.42"/>
    <s v="United States"/>
    <x v="1"/>
    <x v="15"/>
    <s v="South Hadley"/>
    <n v="1075"/>
    <x v="62"/>
    <x v="42"/>
    <x v="627"/>
    <x v="0"/>
    <n v="1"/>
    <n v="8.83"/>
    <n v="91344"/>
  </r>
  <r>
    <n v="24224"/>
    <x v="2"/>
    <x v="3"/>
    <n v="9.11"/>
    <n v="2.15"/>
    <n v="1155"/>
    <s v="Alex Nicholson"/>
    <x v="0"/>
    <s v="Consumer"/>
    <x v="0"/>
    <s v="Paper"/>
    <s v="Wrap Bag"/>
    <s v="Black Print Carbonless Snap-Off® Rapid Letter, 8 1/2&quot; x 7&quot;"/>
    <n v="0.4"/>
    <s v="United States"/>
    <x v="0"/>
    <x v="1"/>
    <s v="Montebello"/>
    <n v="90640"/>
    <x v="22"/>
    <x v="30"/>
    <x v="628"/>
    <x v="0"/>
    <n v="4"/>
    <n v="34.409999999999997"/>
    <n v="90853"/>
  </r>
  <r>
    <n v="24225"/>
    <x v="2"/>
    <x v="4"/>
    <n v="15.04"/>
    <n v="1.97"/>
    <n v="1155"/>
    <s v="Alex Nicholson"/>
    <x v="2"/>
    <s v="Consumer"/>
    <x v="0"/>
    <s v="Paper"/>
    <s v="Wrap Bag"/>
    <s v="White GlueTop Scratch Pads"/>
    <n v="0.39"/>
    <s v="United States"/>
    <x v="0"/>
    <x v="1"/>
    <s v="Montebello"/>
    <n v="90640"/>
    <x v="22"/>
    <x v="29"/>
    <x v="629"/>
    <x v="0"/>
    <n v="11"/>
    <n v="157.27000000000001"/>
    <n v="90853"/>
  </r>
  <r>
    <n v="20212"/>
    <x v="0"/>
    <x v="2"/>
    <n v="175.99"/>
    <n v="8.99"/>
    <n v="1156"/>
    <s v="Edith Forbes"/>
    <x v="2"/>
    <s v="Consumer"/>
    <x v="2"/>
    <s v="Telephones and Communication"/>
    <s v="Small Box"/>
    <s v="2180"/>
    <n v="0.56999999999999995"/>
    <s v="United States"/>
    <x v="1"/>
    <x v="15"/>
    <s v="Tewksbury"/>
    <n v="1876"/>
    <x v="79"/>
    <x v="7"/>
    <x v="630"/>
    <x v="0"/>
    <n v="7"/>
    <n v="1013.84"/>
    <n v="90855"/>
  </r>
  <r>
    <n v="20897"/>
    <x v="0"/>
    <x v="7"/>
    <n v="100.98"/>
    <n v="35.840000000000003"/>
    <n v="1159"/>
    <s v="Arlene Weeks"/>
    <x v="1"/>
    <s v="Consumer"/>
    <x v="1"/>
    <s v="Bookcases"/>
    <s v="Jumbo Box"/>
    <s v="Bush Westfield Collection Bookcases, Fully Assembled"/>
    <n v="0.62"/>
    <s v="United States"/>
    <x v="1"/>
    <x v="2"/>
    <s v="Union City"/>
    <n v="7086"/>
    <x v="135"/>
    <x v="110"/>
    <x v="631"/>
    <x v="1"/>
    <n v="1"/>
    <n v="110.75"/>
    <n v="90854"/>
  </r>
  <r>
    <n v="18860"/>
    <x v="1"/>
    <x v="3"/>
    <n v="9.7799999999999994"/>
    <n v="1.39"/>
    <n v="1170"/>
    <s v="Jessie Houston"/>
    <x v="2"/>
    <s v="Consumer"/>
    <x v="0"/>
    <s v="Envelopes"/>
    <s v="Small Box"/>
    <s v="Staples #10 Laser &amp; Inkjet Envelopes, 4 1/8&quot; x 9 1/2&quot;, 100/Box"/>
    <n v="0.39"/>
    <s v="United States"/>
    <x v="1"/>
    <x v="42"/>
    <s v="Newark"/>
    <n v="19711"/>
    <x v="42"/>
    <x v="55"/>
    <x v="632"/>
    <x v="0"/>
    <n v="19"/>
    <n v="181.46"/>
    <n v="87520"/>
  </r>
  <r>
    <n v="18861"/>
    <x v="1"/>
    <x v="6"/>
    <n v="200.99"/>
    <n v="8.08"/>
    <n v="1170"/>
    <s v="Jessie Houston"/>
    <x v="2"/>
    <s v="Consumer"/>
    <x v="2"/>
    <s v="Telephones and Communication"/>
    <s v="Small Box"/>
    <s v="5125"/>
    <n v="0.59"/>
    <s v="United States"/>
    <x v="1"/>
    <x v="42"/>
    <s v="Newark"/>
    <n v="19711"/>
    <x v="42"/>
    <x v="159"/>
    <x v="633"/>
    <x v="0"/>
    <n v="6"/>
    <n v="1076.3"/>
    <n v="87520"/>
  </r>
  <r>
    <n v="19182"/>
    <x v="0"/>
    <x v="9"/>
    <n v="4.4800000000000004"/>
    <n v="49"/>
    <n v="1178"/>
    <s v="Sandy Hunt"/>
    <x v="2"/>
    <s v="Consumer"/>
    <x v="0"/>
    <s v="Appliances"/>
    <s v="Large Box"/>
    <s v="Hoover Portapower™ Portable Vacuum"/>
    <n v="0.6"/>
    <s v="United States"/>
    <x v="3"/>
    <x v="26"/>
    <s v="Altamonte Springs"/>
    <n v="32701"/>
    <x v="37"/>
    <x v="48"/>
    <x v="634"/>
    <x v="0"/>
    <n v="2"/>
    <n v="21.46"/>
    <n v="89787"/>
  </r>
  <r>
    <n v="19183"/>
    <x v="0"/>
    <x v="2"/>
    <n v="350.99"/>
    <n v="39"/>
    <n v="1178"/>
    <s v="Sandy Hunt"/>
    <x v="1"/>
    <s v="Consumer"/>
    <x v="1"/>
    <s v="Chairs &amp; Chairmats"/>
    <s v="Jumbo Drum"/>
    <s v="Global Leather Executive Chair"/>
    <n v="0.55000000000000004"/>
    <s v="United States"/>
    <x v="3"/>
    <x v="26"/>
    <s v="Altamonte Springs"/>
    <n v="32701"/>
    <x v="37"/>
    <x v="48"/>
    <x v="635"/>
    <x v="1"/>
    <n v="10"/>
    <n v="3506.78"/>
    <n v="89787"/>
  </r>
  <r>
    <n v="19184"/>
    <x v="0"/>
    <x v="3"/>
    <n v="40.98"/>
    <n v="6.5"/>
    <n v="1178"/>
    <s v="Sandy Hunt"/>
    <x v="0"/>
    <s v="Consumer"/>
    <x v="2"/>
    <s v="Computer Peripherals"/>
    <s v="Small Box"/>
    <s v="Targus USB Numeric Keypad"/>
    <n v="0.74"/>
    <s v="United States"/>
    <x v="3"/>
    <x v="26"/>
    <s v="Altamonte Springs"/>
    <n v="32701"/>
    <x v="37"/>
    <x v="48"/>
    <x v="636"/>
    <x v="0"/>
    <n v="7"/>
    <n v="267.69"/>
    <n v="89787"/>
  </r>
  <r>
    <n v="19185"/>
    <x v="0"/>
    <x v="3"/>
    <n v="349.45"/>
    <n v="60"/>
    <n v="1178"/>
    <s v="Sandy Hunt"/>
    <x v="1"/>
    <s v="Consumer"/>
    <x v="1"/>
    <s v="Tables"/>
    <s v="Jumbo Drum"/>
    <s v="SAFCO PlanMaster Heigh-Adjustable Drafting Table Base, 43w x 30d x 30-37h, Black"/>
    <m/>
    <s v="United States"/>
    <x v="3"/>
    <x v="26"/>
    <s v="Altamonte Springs"/>
    <n v="32701"/>
    <x v="37"/>
    <x v="51"/>
    <x v="637"/>
    <x v="1"/>
    <n v="7"/>
    <n v="2307.2600000000002"/>
    <n v="89787"/>
  </r>
  <r>
    <n v="19484"/>
    <x v="0"/>
    <x v="8"/>
    <n v="2.61"/>
    <n v="0.5"/>
    <n v="1182"/>
    <s v="Jesse Williamson"/>
    <x v="2"/>
    <s v="Home Office"/>
    <x v="0"/>
    <s v="Labels"/>
    <s v="Small Box"/>
    <s v="Avery 494"/>
    <n v="0.39"/>
    <s v="United States"/>
    <x v="0"/>
    <x v="17"/>
    <s v="Spanish Fork"/>
    <n v="84660"/>
    <x v="94"/>
    <x v="10"/>
    <x v="638"/>
    <x v="0"/>
    <n v="15"/>
    <n v="39.15"/>
    <n v="86913"/>
  </r>
  <r>
    <n v="21522"/>
    <x v="1"/>
    <x v="7"/>
    <n v="35.99"/>
    <n v="3.3"/>
    <n v="1183"/>
    <s v="Becky O'Brien"/>
    <x v="2"/>
    <s v="Home Office"/>
    <x v="2"/>
    <s v="Telephones and Communication"/>
    <s v="Small Pack"/>
    <s v="Accessory9"/>
    <n v="0.39"/>
    <s v="United States"/>
    <x v="0"/>
    <x v="17"/>
    <s v="Springville"/>
    <n v="84663"/>
    <x v="159"/>
    <x v="170"/>
    <x v="639"/>
    <x v="0"/>
    <n v="9"/>
    <n v="266.95"/>
    <n v="86914"/>
  </r>
  <r>
    <n v="22190"/>
    <x v="3"/>
    <x v="6"/>
    <n v="6783.02"/>
    <n v="24.49"/>
    <n v="1185"/>
    <s v="Lee Xu"/>
    <x v="2"/>
    <s v="Consumer"/>
    <x v="2"/>
    <s v="Office Machines"/>
    <s v="Large Box"/>
    <s v="Polycom ViewStation™ ISDN Videoconferencing Unit"/>
    <n v="0.39"/>
    <s v="United States"/>
    <x v="3"/>
    <x v="43"/>
    <s v="Madison"/>
    <n v="35756"/>
    <x v="68"/>
    <x v="104"/>
    <x v="640"/>
    <x v="0"/>
    <n v="3"/>
    <n v="20552.55"/>
    <n v="85938"/>
  </r>
  <r>
    <n v="20764"/>
    <x v="1"/>
    <x v="4"/>
    <n v="11.7"/>
    <n v="6.96"/>
    <n v="1185"/>
    <s v="Lee Xu"/>
    <x v="2"/>
    <s v="Consumer"/>
    <x v="0"/>
    <s v="Appliances"/>
    <s v="Medium Box"/>
    <s v="Harmony HEPA Quiet Air Purifiers"/>
    <n v="0.5"/>
    <s v="United States"/>
    <x v="3"/>
    <x v="43"/>
    <s v="Madison"/>
    <n v="35756"/>
    <x v="98"/>
    <x v="112"/>
    <x v="641"/>
    <x v="0"/>
    <n v="8"/>
    <n v="87.8"/>
    <n v="85940"/>
  </r>
  <r>
    <n v="24358"/>
    <x v="2"/>
    <x v="8"/>
    <n v="400.97"/>
    <n v="48.26"/>
    <n v="1186"/>
    <s v="Glenda Herbert"/>
    <x v="1"/>
    <s v="Consumer"/>
    <x v="2"/>
    <s v="Office Machines"/>
    <s v="Jumbo Box"/>
    <s v="Hewlett-Packard Deskjet 1220Cse Color Inkjet Printer"/>
    <n v="0.36"/>
    <s v="United States"/>
    <x v="0"/>
    <x v="1"/>
    <s v="Huntington Beach"/>
    <n v="92646"/>
    <x v="37"/>
    <x v="51"/>
    <x v="642"/>
    <x v="0"/>
    <n v="10"/>
    <n v="3741.39"/>
    <n v="85939"/>
  </r>
  <r>
    <n v="18829"/>
    <x v="4"/>
    <x v="2"/>
    <n v="10.89"/>
    <n v="4.5"/>
    <n v="1189"/>
    <s v="Dwight Stephenson"/>
    <x v="2"/>
    <s v="Consumer"/>
    <x v="0"/>
    <s v="Appliances"/>
    <s v="Small Box"/>
    <s v="Belkin 6 Outlet Metallic Surge Strip"/>
    <n v="0.59"/>
    <s v="United States"/>
    <x v="0"/>
    <x v="1"/>
    <s v="Huntington Beach"/>
    <n v="92646"/>
    <x v="77"/>
    <x v="65"/>
    <x v="643"/>
    <x v="1"/>
    <n v="14"/>
    <n v="149.32"/>
    <n v="87584"/>
  </r>
  <r>
    <n v="18830"/>
    <x v="4"/>
    <x v="9"/>
    <n v="10.64"/>
    <n v="5.16"/>
    <n v="1189"/>
    <s v="Dwight Stephenson"/>
    <x v="2"/>
    <s v="Consumer"/>
    <x v="1"/>
    <s v="Office Furnishings"/>
    <s v="Small Box"/>
    <s v="Eldon Expressions Punched Metal &amp; Wood Desk Accessories, Pewter &amp; Cherry"/>
    <n v="0.56999999999999995"/>
    <s v="United States"/>
    <x v="0"/>
    <x v="1"/>
    <s v="Huntington Beach"/>
    <n v="92646"/>
    <x v="77"/>
    <x v="65"/>
    <x v="644"/>
    <x v="0"/>
    <n v="16"/>
    <n v="177.01"/>
    <n v="87584"/>
  </r>
  <r>
    <n v="18831"/>
    <x v="4"/>
    <x v="9"/>
    <n v="7.96"/>
    <n v="4.95"/>
    <n v="1189"/>
    <s v="Dwight Stephenson"/>
    <x v="2"/>
    <s v="Consumer"/>
    <x v="1"/>
    <s v="Office Furnishings"/>
    <s v="Small Box"/>
    <s v="Staples Plastic Wall Frames"/>
    <n v="0.41"/>
    <s v="United States"/>
    <x v="0"/>
    <x v="1"/>
    <s v="Huntington Beach"/>
    <n v="92646"/>
    <x v="77"/>
    <x v="120"/>
    <x v="645"/>
    <x v="0"/>
    <n v="4"/>
    <n v="35.159999999999997"/>
    <n v="87584"/>
  </r>
  <r>
    <n v="19553"/>
    <x v="4"/>
    <x v="9"/>
    <n v="28.53"/>
    <n v="1.49"/>
    <n v="1191"/>
    <s v="John Morse"/>
    <x v="2"/>
    <s v="Small Business"/>
    <x v="0"/>
    <s v="Binders and Binder Accessories"/>
    <s v="Small Box"/>
    <s v="Lock-Up Easel 'Spel-Binder'"/>
    <n v="0.38"/>
    <s v="United States"/>
    <x v="1"/>
    <x v="18"/>
    <s v="New Britain"/>
    <n v="6050"/>
    <x v="162"/>
    <x v="153"/>
    <x v="646"/>
    <x v="0"/>
    <n v="3"/>
    <n v="88.84"/>
    <n v="87587"/>
  </r>
  <r>
    <n v="830"/>
    <x v="4"/>
    <x v="9"/>
    <n v="10.64"/>
    <n v="5.16"/>
    <n v="1193"/>
    <s v="Louis Parrish"/>
    <x v="2"/>
    <s v="Consumer"/>
    <x v="1"/>
    <s v="Office Furnishings"/>
    <s v="Small Box"/>
    <s v="Eldon Expressions Punched Metal &amp; Wood Desk Accessories, Pewter &amp; Cherry"/>
    <n v="0.56999999999999995"/>
    <s v="United States"/>
    <x v="1"/>
    <x v="41"/>
    <s v="Washington"/>
    <n v="20016"/>
    <x v="77"/>
    <x v="65"/>
    <x v="647"/>
    <x v="0"/>
    <n v="63"/>
    <n v="696.96"/>
    <n v="5984"/>
  </r>
  <r>
    <n v="831"/>
    <x v="4"/>
    <x v="9"/>
    <n v="7.96"/>
    <n v="4.95"/>
    <n v="1193"/>
    <s v="Louis Parrish"/>
    <x v="2"/>
    <s v="Consumer"/>
    <x v="1"/>
    <s v="Office Furnishings"/>
    <s v="Small Box"/>
    <s v="Staples Plastic Wall Frames"/>
    <n v="0.41"/>
    <s v="United States"/>
    <x v="1"/>
    <x v="41"/>
    <s v="Washington"/>
    <n v="20016"/>
    <x v="77"/>
    <x v="120"/>
    <x v="648"/>
    <x v="0"/>
    <n v="17"/>
    <n v="149.41"/>
    <n v="5984"/>
  </r>
  <r>
    <n v="4131"/>
    <x v="0"/>
    <x v="5"/>
    <n v="52.4"/>
    <n v="16.11"/>
    <n v="1193"/>
    <s v="Louis Parrish"/>
    <x v="2"/>
    <s v="Consumer"/>
    <x v="0"/>
    <s v="Binders and Binder Accessories"/>
    <s v="Small Box"/>
    <s v="Ibico Laser Imprintable Binding System Covers"/>
    <n v="0.39"/>
    <s v="United States"/>
    <x v="1"/>
    <x v="41"/>
    <s v="Washington"/>
    <n v="20016"/>
    <x v="147"/>
    <x v="139"/>
    <x v="649"/>
    <x v="0"/>
    <n v="85"/>
    <n v="4556.63"/>
    <n v="29350"/>
  </r>
  <r>
    <n v="4133"/>
    <x v="0"/>
    <x v="5"/>
    <n v="36.549999999999997"/>
    <n v="13.89"/>
    <n v="1193"/>
    <s v="Louis Parrish"/>
    <x v="0"/>
    <s v="Consumer"/>
    <x v="0"/>
    <s v="Pens &amp; Art Supplies"/>
    <s v="Wrap Bag"/>
    <s v="Dixon Ticonderoga Core-Lock Colored Pencils, 48-Color Set"/>
    <n v="0.41"/>
    <s v="United States"/>
    <x v="1"/>
    <x v="41"/>
    <s v="Washington"/>
    <n v="20016"/>
    <x v="147"/>
    <x v="171"/>
    <x v="650"/>
    <x v="0"/>
    <n v="83"/>
    <n v="2948.61"/>
    <n v="29350"/>
  </r>
  <r>
    <n v="5468"/>
    <x v="1"/>
    <x v="9"/>
    <n v="5.98"/>
    <n v="1.49"/>
    <n v="1193"/>
    <s v="Louis Parrish"/>
    <x v="2"/>
    <s v="Small Business"/>
    <x v="0"/>
    <s v="Binders and Binder Accessories"/>
    <s v="Small Box"/>
    <s v="Avery Hanging File Binders"/>
    <n v="0.39"/>
    <s v="United States"/>
    <x v="1"/>
    <x v="41"/>
    <s v="Washington"/>
    <n v="20016"/>
    <x v="90"/>
    <x v="172"/>
    <x v="651"/>
    <x v="0"/>
    <n v="85"/>
    <n v="517.85"/>
    <n v="38852"/>
  </r>
  <r>
    <n v="1552"/>
    <x v="4"/>
    <x v="3"/>
    <n v="49.99"/>
    <n v="19.989999999999998"/>
    <n v="1193"/>
    <s v="Louis Parrish"/>
    <x v="2"/>
    <s v="Small Business"/>
    <x v="2"/>
    <s v="Computer Peripherals"/>
    <s v="Small Box"/>
    <s v="Zoom V.92 USB External Faxmodem"/>
    <n v="0.41"/>
    <s v="United States"/>
    <x v="1"/>
    <x v="41"/>
    <s v="Washington"/>
    <n v="20016"/>
    <x v="162"/>
    <x v="173"/>
    <x v="652"/>
    <x v="1"/>
    <n v="48"/>
    <n v="2373.3200000000002"/>
    <n v="11206"/>
  </r>
  <r>
    <n v="1553"/>
    <x v="4"/>
    <x v="9"/>
    <n v="28.53"/>
    <n v="1.49"/>
    <n v="1193"/>
    <s v="Louis Parrish"/>
    <x v="2"/>
    <s v="Small Business"/>
    <x v="0"/>
    <s v="Binders and Binder Accessories"/>
    <s v="Small Box"/>
    <s v="Lock-Up Easel 'Spel-Binder'"/>
    <n v="0.38"/>
    <s v="United States"/>
    <x v="1"/>
    <x v="41"/>
    <s v="Washington"/>
    <n v="20016"/>
    <x v="162"/>
    <x v="153"/>
    <x v="653"/>
    <x v="0"/>
    <n v="11"/>
    <n v="325.73"/>
    <n v="11206"/>
  </r>
  <r>
    <n v="23468"/>
    <x v="1"/>
    <x v="9"/>
    <n v="5.98"/>
    <n v="1.49"/>
    <n v="1194"/>
    <s v="Sidney Brewer"/>
    <x v="2"/>
    <s v="Small Business"/>
    <x v="0"/>
    <s v="Binders and Binder Accessories"/>
    <s v="Small Box"/>
    <s v="Avery Hanging File Binders"/>
    <n v="0.39"/>
    <s v="United States"/>
    <x v="3"/>
    <x v="26"/>
    <s v="Immokalee"/>
    <n v="34142"/>
    <x v="90"/>
    <x v="172"/>
    <x v="654"/>
    <x v="0"/>
    <n v="21"/>
    <n v="127.94"/>
    <n v="87586"/>
  </r>
  <r>
    <n v="19358"/>
    <x v="0"/>
    <x v="4"/>
    <n v="355.98"/>
    <n v="58.92"/>
    <n v="1197"/>
    <s v="Grace McNeill Hunt"/>
    <x v="1"/>
    <s v="Small Business"/>
    <x v="1"/>
    <s v="Chairs &amp; Chairmats"/>
    <s v="Jumbo Drum"/>
    <s v="Hon 4700 Series Mobuis™ Mid-Back Task Chairs with Adjustable Arms"/>
    <n v="0.64"/>
    <s v="United States"/>
    <x v="1"/>
    <x v="15"/>
    <s v="Sudbury"/>
    <n v="1776"/>
    <x v="103"/>
    <x v="105"/>
    <x v="655"/>
    <x v="0"/>
    <n v="4"/>
    <n v="1350.94"/>
    <n v="87583"/>
  </r>
  <r>
    <n v="22132"/>
    <x v="0"/>
    <x v="10"/>
    <n v="15.14"/>
    <n v="4.53"/>
    <n v="1199"/>
    <s v="Edward Lamm"/>
    <x v="2"/>
    <s v="Consumer"/>
    <x v="0"/>
    <s v="Storage &amp; Organization"/>
    <s v="Small Box"/>
    <s v="Eldon® Gobal File Keepers"/>
    <n v="0.81"/>
    <s v="United States"/>
    <x v="1"/>
    <x v="16"/>
    <s v="Nashua"/>
    <n v="3060"/>
    <x v="147"/>
    <x v="142"/>
    <x v="656"/>
    <x v="1"/>
    <n v="5"/>
    <n v="75.17"/>
    <n v="87585"/>
  </r>
  <r>
    <n v="22131"/>
    <x v="0"/>
    <x v="5"/>
    <n v="52.4"/>
    <n v="16.11"/>
    <n v="1200"/>
    <s v="Beth English"/>
    <x v="2"/>
    <s v="Consumer"/>
    <x v="0"/>
    <s v="Binders and Binder Accessories"/>
    <s v="Small Box"/>
    <s v="Ibico Laser Imprintable Binding System Covers"/>
    <n v="0.39"/>
    <s v="United States"/>
    <x v="1"/>
    <x v="2"/>
    <s v="Elmwood Park"/>
    <n v="7407"/>
    <x v="147"/>
    <x v="139"/>
    <x v="657"/>
    <x v="0"/>
    <n v="21"/>
    <n v="1125.76"/>
    <n v="87585"/>
  </r>
  <r>
    <n v="22133"/>
    <x v="0"/>
    <x v="5"/>
    <n v="36.549999999999997"/>
    <n v="13.89"/>
    <n v="1202"/>
    <s v="Faye Wolf"/>
    <x v="0"/>
    <s v="Consumer"/>
    <x v="0"/>
    <s v="Pens &amp; Art Supplies"/>
    <s v="Wrap Bag"/>
    <s v="Dixon Ticonderoga Core-Lock Colored Pencils, 48-Color Set"/>
    <n v="0.41"/>
    <s v="United States"/>
    <x v="1"/>
    <x v="2"/>
    <s v="South Orange"/>
    <n v="7079"/>
    <x v="147"/>
    <x v="171"/>
    <x v="658"/>
    <x v="0"/>
    <n v="21"/>
    <n v="746.03"/>
    <n v="87585"/>
  </r>
  <r>
    <n v="19552"/>
    <x v="4"/>
    <x v="3"/>
    <n v="49.99"/>
    <n v="19.989999999999998"/>
    <n v="1203"/>
    <s v="Judy Merritt"/>
    <x v="2"/>
    <s v="Small Business"/>
    <x v="2"/>
    <s v="Computer Peripherals"/>
    <s v="Small Box"/>
    <s v="Zoom V.92 USB External Faxmodem"/>
    <n v="0.41"/>
    <s v="United States"/>
    <x v="1"/>
    <x v="31"/>
    <s v="Cranston"/>
    <n v="2920"/>
    <x v="162"/>
    <x v="173"/>
    <x v="659"/>
    <x v="1"/>
    <n v="12"/>
    <n v="593.33000000000004"/>
    <n v="87587"/>
  </r>
  <r>
    <n v="18636"/>
    <x v="4"/>
    <x v="0"/>
    <n v="3.08"/>
    <n v="0.5"/>
    <n v="1211"/>
    <s v="Debra Proctor"/>
    <x v="2"/>
    <s v="Corporate"/>
    <x v="0"/>
    <s v="Labels"/>
    <s v="Small Box"/>
    <s v="Avery 497"/>
    <n v="0.37"/>
    <s v="United States"/>
    <x v="2"/>
    <x v="38"/>
    <s v="Fort Wayne"/>
    <n v="46806"/>
    <x v="108"/>
    <x v="84"/>
    <x v="660"/>
    <x v="0"/>
    <n v="4"/>
    <n v="13.05"/>
    <n v="88598"/>
  </r>
  <r>
    <n v="22528"/>
    <x v="0"/>
    <x v="4"/>
    <n v="4.91"/>
    <n v="4.97"/>
    <n v="1212"/>
    <s v="Eileen Fletcher"/>
    <x v="2"/>
    <s v="Corporate"/>
    <x v="0"/>
    <s v="Binders and Binder Accessories"/>
    <s v="Small Box"/>
    <s v="Pressboard Covers with Storage Hooks, 9 1/2&quot; x 11&quot;, Light Blue"/>
    <n v="0.38"/>
    <s v="United States"/>
    <x v="2"/>
    <x v="38"/>
    <s v="Gary"/>
    <n v="46404"/>
    <x v="43"/>
    <x v="62"/>
    <x v="661"/>
    <x v="1"/>
    <n v="12"/>
    <n v="58.95"/>
    <n v="88600"/>
  </r>
  <r>
    <n v="22529"/>
    <x v="0"/>
    <x v="0"/>
    <n v="3499.99"/>
    <n v="24.49"/>
    <n v="1212"/>
    <s v="Eileen Fletcher"/>
    <x v="2"/>
    <s v="Corporate"/>
    <x v="2"/>
    <s v="Copiers and Fax"/>
    <s v="Large Box"/>
    <s v="Canon imageCLASS 2200 Advanced Copier"/>
    <n v="0.37"/>
    <s v="United States"/>
    <x v="2"/>
    <x v="38"/>
    <s v="Gary"/>
    <n v="46404"/>
    <x v="43"/>
    <x v="62"/>
    <x v="662"/>
    <x v="1"/>
    <n v="1"/>
    <n v="3672.89"/>
    <n v="88600"/>
  </r>
  <r>
    <n v="24270"/>
    <x v="4"/>
    <x v="8"/>
    <n v="29.89"/>
    <n v="1.99"/>
    <n v="1213"/>
    <s v="Jeremy Pratt"/>
    <x v="0"/>
    <s v="Corporate"/>
    <x v="2"/>
    <s v="Computer Peripherals"/>
    <s v="Small Pack"/>
    <s v="Verbatim DVD-RAM, 5.2GB, Rewritable, Type 1, DS"/>
    <n v="0.5"/>
    <s v="United States"/>
    <x v="2"/>
    <x v="38"/>
    <s v="Granger"/>
    <n v="46530"/>
    <x v="128"/>
    <x v="149"/>
    <x v="663"/>
    <x v="0"/>
    <n v="13"/>
    <n v="374.81"/>
    <n v="88599"/>
  </r>
  <r>
    <n v="24271"/>
    <x v="4"/>
    <x v="9"/>
    <n v="8.34"/>
    <n v="4.82"/>
    <n v="1213"/>
    <s v="Jeremy Pratt"/>
    <x v="2"/>
    <s v="Corporate"/>
    <x v="0"/>
    <s v="Paper"/>
    <s v="Small Box"/>
    <s v="Southworth 25% Cotton Antique Laid Paper &amp; Envelopes"/>
    <n v="0.4"/>
    <s v="United States"/>
    <x v="2"/>
    <x v="38"/>
    <s v="Granger"/>
    <n v="46530"/>
    <x v="128"/>
    <x v="123"/>
    <x v="664"/>
    <x v="1"/>
    <n v="5"/>
    <n v="43.27"/>
    <n v="88599"/>
  </r>
  <r>
    <n v="22530"/>
    <x v="0"/>
    <x v="9"/>
    <n v="5.84"/>
    <n v="1.2"/>
    <n v="1213"/>
    <s v="Jeremy Pratt"/>
    <x v="2"/>
    <s v="Corporate"/>
    <x v="0"/>
    <s v="Pens &amp; Art Supplies"/>
    <s v="Wrap Bag"/>
    <s v="Newell 312"/>
    <n v="0.55000000000000004"/>
    <s v="United States"/>
    <x v="2"/>
    <x v="38"/>
    <s v="Granger"/>
    <n v="46530"/>
    <x v="43"/>
    <x v="56"/>
    <x v="665"/>
    <x v="1"/>
    <n v="2"/>
    <n v="11.74"/>
    <n v="88600"/>
  </r>
  <r>
    <n v="7632"/>
    <x v="3"/>
    <x v="3"/>
    <n v="130.97999999999999"/>
    <n v="30"/>
    <n v="1217"/>
    <s v="Billy Perry Browning"/>
    <x v="1"/>
    <s v="Small Business"/>
    <x v="1"/>
    <s v="Chairs &amp; Chairmats"/>
    <s v="Jumbo Drum"/>
    <s v="Office Star - Contemporary Task Swivel chair with 2-way adjustable arms, Plum"/>
    <n v="0.78"/>
    <s v="United States"/>
    <x v="1"/>
    <x v="15"/>
    <s v="Boston"/>
    <n v="2112"/>
    <x v="65"/>
    <x v="114"/>
    <x v="666"/>
    <x v="1"/>
    <n v="41"/>
    <n v="5258.94"/>
    <n v="54595"/>
  </r>
  <r>
    <n v="25631"/>
    <x v="3"/>
    <x v="1"/>
    <n v="8.34"/>
    <n v="2.64"/>
    <n v="1226"/>
    <s v="Ken Cash"/>
    <x v="2"/>
    <s v="Small Business"/>
    <x v="0"/>
    <s v="Scissors, Rulers and Trimmers"/>
    <s v="Small Pack"/>
    <s v="Acme® Elite Stainless Steel Scissors"/>
    <n v="0.59"/>
    <s v="United States"/>
    <x v="1"/>
    <x v="31"/>
    <s v="Pawtucket"/>
    <n v="2861"/>
    <x v="65"/>
    <x v="86"/>
    <x v="667"/>
    <x v="0"/>
    <n v="8"/>
    <n v="66.739999999999995"/>
    <n v="90800"/>
  </r>
  <r>
    <n v="25632"/>
    <x v="3"/>
    <x v="3"/>
    <n v="130.97999999999999"/>
    <n v="30"/>
    <n v="1227"/>
    <s v="Elsie Hwang"/>
    <x v="1"/>
    <s v="Small Business"/>
    <x v="1"/>
    <s v="Chairs &amp; Chairmats"/>
    <s v="Jumbo Drum"/>
    <s v="Office Star - Contemporary Task Swivel chair with 2-way adjustable arms, Plum"/>
    <n v="0.78"/>
    <s v="United States"/>
    <x v="1"/>
    <x v="9"/>
    <s v="South Burlington"/>
    <n v="5403"/>
    <x v="65"/>
    <x v="114"/>
    <x v="666"/>
    <x v="1"/>
    <n v="10"/>
    <n v="1282.67"/>
    <n v="90800"/>
  </r>
  <r>
    <n v="7810"/>
    <x v="3"/>
    <x v="6"/>
    <n v="7.1"/>
    <n v="6.05"/>
    <n v="1228"/>
    <s v="Hazel Jennings"/>
    <x v="2"/>
    <s v="Small Business"/>
    <x v="0"/>
    <s v="Binders and Binder Accessories"/>
    <s v="Small Box"/>
    <s v="Wilson Jones Hanging View Binder, White, 1&quot;"/>
    <n v="0.39"/>
    <s v="United States"/>
    <x v="1"/>
    <x v="19"/>
    <s v="Philadelphia"/>
    <n v="19140"/>
    <x v="160"/>
    <x v="2"/>
    <x v="668"/>
    <x v="1"/>
    <n v="28"/>
    <n v="208.83"/>
    <n v="55874"/>
  </r>
  <r>
    <n v="7811"/>
    <x v="3"/>
    <x v="0"/>
    <n v="4.9800000000000004"/>
    <n v="4.62"/>
    <n v="1228"/>
    <s v="Hazel Jennings"/>
    <x v="0"/>
    <s v="Small Business"/>
    <x v="2"/>
    <s v="Computer Peripherals"/>
    <s v="Small Pack"/>
    <s v="Imation 3.5&quot;, DISKETTE 44766 HGHLD3.52HD/FM, 10/Pack"/>
    <n v="0.64"/>
    <s v="United States"/>
    <x v="1"/>
    <x v="19"/>
    <s v="Philadelphia"/>
    <n v="19140"/>
    <x v="160"/>
    <x v="174"/>
    <x v="669"/>
    <x v="1"/>
    <n v="41"/>
    <n v="228.3"/>
    <n v="55874"/>
  </r>
  <r>
    <n v="7812"/>
    <x v="3"/>
    <x v="2"/>
    <n v="5.68"/>
    <n v="1.39"/>
    <n v="1228"/>
    <s v="Hazel Jennings"/>
    <x v="2"/>
    <s v="Small Business"/>
    <x v="0"/>
    <s v="Envelopes"/>
    <s v="Small Box"/>
    <s v="Staples Standard Envelopes"/>
    <n v="0.38"/>
    <s v="United States"/>
    <x v="1"/>
    <x v="19"/>
    <s v="Philadelphia"/>
    <n v="19140"/>
    <x v="160"/>
    <x v="103"/>
    <x v="670"/>
    <x v="0"/>
    <n v="24"/>
    <n v="129.53"/>
    <n v="55874"/>
  </r>
  <r>
    <n v="25811"/>
    <x v="3"/>
    <x v="0"/>
    <n v="4.9800000000000004"/>
    <n v="4.62"/>
    <n v="1229"/>
    <s v="Patrick Byrne"/>
    <x v="0"/>
    <s v="Small Business"/>
    <x v="2"/>
    <s v="Computer Peripherals"/>
    <s v="Small Pack"/>
    <s v="Imation 3.5&quot;, DISKETTE 44766 HGHLD3.52HD/FM, 10/Pack"/>
    <n v="0.64"/>
    <s v="United States"/>
    <x v="2"/>
    <x v="7"/>
    <s v="Sulphur Springs"/>
    <n v="75482"/>
    <x v="160"/>
    <x v="174"/>
    <x v="669"/>
    <x v="1"/>
    <n v="10"/>
    <n v="55.68"/>
    <n v="90378"/>
  </r>
  <r>
    <n v="21206"/>
    <x v="2"/>
    <x v="10"/>
    <n v="120.98"/>
    <n v="9.07"/>
    <n v="1233"/>
    <s v="Gary Hester"/>
    <x v="0"/>
    <s v="Consumer"/>
    <x v="0"/>
    <s v="Binders and Binder Accessories"/>
    <s v="Small Box"/>
    <s v="GBC VeloBinder Electric Binding Machine"/>
    <n v="0.35"/>
    <s v="United States"/>
    <x v="2"/>
    <x v="7"/>
    <s v="Flower Mound"/>
    <n v="75028"/>
    <x v="37"/>
    <x v="48"/>
    <x v="671"/>
    <x v="0"/>
    <n v="5"/>
    <n v="568.24"/>
    <n v="89375"/>
  </r>
  <r>
    <n v="21207"/>
    <x v="2"/>
    <x v="1"/>
    <n v="152.47999999999999"/>
    <n v="6.5"/>
    <n v="1233"/>
    <s v="Gary Hester"/>
    <x v="0"/>
    <s v="Consumer"/>
    <x v="2"/>
    <s v="Computer Peripherals"/>
    <s v="Small Box"/>
    <s v="Adesso Programmable 142-Key Keyboard"/>
    <n v="0.74"/>
    <s v="United States"/>
    <x v="2"/>
    <x v="7"/>
    <s v="Flower Mound"/>
    <n v="75028"/>
    <x v="37"/>
    <x v="48"/>
    <x v="672"/>
    <x v="1"/>
    <n v="1"/>
    <n v="162.91"/>
    <n v="89375"/>
  </r>
  <r>
    <n v="19874"/>
    <x v="0"/>
    <x v="3"/>
    <n v="99.99"/>
    <n v="19.989999999999998"/>
    <n v="1233"/>
    <s v="Gary Hester"/>
    <x v="2"/>
    <s v="Consumer"/>
    <x v="2"/>
    <s v="Computer Peripherals"/>
    <s v="Small Box"/>
    <s v="US Robotics 56K V.92 External Faxmodem"/>
    <n v="0.52"/>
    <s v="United States"/>
    <x v="2"/>
    <x v="7"/>
    <s v="Flower Mound"/>
    <n v="75028"/>
    <x v="141"/>
    <x v="175"/>
    <x v="673"/>
    <x v="1"/>
    <n v="1"/>
    <n v="97.65"/>
    <n v="89376"/>
  </r>
  <r>
    <n v="19875"/>
    <x v="0"/>
    <x v="7"/>
    <n v="205.99"/>
    <n v="5.26"/>
    <n v="1233"/>
    <s v="Gary Hester"/>
    <x v="2"/>
    <s v="Consumer"/>
    <x v="2"/>
    <s v="Telephones and Communication"/>
    <s v="Small Box"/>
    <s v="i470"/>
    <n v="0.56000000000000005"/>
    <s v="United States"/>
    <x v="2"/>
    <x v="7"/>
    <s v="Flower Mound"/>
    <n v="75028"/>
    <x v="141"/>
    <x v="157"/>
    <x v="674"/>
    <x v="1"/>
    <n v="6"/>
    <n v="1018.61"/>
    <n v="89376"/>
  </r>
  <r>
    <n v="20592"/>
    <x v="3"/>
    <x v="9"/>
    <n v="128.24"/>
    <n v="12.65"/>
    <n v="1237"/>
    <s v="Eva Simpson"/>
    <x v="2"/>
    <s v="Corporate"/>
    <x v="1"/>
    <s v="Chairs &amp; Chairmats"/>
    <s v="Medium Box"/>
    <s v="SAFCO Folding Chair Trolley"/>
    <m/>
    <s v="United States"/>
    <x v="2"/>
    <x v="7"/>
    <s v="Carrollton"/>
    <n v="75007"/>
    <x v="70"/>
    <x v="90"/>
    <x v="675"/>
    <x v="0"/>
    <n v="9"/>
    <n v="1145.5999999999999"/>
    <n v="86075"/>
  </r>
  <r>
    <n v="18625"/>
    <x v="1"/>
    <x v="1"/>
    <n v="7.38"/>
    <n v="5.21"/>
    <n v="1237"/>
    <s v="Eva Simpson"/>
    <x v="2"/>
    <s v="Corporate"/>
    <x v="1"/>
    <s v="Office Furnishings"/>
    <s v="Small Box"/>
    <s v="Eldon® Expressions™ Wood Desk Accessories, Oak"/>
    <n v="0.56000000000000005"/>
    <s v="United States"/>
    <x v="2"/>
    <x v="7"/>
    <s v="Carrollton"/>
    <n v="75007"/>
    <x v="48"/>
    <x v="160"/>
    <x v="676"/>
    <x v="0"/>
    <n v="3"/>
    <n v="24.52"/>
    <n v="86076"/>
  </r>
  <r>
    <n v="20432"/>
    <x v="3"/>
    <x v="5"/>
    <n v="300.98"/>
    <n v="13.99"/>
    <n v="1237"/>
    <s v="Eva Simpson"/>
    <x v="2"/>
    <s v="Corporate"/>
    <x v="2"/>
    <s v="Office Machines"/>
    <s v="Medium Box"/>
    <s v="Polycom VoiceStation 100"/>
    <n v="0.39"/>
    <s v="United States"/>
    <x v="2"/>
    <x v="7"/>
    <s v="Carrollton"/>
    <n v="75007"/>
    <x v="40"/>
    <x v="53"/>
    <x v="677"/>
    <x v="0"/>
    <n v="20"/>
    <n v="5775.81"/>
    <n v="86077"/>
  </r>
  <r>
    <n v="20433"/>
    <x v="3"/>
    <x v="7"/>
    <n v="205.99"/>
    <n v="5"/>
    <n v="1237"/>
    <s v="Eva Simpson"/>
    <x v="0"/>
    <s v="Corporate"/>
    <x v="2"/>
    <s v="Telephones and Communication"/>
    <s v="Small Box"/>
    <s v="Phone 918"/>
    <n v="0.59"/>
    <s v="United States"/>
    <x v="2"/>
    <x v="7"/>
    <s v="Carrollton"/>
    <n v="75007"/>
    <x v="40"/>
    <x v="53"/>
    <x v="678"/>
    <x v="0"/>
    <n v="11"/>
    <n v="1878.24"/>
    <n v="86077"/>
  </r>
  <r>
    <n v="20593"/>
    <x v="3"/>
    <x v="0"/>
    <n v="160.97999999999999"/>
    <n v="30"/>
    <n v="1238"/>
    <s v="April Bowers"/>
    <x v="1"/>
    <s v="Corporate"/>
    <x v="1"/>
    <s v="Chairs &amp; Chairmats"/>
    <s v="Jumbo Drum"/>
    <s v="Office Star - Mid Back Dual function Ergonomic High Back Chair with 2-Way Adjustable Arms"/>
    <n v="0.62"/>
    <s v="United States"/>
    <x v="2"/>
    <x v="7"/>
    <s v="Cedar Hill"/>
    <n v="75104"/>
    <x v="70"/>
    <x v="90"/>
    <x v="679"/>
    <x v="0"/>
    <n v="10"/>
    <n v="1634.67"/>
    <n v="86075"/>
  </r>
  <r>
    <n v="20920"/>
    <x v="1"/>
    <x v="6"/>
    <n v="387.99"/>
    <n v="19.989999999999998"/>
    <n v="1241"/>
    <s v="Bradley Schroeder"/>
    <x v="2"/>
    <s v="Corporate"/>
    <x v="0"/>
    <s v="Binders and Binder Accessories"/>
    <s v="Small Box"/>
    <s v="Fellowes PB300 Plastic Comb Binding Machine"/>
    <n v="0.38"/>
    <s v="United States"/>
    <x v="3"/>
    <x v="43"/>
    <s v="Auburn"/>
    <n v="36830"/>
    <x v="44"/>
    <x v="140"/>
    <x v="680"/>
    <x v="1"/>
    <n v="23"/>
    <n v="9280.7199999999993"/>
    <n v="90880"/>
  </r>
  <r>
    <n v="20233"/>
    <x v="2"/>
    <x v="2"/>
    <n v="200.97"/>
    <n v="15.59"/>
    <n v="1241"/>
    <s v="Bradley Schroeder"/>
    <x v="1"/>
    <s v="Small Business"/>
    <x v="2"/>
    <s v="Office Machines"/>
    <s v="Jumbo Drum"/>
    <s v="Hewlett-Packard Deskjet 6122 Color Inkjet Printer"/>
    <n v="0.36"/>
    <s v="United States"/>
    <x v="3"/>
    <x v="43"/>
    <s v="Auburn"/>
    <n v="36830"/>
    <x v="78"/>
    <x v="37"/>
    <x v="681"/>
    <x v="0"/>
    <n v="7"/>
    <n v="1348.83"/>
    <n v="90881"/>
  </r>
  <r>
    <n v="5117"/>
    <x v="0"/>
    <x v="10"/>
    <n v="22.38"/>
    <n v="15.1"/>
    <n v="1246"/>
    <s v="Lois Hansen"/>
    <x v="2"/>
    <s v="Home Office"/>
    <x v="0"/>
    <s v="Binders and Binder Accessories"/>
    <s v="Small Box"/>
    <s v="Avery Flip-Chart Easel Binder, Black"/>
    <n v="0.38"/>
    <s v="United States"/>
    <x v="1"/>
    <x v="4"/>
    <s v="New York City"/>
    <n v="10009"/>
    <x v="121"/>
    <x v="47"/>
    <x v="682"/>
    <x v="1"/>
    <n v="26"/>
    <n v="564.98"/>
    <n v="36452"/>
  </r>
  <r>
    <n v="5118"/>
    <x v="0"/>
    <x v="7"/>
    <n v="6.98"/>
    <n v="2.83"/>
    <n v="1246"/>
    <s v="Lois Hansen"/>
    <x v="2"/>
    <s v="Home Office"/>
    <x v="1"/>
    <s v="Office Furnishings"/>
    <s v="Small Pack"/>
    <s v="G.E. Halogen Desk Lamp Bulbs"/>
    <n v="0.37"/>
    <s v="United States"/>
    <x v="1"/>
    <x v="4"/>
    <s v="New York City"/>
    <n v="10009"/>
    <x v="121"/>
    <x v="45"/>
    <x v="683"/>
    <x v="0"/>
    <n v="18"/>
    <n v="129.47999999999999"/>
    <n v="36452"/>
  </r>
  <r>
    <n v="6581"/>
    <x v="4"/>
    <x v="9"/>
    <n v="256.99"/>
    <n v="11.25"/>
    <n v="1246"/>
    <s v="Lois Hansen"/>
    <x v="2"/>
    <s v="Home Office"/>
    <x v="2"/>
    <s v="Computer Peripherals"/>
    <s v="Small Box"/>
    <s v="Hayes Optima 56K V.90 Internal Voice Modem"/>
    <n v="0.51"/>
    <s v="United States"/>
    <x v="1"/>
    <x v="4"/>
    <s v="New York City"/>
    <n v="10009"/>
    <x v="55"/>
    <x v="11"/>
    <x v="684"/>
    <x v="0"/>
    <n v="32"/>
    <n v="8216.2800000000007"/>
    <n v="46853"/>
  </r>
  <r>
    <n v="23117"/>
    <x v="0"/>
    <x v="10"/>
    <n v="22.38"/>
    <n v="15.1"/>
    <n v="1247"/>
    <s v="Henry O'Connell"/>
    <x v="2"/>
    <s v="Home Office"/>
    <x v="0"/>
    <s v="Binders and Binder Accessories"/>
    <s v="Small Box"/>
    <s v="Avery Flip-Chart Easel Binder, Black"/>
    <n v="0.38"/>
    <s v="United States"/>
    <x v="2"/>
    <x v="7"/>
    <s v="Leander"/>
    <n v="78641"/>
    <x v="121"/>
    <x v="47"/>
    <x v="682"/>
    <x v="1"/>
    <n v="7"/>
    <n v="152.11000000000001"/>
    <n v="91555"/>
  </r>
  <r>
    <n v="23118"/>
    <x v="0"/>
    <x v="7"/>
    <n v="6.98"/>
    <n v="2.83"/>
    <n v="1247"/>
    <s v="Henry O'Connell"/>
    <x v="2"/>
    <s v="Home Office"/>
    <x v="1"/>
    <s v="Office Furnishings"/>
    <s v="Small Pack"/>
    <s v="G.E. Halogen Desk Lamp Bulbs"/>
    <n v="0.37"/>
    <s v="United States"/>
    <x v="2"/>
    <x v="7"/>
    <s v="Leander"/>
    <n v="78641"/>
    <x v="121"/>
    <x v="45"/>
    <x v="685"/>
    <x v="0"/>
    <n v="5"/>
    <n v="35.97"/>
    <n v="91555"/>
  </r>
  <r>
    <n v="18413"/>
    <x v="0"/>
    <x v="6"/>
    <n v="3.89"/>
    <n v="7.01"/>
    <n v="1250"/>
    <s v="Kara Patton"/>
    <x v="2"/>
    <s v="Corporate"/>
    <x v="0"/>
    <s v="Binders and Binder Accessories"/>
    <s v="Small Box"/>
    <s v="Avery Binder Labels"/>
    <n v="0.37"/>
    <s v="United States"/>
    <x v="2"/>
    <x v="12"/>
    <s v="Carpentersville"/>
    <n v="60110"/>
    <x v="37"/>
    <x v="5"/>
    <x v="686"/>
    <x v="1"/>
    <n v="21"/>
    <n v="85.64"/>
    <n v="87877"/>
  </r>
  <r>
    <n v="18414"/>
    <x v="0"/>
    <x v="3"/>
    <n v="120.98"/>
    <n v="30"/>
    <n v="1250"/>
    <s v="Kara Patton"/>
    <x v="1"/>
    <s v="Corporate"/>
    <x v="1"/>
    <s v="Chairs &amp; Chairmats"/>
    <s v="Jumbo Drum"/>
    <s v="Hon Every-Day® Chair Series Swivel Task Chairs"/>
    <n v="0.64"/>
    <s v="United States"/>
    <x v="2"/>
    <x v="12"/>
    <s v="Carpentersville"/>
    <n v="60110"/>
    <x v="37"/>
    <x v="48"/>
    <x v="687"/>
    <x v="0"/>
    <n v="22"/>
    <n v="2508.15"/>
    <n v="87877"/>
  </r>
  <r>
    <n v="18415"/>
    <x v="0"/>
    <x v="10"/>
    <n v="30.98"/>
    <n v="5.76"/>
    <n v="1250"/>
    <s v="Kara Patton"/>
    <x v="2"/>
    <s v="Corporate"/>
    <x v="0"/>
    <s v="Paper"/>
    <s v="Small Box"/>
    <s v="IBM Multi-Purpose Copy Paper, 8 1/2 x 11&quot;, Case"/>
    <n v="0.4"/>
    <s v="United States"/>
    <x v="2"/>
    <x v="12"/>
    <s v="Carpentersville"/>
    <n v="60110"/>
    <x v="37"/>
    <x v="51"/>
    <x v="688"/>
    <x v="0"/>
    <n v="8"/>
    <n v="225.62"/>
    <n v="87877"/>
  </r>
  <r>
    <n v="19322"/>
    <x v="4"/>
    <x v="1"/>
    <n v="46.89"/>
    <n v="5.0999999999999996"/>
    <n v="1253"/>
    <s v="Vickie Coates"/>
    <x v="2"/>
    <s v="Home Office"/>
    <x v="0"/>
    <s v="Appliances"/>
    <s v="Medium Box"/>
    <s v="Bionaire Personal Warm Mist Humidifier/Vaporizer"/>
    <n v="0.46"/>
    <s v="United States"/>
    <x v="2"/>
    <x v="7"/>
    <s v="Cedar Park"/>
    <n v="78613"/>
    <x v="45"/>
    <x v="151"/>
    <x v="689"/>
    <x v="0"/>
    <n v="13"/>
    <n v="610.65"/>
    <n v="89981"/>
  </r>
  <r>
    <n v="19323"/>
    <x v="4"/>
    <x v="5"/>
    <n v="140.97999999999999"/>
    <n v="36.090000000000003"/>
    <n v="1253"/>
    <s v="Vickie Coates"/>
    <x v="1"/>
    <s v="Home Office"/>
    <x v="1"/>
    <s v="Bookcases"/>
    <s v="Jumbo Box"/>
    <s v="Sauder Forest Hills Library, Woodland Oak Finish"/>
    <n v="0.77"/>
    <s v="United States"/>
    <x v="2"/>
    <x v="7"/>
    <s v="Cedar Park"/>
    <n v="78613"/>
    <x v="45"/>
    <x v="131"/>
    <x v="690"/>
    <x v="1"/>
    <n v="5"/>
    <n v="699.24"/>
    <n v="89981"/>
  </r>
  <r>
    <n v="19324"/>
    <x v="4"/>
    <x v="10"/>
    <n v="212.6"/>
    <n v="110.2"/>
    <n v="1253"/>
    <s v="Vickie Coates"/>
    <x v="1"/>
    <s v="Home Office"/>
    <x v="1"/>
    <s v="Tables"/>
    <s v="Jumbo Box"/>
    <s v="Bush Advantage Collection® Round Conference Table"/>
    <n v="0.73"/>
    <s v="United States"/>
    <x v="2"/>
    <x v="7"/>
    <s v="Cedar Park"/>
    <n v="78613"/>
    <x v="45"/>
    <x v="131"/>
    <x v="691"/>
    <x v="1"/>
    <n v="12"/>
    <n v="2346.0300000000002"/>
    <n v="89981"/>
  </r>
  <r>
    <n v="23455"/>
    <x v="3"/>
    <x v="7"/>
    <n v="2.08"/>
    <n v="1.49"/>
    <n v="1254"/>
    <s v="Anne Bland"/>
    <x v="2"/>
    <s v="Home Office"/>
    <x v="0"/>
    <s v="Binders and Binder Accessories"/>
    <s v="Small Box"/>
    <s v="Economy Binders"/>
    <n v="0.36"/>
    <s v="United States"/>
    <x v="2"/>
    <x v="7"/>
    <s v="Channelview"/>
    <n v="77530"/>
    <x v="8"/>
    <x v="10"/>
    <x v="692"/>
    <x v="1"/>
    <n v="16"/>
    <n v="33.770000000000003"/>
    <n v="89982"/>
  </r>
  <r>
    <n v="23815"/>
    <x v="2"/>
    <x v="2"/>
    <n v="80.98"/>
    <n v="35"/>
    <n v="1254"/>
    <s v="Anne Bland"/>
    <x v="2"/>
    <s v="Home Office"/>
    <x v="0"/>
    <s v="Storage &amp; Organization"/>
    <s v="Large Box"/>
    <s v="Carina Double Wide Media Storage Towers in Natural &amp; Black"/>
    <n v="0.81"/>
    <s v="United States"/>
    <x v="2"/>
    <x v="7"/>
    <s v="Channelview"/>
    <n v="77530"/>
    <x v="14"/>
    <x v="58"/>
    <x v="693"/>
    <x v="1"/>
    <n v="2"/>
    <n v="172.79"/>
    <n v="89983"/>
  </r>
  <r>
    <n v="23926"/>
    <x v="3"/>
    <x v="2"/>
    <n v="3.95"/>
    <n v="2"/>
    <n v="1254"/>
    <s v="Anne Bland"/>
    <x v="2"/>
    <s v="Home Office"/>
    <x v="0"/>
    <s v="Rubber Bands"/>
    <s v="Wrap Bag"/>
    <s v="Advantus Map Pennant Flags and Round Head Tacks"/>
    <n v="0.53"/>
    <s v="United States"/>
    <x v="2"/>
    <x v="7"/>
    <s v="Channelview"/>
    <n v="77530"/>
    <x v="120"/>
    <x v="37"/>
    <x v="694"/>
    <x v="1"/>
    <n v="5"/>
    <n v="19.66"/>
    <n v="89984"/>
  </r>
  <r>
    <n v="18131"/>
    <x v="3"/>
    <x v="0"/>
    <n v="115.99"/>
    <n v="56.14"/>
    <n v="1257"/>
    <s v="Ryan Foster"/>
    <x v="1"/>
    <s v="Home Office"/>
    <x v="2"/>
    <s v="Office Machines"/>
    <s v="Jumbo Drum"/>
    <s v="Hewlett-Packard Deskjet 5550 Color Inkjet Printer"/>
    <n v="0.4"/>
    <s v="United States"/>
    <x v="0"/>
    <x v="21"/>
    <s v="Aurora"/>
    <n v="80013"/>
    <x v="55"/>
    <x v="10"/>
    <x v="695"/>
    <x v="1"/>
    <n v="5"/>
    <n v="604.35"/>
    <n v="86535"/>
  </r>
  <r>
    <n v="18693"/>
    <x v="2"/>
    <x v="7"/>
    <n v="2.52"/>
    <n v="1.92"/>
    <n v="1257"/>
    <s v="Ryan Foster"/>
    <x v="2"/>
    <s v="Home Office"/>
    <x v="0"/>
    <s v="Scissors, Rulers and Trimmers"/>
    <s v="Wrap Bag"/>
    <s v="Letter Slitter"/>
    <n v="0.82"/>
    <s v="United States"/>
    <x v="0"/>
    <x v="21"/>
    <s v="Aurora"/>
    <n v="80013"/>
    <x v="158"/>
    <x v="59"/>
    <x v="696"/>
    <x v="1"/>
    <n v="1"/>
    <n v="3.13"/>
    <n v="86536"/>
  </r>
  <r>
    <n v="24939"/>
    <x v="0"/>
    <x v="9"/>
    <n v="3.69"/>
    <n v="2.5"/>
    <n v="1259"/>
    <s v="Keith Hobbs"/>
    <x v="0"/>
    <s v="Home Office"/>
    <x v="0"/>
    <s v="Envelopes"/>
    <s v="Small Box"/>
    <s v="Colored Envelopes"/>
    <n v="0.39"/>
    <s v="United States"/>
    <x v="3"/>
    <x v="35"/>
    <s v="Danville"/>
    <n v="40422"/>
    <x v="18"/>
    <x v="87"/>
    <x v="697"/>
    <x v="1"/>
    <n v="9"/>
    <n v="38.65"/>
    <n v="86534"/>
  </r>
  <r>
    <n v="21771"/>
    <x v="2"/>
    <x v="1"/>
    <n v="73.98"/>
    <n v="14.52"/>
    <n v="1261"/>
    <s v="Vickie Gonzalez"/>
    <x v="2"/>
    <s v="Home Office"/>
    <x v="2"/>
    <s v="Computer Peripherals"/>
    <s v="Small Box"/>
    <s v="Keytronic French Keyboard"/>
    <n v="0.65"/>
    <s v="United States"/>
    <x v="0"/>
    <x v="21"/>
    <s v="Broomfield"/>
    <n v="80020"/>
    <x v="163"/>
    <x v="128"/>
    <x v="698"/>
    <x v="0"/>
    <n v="5"/>
    <n v="378.23"/>
    <n v="89730"/>
  </r>
  <r>
    <n v="24559"/>
    <x v="2"/>
    <x v="5"/>
    <n v="5.28"/>
    <n v="6.26"/>
    <n v="1265"/>
    <s v="Danielle Kramer"/>
    <x v="2"/>
    <s v="Home Office"/>
    <x v="0"/>
    <s v="Paper"/>
    <s v="Small Box"/>
    <s v="Xerox 1928"/>
    <n v="0.4"/>
    <s v="United States"/>
    <x v="2"/>
    <x v="23"/>
    <s v="Altus"/>
    <n v="73521"/>
    <x v="164"/>
    <x v="96"/>
    <x v="699"/>
    <x v="1"/>
    <n v="1"/>
    <n v="7.15"/>
    <n v="89729"/>
  </r>
  <r>
    <n v="22363"/>
    <x v="2"/>
    <x v="0"/>
    <n v="13.99"/>
    <n v="7.51"/>
    <n v="1267"/>
    <s v="Rosemary Branch"/>
    <x v="2"/>
    <s v="Corporate"/>
    <x v="2"/>
    <s v="Office Machines"/>
    <s v="Medium Box"/>
    <s v="Sharp EL500L Fraction Calculator"/>
    <n v="0.39"/>
    <s v="United States"/>
    <x v="3"/>
    <x v="26"/>
    <s v="Boca Raton"/>
    <n v="33433"/>
    <x v="104"/>
    <x v="132"/>
    <x v="700"/>
    <x v="0"/>
    <n v="2"/>
    <n v="29.85"/>
    <n v="89514"/>
  </r>
  <r>
    <n v="21848"/>
    <x v="1"/>
    <x v="4"/>
    <n v="128.24"/>
    <n v="12.65"/>
    <n v="1267"/>
    <s v="Rosemary Branch"/>
    <x v="2"/>
    <s v="Corporate"/>
    <x v="1"/>
    <s v="Chairs &amp; Chairmats"/>
    <s v="Medium Box"/>
    <s v="SAFCO Folding Chair Trolley"/>
    <m/>
    <s v="United States"/>
    <x v="3"/>
    <x v="26"/>
    <s v="Boca Raton"/>
    <n v="33433"/>
    <x v="3"/>
    <x v="4"/>
    <x v="701"/>
    <x v="1"/>
    <n v="3"/>
    <n v="366.44"/>
    <n v="89515"/>
  </r>
  <r>
    <n v="21849"/>
    <x v="1"/>
    <x v="7"/>
    <n v="5.98"/>
    <n v="4.38"/>
    <n v="1267"/>
    <s v="Rosemary Branch"/>
    <x v="2"/>
    <s v="Corporate"/>
    <x v="2"/>
    <s v="Computer Peripherals"/>
    <s v="Small Pack"/>
    <s v="Imation 3.5&quot; DS/HD IBM Formatted Diskettes, 10/Pack"/>
    <n v="0.75"/>
    <s v="United States"/>
    <x v="3"/>
    <x v="26"/>
    <s v="Boca Raton"/>
    <n v="33433"/>
    <x v="3"/>
    <x v="3"/>
    <x v="702"/>
    <x v="1"/>
    <n v="11"/>
    <n v="69.75"/>
    <n v="89515"/>
  </r>
  <r>
    <n v="19550"/>
    <x v="3"/>
    <x v="8"/>
    <n v="125.99"/>
    <n v="7.69"/>
    <n v="1271"/>
    <s v="Joanne Church"/>
    <x v="2"/>
    <s v="Corporate"/>
    <x v="2"/>
    <s v="Telephones and Communication"/>
    <s v="Small Box"/>
    <s v="StarTAC 3000"/>
    <n v="0.59"/>
    <s v="United States"/>
    <x v="0"/>
    <x v="1"/>
    <s v="La Mesa"/>
    <n v="91941"/>
    <x v="37"/>
    <x v="51"/>
    <x v="703"/>
    <x v="0"/>
    <n v="8"/>
    <n v="852.53"/>
    <n v="88410"/>
  </r>
  <r>
    <n v="19398"/>
    <x v="4"/>
    <x v="10"/>
    <n v="34.229999999999997"/>
    <n v="5.0199999999999996"/>
    <n v="1271"/>
    <s v="Joanne Church"/>
    <x v="2"/>
    <s v="Corporate"/>
    <x v="1"/>
    <s v="Office Furnishings"/>
    <s v="Small Box"/>
    <s v="Hand-Finished Solid Wood Document Frame"/>
    <n v="0.55000000000000004"/>
    <s v="United States"/>
    <x v="0"/>
    <x v="1"/>
    <s v="La Mesa"/>
    <n v="91941"/>
    <x v="90"/>
    <x v="108"/>
    <x v="704"/>
    <x v="0"/>
    <n v="7"/>
    <n v="219.66"/>
    <n v="88411"/>
  </r>
  <r>
    <n v="20628"/>
    <x v="2"/>
    <x v="8"/>
    <n v="40.98"/>
    <n v="7.47"/>
    <n v="1279"/>
    <s v="Josephine Rao"/>
    <x v="2"/>
    <s v="Corporate"/>
    <x v="0"/>
    <s v="Binders and Binder Accessories"/>
    <s v="Small Box"/>
    <s v="Wilson Jones Ledger-Size, Piano-Hinge Binder, 2&quot;, Blue"/>
    <n v="0.37"/>
    <s v="United States"/>
    <x v="2"/>
    <x v="38"/>
    <s v="Hammond"/>
    <n v="46324"/>
    <x v="151"/>
    <x v="27"/>
    <x v="705"/>
    <x v="0"/>
    <n v="2"/>
    <n v="81.900000000000006"/>
    <n v="90114"/>
  </r>
  <r>
    <n v="25005"/>
    <x v="1"/>
    <x v="6"/>
    <n v="442.14"/>
    <n v="14.7"/>
    <n v="1279"/>
    <s v="Josephine Rao"/>
    <x v="1"/>
    <s v="Corporate"/>
    <x v="2"/>
    <s v="Office Machines"/>
    <s v="Jumbo Drum"/>
    <s v="Okidata ML390 Turbo Dot Matrix Printers"/>
    <n v="0.56000000000000005"/>
    <s v="United States"/>
    <x v="2"/>
    <x v="38"/>
    <s v="Hammond"/>
    <n v="46324"/>
    <x v="93"/>
    <x v="124"/>
    <x v="706"/>
    <x v="0"/>
    <n v="5"/>
    <n v="2343.34"/>
    <n v="90115"/>
  </r>
  <r>
    <n v="2628"/>
    <x v="2"/>
    <x v="8"/>
    <n v="40.98"/>
    <n v="7.47"/>
    <n v="1280"/>
    <s v="Harold Albright"/>
    <x v="2"/>
    <s v="Corporate"/>
    <x v="0"/>
    <s v="Binders and Binder Accessories"/>
    <s v="Small Box"/>
    <s v="Wilson Jones Ledger-Size, Piano-Hinge Binder, 2&quot;, Blue"/>
    <n v="0.37"/>
    <s v="United States"/>
    <x v="0"/>
    <x v="0"/>
    <s v="Seattle"/>
    <n v="98119"/>
    <x v="151"/>
    <x v="27"/>
    <x v="705"/>
    <x v="0"/>
    <n v="8"/>
    <n v="327.61"/>
    <n v="19042"/>
  </r>
  <r>
    <n v="22125"/>
    <x v="4"/>
    <x v="10"/>
    <n v="238.4"/>
    <n v="24.49"/>
    <n v="1281"/>
    <s v="Pauline Denton"/>
    <x v="2"/>
    <s v="Small Business"/>
    <x v="1"/>
    <s v="Chairs &amp; Chairmats"/>
    <s v="Large Box"/>
    <s v="Safco Contoured Stacking Chairs"/>
    <m/>
    <s v="United States"/>
    <x v="2"/>
    <x v="38"/>
    <s v="Vincennes"/>
    <n v="47591"/>
    <x v="76"/>
    <x v="67"/>
    <x v="707"/>
    <x v="0"/>
    <n v="8"/>
    <n v="1774.5"/>
    <n v="89112"/>
  </r>
  <r>
    <n v="22126"/>
    <x v="4"/>
    <x v="9"/>
    <n v="199.99"/>
    <n v="24.49"/>
    <n v="1281"/>
    <s v="Pauline Denton"/>
    <x v="0"/>
    <s v="Small Business"/>
    <x v="2"/>
    <s v="Copiers and Fax"/>
    <s v="Large Box"/>
    <s v="Canon PC-428 Personal Copier"/>
    <n v="0.46"/>
    <s v="United States"/>
    <x v="2"/>
    <x v="38"/>
    <s v="Vincennes"/>
    <n v="47591"/>
    <x v="76"/>
    <x v="67"/>
    <x v="708"/>
    <x v="0"/>
    <n v="5"/>
    <n v="1054.69"/>
    <n v="89112"/>
  </r>
  <r>
    <n v="4125"/>
    <x v="4"/>
    <x v="10"/>
    <n v="238.4"/>
    <n v="24.49"/>
    <n v="1282"/>
    <s v="Dana Sharpe"/>
    <x v="2"/>
    <s v="Small Business"/>
    <x v="1"/>
    <s v="Chairs &amp; Chairmats"/>
    <s v="Large Box"/>
    <s v="Safco Contoured Stacking Chairs"/>
    <m/>
    <s v="United States"/>
    <x v="1"/>
    <x v="19"/>
    <s v="Philadelphia"/>
    <n v="19134"/>
    <x v="76"/>
    <x v="67"/>
    <x v="709"/>
    <x v="0"/>
    <n v="30"/>
    <n v="6654.39"/>
    <n v="29319"/>
  </r>
  <r>
    <n v="4126"/>
    <x v="4"/>
    <x v="9"/>
    <n v="199.99"/>
    <n v="24.49"/>
    <n v="1282"/>
    <s v="Dana Sharpe"/>
    <x v="0"/>
    <s v="Small Business"/>
    <x v="2"/>
    <s v="Copiers and Fax"/>
    <s v="Large Box"/>
    <s v="Canon PC-428 Personal Copier"/>
    <n v="0.46"/>
    <s v="United States"/>
    <x v="1"/>
    <x v="19"/>
    <s v="Philadelphia"/>
    <n v="19134"/>
    <x v="76"/>
    <x v="67"/>
    <x v="710"/>
    <x v="0"/>
    <n v="21"/>
    <n v="4429.6899999999996"/>
    <n v="29319"/>
  </r>
  <r>
    <n v="19990"/>
    <x v="1"/>
    <x v="7"/>
    <n v="150.97999999999999"/>
    <n v="13.99"/>
    <n v="1298"/>
    <s v="Herbert Beard"/>
    <x v="2"/>
    <s v="Home Office"/>
    <x v="2"/>
    <s v="Office Machines"/>
    <s v="Medium Box"/>
    <s v="Canon MP41DH Printing Calculator"/>
    <n v="0.38"/>
    <s v="United States"/>
    <x v="2"/>
    <x v="7"/>
    <s v="Sulphur Springs"/>
    <n v="75482"/>
    <x v="6"/>
    <x v="7"/>
    <x v="711"/>
    <x v="0"/>
    <n v="6"/>
    <n v="878.34"/>
    <n v="90662"/>
  </r>
  <r>
    <n v="19991"/>
    <x v="1"/>
    <x v="7"/>
    <n v="176.19"/>
    <n v="11.87"/>
    <n v="1298"/>
    <s v="Herbert Beard"/>
    <x v="2"/>
    <s v="Home Office"/>
    <x v="0"/>
    <s v="Storage &amp; Organization"/>
    <s v="Small Box"/>
    <s v="Fellowes High-Stak® Drawer Files"/>
    <n v="0.62"/>
    <s v="United States"/>
    <x v="2"/>
    <x v="7"/>
    <s v="Sulphur Springs"/>
    <n v="75482"/>
    <x v="6"/>
    <x v="8"/>
    <x v="712"/>
    <x v="0"/>
    <n v="4"/>
    <n v="676.57"/>
    <n v="90662"/>
  </r>
  <r>
    <n v="23120"/>
    <x v="0"/>
    <x v="9"/>
    <n v="39.479999999999997"/>
    <n v="1.99"/>
    <n v="1303"/>
    <s v="Cindy Harvey"/>
    <x v="2"/>
    <s v="Consumer"/>
    <x v="2"/>
    <s v="Computer Peripherals"/>
    <s v="Small Pack"/>
    <s v="80 Minute CD-R Spindle, 100/Pack - Staples"/>
    <n v="0.54"/>
    <s v="United States"/>
    <x v="0"/>
    <x v="17"/>
    <s v="Tooele"/>
    <n v="84074"/>
    <x v="153"/>
    <x v="74"/>
    <x v="713"/>
    <x v="0"/>
    <n v="12"/>
    <n v="459.55"/>
    <n v="87003"/>
  </r>
  <r>
    <n v="20652"/>
    <x v="4"/>
    <x v="0"/>
    <n v="65.989999999999995"/>
    <n v="5.31"/>
    <n v="1303"/>
    <s v="Cindy Harvey"/>
    <x v="2"/>
    <s v="Consumer"/>
    <x v="2"/>
    <s v="Telephones and Communication"/>
    <s v="Small Box"/>
    <s v="3390"/>
    <n v="0.56999999999999995"/>
    <s v="United States"/>
    <x v="0"/>
    <x v="17"/>
    <s v="Tooele"/>
    <n v="84074"/>
    <x v="153"/>
    <x v="171"/>
    <x v="714"/>
    <x v="0"/>
    <n v="9"/>
    <n v="536.9"/>
    <n v="87005"/>
  </r>
  <r>
    <n v="25092"/>
    <x v="3"/>
    <x v="4"/>
    <n v="2.88"/>
    <n v="0.5"/>
    <n v="1304"/>
    <s v="Sherri McIntosh"/>
    <x v="2"/>
    <s v="Consumer"/>
    <x v="0"/>
    <s v="Labels"/>
    <s v="Small Box"/>
    <s v="Avery 507"/>
    <n v="0.39"/>
    <s v="United States"/>
    <x v="0"/>
    <x v="17"/>
    <s v="West Jordan"/>
    <n v="84084"/>
    <x v="45"/>
    <x v="59"/>
    <x v="715"/>
    <x v="0"/>
    <n v="3"/>
    <n v="8.74"/>
    <n v="87004"/>
  </r>
  <r>
    <n v="26274"/>
    <x v="0"/>
    <x v="7"/>
    <n v="62.18"/>
    <n v="10.84"/>
    <n v="1305"/>
    <s v="Chris Pritchard"/>
    <x v="2"/>
    <s v="Consumer"/>
    <x v="1"/>
    <s v="Office Furnishings"/>
    <s v="Medium Box"/>
    <s v="Deflect-o Glass Clear Studded Chair Mats"/>
    <n v="0.63"/>
    <s v="United States"/>
    <x v="0"/>
    <x v="17"/>
    <s v="West Valley City"/>
    <n v="84120"/>
    <x v="149"/>
    <x v="146"/>
    <x v="716"/>
    <x v="0"/>
    <n v="3"/>
    <n v="182.33"/>
    <n v="87002"/>
  </r>
  <r>
    <n v="22832"/>
    <x v="4"/>
    <x v="7"/>
    <n v="8.33"/>
    <n v="1.99"/>
    <n v="1307"/>
    <s v="Teresa Hill"/>
    <x v="2"/>
    <s v="Small Business"/>
    <x v="2"/>
    <s v="Computer Peripherals"/>
    <s v="Small Pack"/>
    <s v="80 Minute Slim Jewel Case CD-R , 10/Pack - Staples"/>
    <n v="0.52"/>
    <s v="United States"/>
    <x v="0"/>
    <x v="6"/>
    <s v="Coos Bay"/>
    <n v="97420"/>
    <x v="133"/>
    <x v="176"/>
    <x v="717"/>
    <x v="0"/>
    <n v="16"/>
    <n v="131.26"/>
    <n v="91451"/>
  </r>
  <r>
    <n v="3167"/>
    <x v="3"/>
    <x v="7"/>
    <n v="5.34"/>
    <n v="2.99"/>
    <n v="1314"/>
    <s v="Keith Marsh"/>
    <x v="2"/>
    <s v="Home Office"/>
    <x v="0"/>
    <s v="Binders and Binder Accessories"/>
    <s v="Small Box"/>
    <s v="Wilson Jones 14 Line Acrylic Coated Pressboard Data Binders"/>
    <n v="0.38"/>
    <s v="United States"/>
    <x v="0"/>
    <x v="1"/>
    <s v="Los Angeles"/>
    <n v="90058"/>
    <x v="25"/>
    <x v="64"/>
    <x v="718"/>
    <x v="0"/>
    <n v="45"/>
    <n v="240.6"/>
    <n v="22755"/>
  </r>
  <r>
    <n v="3168"/>
    <x v="3"/>
    <x v="2"/>
    <n v="55.99"/>
    <n v="5"/>
    <n v="1314"/>
    <s v="Keith Marsh"/>
    <x v="2"/>
    <s v="Home Office"/>
    <x v="2"/>
    <s v="Telephones and Communication"/>
    <s v="Small Pack"/>
    <s v="Accessory6"/>
    <n v="0.8"/>
    <s v="United States"/>
    <x v="0"/>
    <x v="1"/>
    <s v="Los Angeles"/>
    <n v="90058"/>
    <x v="25"/>
    <x v="64"/>
    <x v="719"/>
    <x v="1"/>
    <n v="5"/>
    <n v="236.88"/>
    <n v="22755"/>
  </r>
  <r>
    <n v="3791"/>
    <x v="4"/>
    <x v="5"/>
    <n v="80.98"/>
    <n v="35"/>
    <n v="1314"/>
    <s v="Keith Marsh"/>
    <x v="2"/>
    <s v="Home Office"/>
    <x v="0"/>
    <s v="Storage &amp; Organization"/>
    <s v="Large Box"/>
    <s v="Carina Double Wide Media Storage Towers in Natural &amp; Black"/>
    <n v="0.81"/>
    <s v="United States"/>
    <x v="0"/>
    <x v="1"/>
    <s v="Los Angeles"/>
    <n v="90058"/>
    <x v="99"/>
    <x v="28"/>
    <x v="720"/>
    <x v="1"/>
    <n v="34"/>
    <n v="2710.47"/>
    <n v="27013"/>
  </r>
  <r>
    <n v="3792"/>
    <x v="4"/>
    <x v="5"/>
    <n v="279.48"/>
    <n v="35"/>
    <n v="1314"/>
    <s v="Keith Marsh"/>
    <x v="2"/>
    <s v="Home Office"/>
    <x v="0"/>
    <s v="Storage &amp; Organization"/>
    <s v="Large Box"/>
    <s v="Tennsco Snap-Together Open Shelving Units, Starter Sets and Add-On Units"/>
    <n v="0.8"/>
    <s v="United States"/>
    <x v="0"/>
    <x v="1"/>
    <s v="Los Angeles"/>
    <n v="90058"/>
    <x v="99"/>
    <x v="70"/>
    <x v="721"/>
    <x v="1"/>
    <n v="31"/>
    <n v="8354.73"/>
    <n v="27013"/>
  </r>
  <r>
    <n v="21166"/>
    <x v="3"/>
    <x v="6"/>
    <n v="4.91"/>
    <n v="5.68"/>
    <n v="1315"/>
    <s v="Adam Saunders Gray"/>
    <x v="2"/>
    <s v="Home Office"/>
    <x v="0"/>
    <s v="Binders and Binder Accessories"/>
    <s v="Small Box"/>
    <s v="Acco Pressboard Covers with Storage Hooks, 14 7/8&quot; x 11&quot;, Light Blue"/>
    <n v="0.36"/>
    <s v="United States"/>
    <x v="0"/>
    <x v="21"/>
    <s v="Colorado Springs"/>
    <n v="80906"/>
    <x v="25"/>
    <x v="98"/>
    <x v="722"/>
    <x v="1"/>
    <n v="9"/>
    <n v="48.3"/>
    <n v="87602"/>
  </r>
  <r>
    <n v="21167"/>
    <x v="3"/>
    <x v="7"/>
    <n v="5.34"/>
    <n v="2.99"/>
    <n v="1316"/>
    <s v="Marion Lindsey"/>
    <x v="2"/>
    <s v="Home Office"/>
    <x v="0"/>
    <s v="Binders and Binder Accessories"/>
    <s v="Small Box"/>
    <s v="Wilson Jones 14 Line Acrylic Coated Pressboard Data Binders"/>
    <n v="0.38"/>
    <s v="United States"/>
    <x v="0"/>
    <x v="21"/>
    <s v="Commerce City"/>
    <n v="80022"/>
    <x v="25"/>
    <x v="64"/>
    <x v="718"/>
    <x v="0"/>
    <n v="11"/>
    <n v="58.81"/>
    <n v="87602"/>
  </r>
  <r>
    <n v="21168"/>
    <x v="3"/>
    <x v="2"/>
    <n v="55.99"/>
    <n v="5"/>
    <n v="1316"/>
    <s v="Marion Lindsey"/>
    <x v="2"/>
    <s v="Home Office"/>
    <x v="2"/>
    <s v="Telephones and Communication"/>
    <s v="Small Pack"/>
    <s v="Accessory6"/>
    <n v="0.8"/>
    <s v="United States"/>
    <x v="0"/>
    <x v="21"/>
    <s v="Commerce City"/>
    <n v="80022"/>
    <x v="25"/>
    <x v="64"/>
    <x v="719"/>
    <x v="1"/>
    <n v="1"/>
    <n v="47.38"/>
    <n v="87602"/>
  </r>
  <r>
    <n v="21791"/>
    <x v="4"/>
    <x v="5"/>
    <n v="80.98"/>
    <n v="35"/>
    <n v="1316"/>
    <s v="Marion Lindsey"/>
    <x v="2"/>
    <s v="Home Office"/>
    <x v="0"/>
    <s v="Storage &amp; Organization"/>
    <s v="Large Box"/>
    <s v="Carina Double Wide Media Storage Towers in Natural &amp; Black"/>
    <n v="0.81"/>
    <s v="United States"/>
    <x v="0"/>
    <x v="21"/>
    <s v="Commerce City"/>
    <n v="80022"/>
    <x v="99"/>
    <x v="28"/>
    <x v="720"/>
    <x v="1"/>
    <n v="8"/>
    <n v="637.76"/>
    <n v="87603"/>
  </r>
  <r>
    <n v="21792"/>
    <x v="4"/>
    <x v="5"/>
    <n v="279.48"/>
    <n v="35"/>
    <n v="1316"/>
    <s v="Marion Lindsey"/>
    <x v="2"/>
    <s v="Home Office"/>
    <x v="0"/>
    <s v="Storage &amp; Organization"/>
    <s v="Large Box"/>
    <s v="Tennsco Snap-Together Open Shelving Units, Starter Sets and Add-On Units"/>
    <n v="0.8"/>
    <s v="United States"/>
    <x v="0"/>
    <x v="21"/>
    <s v="Commerce City"/>
    <n v="80022"/>
    <x v="99"/>
    <x v="70"/>
    <x v="721"/>
    <x v="1"/>
    <n v="8"/>
    <n v="2156.06"/>
    <n v="87603"/>
  </r>
  <r>
    <n v="21006"/>
    <x v="4"/>
    <x v="1"/>
    <n v="55.99"/>
    <n v="3.3"/>
    <n v="1338"/>
    <s v="Denise McIntosh"/>
    <x v="2"/>
    <s v="Home Office"/>
    <x v="2"/>
    <s v="Telephones and Communication"/>
    <s v="Small Pack"/>
    <s v="Accessory24"/>
    <n v="0.59"/>
    <s v="United States"/>
    <x v="2"/>
    <x v="12"/>
    <s v="Chicago"/>
    <n v="60623"/>
    <x v="104"/>
    <x v="117"/>
    <x v="723"/>
    <x v="0"/>
    <n v="16"/>
    <n v="761.16"/>
    <n v="91244"/>
  </r>
  <r>
    <n v="3004"/>
    <x v="4"/>
    <x v="6"/>
    <n v="22.38"/>
    <n v="15.1"/>
    <n v="1340"/>
    <s v="Marie Bass"/>
    <x v="0"/>
    <s v="Home Office"/>
    <x v="0"/>
    <s v="Binders and Binder Accessories"/>
    <s v="Small Box"/>
    <s v="Avery Flip-Chart Easel Binder, Black"/>
    <n v="0.38"/>
    <s v="United States"/>
    <x v="1"/>
    <x v="4"/>
    <s v="New York City"/>
    <n v="10170"/>
    <x v="104"/>
    <x v="2"/>
    <x v="724"/>
    <x v="1"/>
    <n v="29"/>
    <n v="682.68"/>
    <n v="21636"/>
  </r>
  <r>
    <n v="3005"/>
    <x v="4"/>
    <x v="8"/>
    <n v="5.98"/>
    <n v="4.6900000000000004"/>
    <n v="1340"/>
    <s v="Marie Bass"/>
    <x v="2"/>
    <s v="Home Office"/>
    <x v="0"/>
    <s v="Storage &amp; Organization"/>
    <s v="Small Box"/>
    <s v="Perma STOR-ALL™ Hanging File Box, 13 1/8&quot;W x 12 1/4&quot;D x 10 1/2&quot;H"/>
    <n v="0.68"/>
    <s v="United States"/>
    <x v="1"/>
    <x v="4"/>
    <s v="New York City"/>
    <n v="10170"/>
    <x v="104"/>
    <x v="7"/>
    <x v="725"/>
    <x v="1"/>
    <n v="11"/>
    <n v="73.44"/>
    <n v="21636"/>
  </r>
  <r>
    <n v="3006"/>
    <x v="4"/>
    <x v="1"/>
    <n v="55.99"/>
    <n v="3.3"/>
    <n v="1340"/>
    <s v="Marie Bass"/>
    <x v="2"/>
    <s v="Home Office"/>
    <x v="2"/>
    <s v="Telephones and Communication"/>
    <s v="Small Pack"/>
    <s v="Accessory24"/>
    <n v="0.59"/>
    <s v="United States"/>
    <x v="1"/>
    <x v="4"/>
    <s v="New York City"/>
    <n v="10170"/>
    <x v="104"/>
    <x v="117"/>
    <x v="726"/>
    <x v="0"/>
    <n v="63"/>
    <n v="2997.07"/>
    <n v="21636"/>
  </r>
  <r>
    <n v="3431"/>
    <x v="1"/>
    <x v="8"/>
    <n v="3.98"/>
    <n v="0.83"/>
    <n v="1340"/>
    <s v="Marie Bass"/>
    <x v="2"/>
    <s v="Home Office"/>
    <x v="0"/>
    <s v="Pens &amp; Art Supplies"/>
    <s v="Wrap Bag"/>
    <s v="Fluorescent Highlighters by Dixon"/>
    <n v="0.51"/>
    <s v="United States"/>
    <x v="1"/>
    <x v="4"/>
    <s v="New York City"/>
    <n v="10170"/>
    <x v="132"/>
    <x v="42"/>
    <x v="727"/>
    <x v="0"/>
    <n v="76"/>
    <n v="282.85000000000002"/>
    <n v="24455"/>
  </r>
  <r>
    <n v="21005"/>
    <x v="4"/>
    <x v="8"/>
    <n v="5.98"/>
    <n v="4.6900000000000004"/>
    <n v="1341"/>
    <s v="Edward Bynum"/>
    <x v="2"/>
    <s v="Home Office"/>
    <x v="0"/>
    <s v="Storage &amp; Organization"/>
    <s v="Small Box"/>
    <s v="Perma STOR-ALL™ Hanging File Box, 13 1/8&quot;W x 12 1/4&quot;D x 10 1/2&quot;H"/>
    <n v="0.68"/>
    <s v="United States"/>
    <x v="1"/>
    <x v="19"/>
    <s v="Chambersburg"/>
    <n v="17201"/>
    <x v="104"/>
    <x v="7"/>
    <x v="728"/>
    <x v="1"/>
    <n v="3"/>
    <n v="20.03"/>
    <n v="91244"/>
  </r>
  <r>
    <n v="21430"/>
    <x v="1"/>
    <x v="6"/>
    <n v="20.89"/>
    <n v="1.99"/>
    <n v="1341"/>
    <s v="Edward Bynum"/>
    <x v="2"/>
    <s v="Home Office"/>
    <x v="2"/>
    <s v="Computer Peripherals"/>
    <s v="Small Pack"/>
    <s v="IBM 80 Minute CD-R Spindle, 50/Pack"/>
    <n v="0.48"/>
    <s v="United States"/>
    <x v="1"/>
    <x v="19"/>
    <s v="Chambersburg"/>
    <n v="17201"/>
    <x v="132"/>
    <x v="35"/>
    <x v="729"/>
    <x v="1"/>
    <n v="4"/>
    <n v="84.56"/>
    <n v="91245"/>
  </r>
  <r>
    <n v="21431"/>
    <x v="1"/>
    <x v="8"/>
    <n v="3.98"/>
    <n v="0.83"/>
    <n v="1341"/>
    <s v="Edward Bynum"/>
    <x v="2"/>
    <s v="Home Office"/>
    <x v="0"/>
    <s v="Pens &amp; Art Supplies"/>
    <s v="Wrap Bag"/>
    <s v="Fluorescent Highlighters by Dixon"/>
    <n v="0.51"/>
    <s v="United States"/>
    <x v="1"/>
    <x v="19"/>
    <s v="Chambersburg"/>
    <n v="17201"/>
    <x v="132"/>
    <x v="42"/>
    <x v="730"/>
    <x v="0"/>
    <n v="19"/>
    <n v="70.709999999999994"/>
    <n v="91245"/>
  </r>
  <r>
    <n v="20804"/>
    <x v="4"/>
    <x v="10"/>
    <n v="2.62"/>
    <n v="0.8"/>
    <n v="1347"/>
    <s v="Vivian Goldstein"/>
    <x v="2"/>
    <s v="Home Office"/>
    <x v="0"/>
    <s v="Rubber Bands"/>
    <s v="Wrap Bag"/>
    <s v="Staples Metal Binder Clips"/>
    <n v="0.39"/>
    <s v="United States"/>
    <x v="3"/>
    <x v="26"/>
    <s v="Brandon"/>
    <n v="33511"/>
    <x v="122"/>
    <x v="108"/>
    <x v="731"/>
    <x v="1"/>
    <n v="21"/>
    <n v="51.86"/>
    <n v="89686"/>
  </r>
  <r>
    <n v="22414"/>
    <x v="0"/>
    <x v="6"/>
    <n v="12.2"/>
    <n v="6.02"/>
    <n v="1350"/>
    <s v="Jackie Burke"/>
    <x v="0"/>
    <s v="Home Office"/>
    <x v="1"/>
    <s v="Office Furnishings"/>
    <s v="Small Pack"/>
    <s v="Advantus Panel Wall Certificate Holder - 8.5x11"/>
    <n v="0.43"/>
    <s v="United States"/>
    <x v="3"/>
    <x v="26"/>
    <s v="Carol City"/>
    <n v="33055"/>
    <x v="89"/>
    <x v="169"/>
    <x v="732"/>
    <x v="1"/>
    <n v="4"/>
    <n v="56.24"/>
    <n v="88233"/>
  </r>
  <r>
    <n v="18499"/>
    <x v="1"/>
    <x v="10"/>
    <n v="110.99"/>
    <n v="8.99"/>
    <n v="1351"/>
    <s v="Janet McCullough"/>
    <x v="0"/>
    <s v="Home Office"/>
    <x v="2"/>
    <s v="Telephones and Communication"/>
    <s v="Small Box"/>
    <s v="LX 677"/>
    <n v="0.56999999999999995"/>
    <s v="United States"/>
    <x v="3"/>
    <x v="26"/>
    <s v="Coconut Creek"/>
    <n v="33063"/>
    <x v="39"/>
    <x v="12"/>
    <x v="733"/>
    <x v="0"/>
    <n v="7"/>
    <n v="627.78"/>
    <n v="88232"/>
  </r>
  <r>
    <n v="24232"/>
    <x v="0"/>
    <x v="5"/>
    <n v="17.670000000000002"/>
    <n v="8.99"/>
    <n v="1352"/>
    <s v="Vivian Clarke"/>
    <x v="2"/>
    <s v="Home Office"/>
    <x v="1"/>
    <s v="Office Furnishings"/>
    <s v="Small Pack"/>
    <s v="Executive Impressions 12&quot; Wall Clock"/>
    <n v="0.47"/>
    <s v="United States"/>
    <x v="1"/>
    <x v="30"/>
    <s v="Camp Springs"/>
    <n v="20746"/>
    <x v="122"/>
    <x v="114"/>
    <x v="734"/>
    <x v="0"/>
    <n v="16"/>
    <n v="283.44"/>
    <n v="88234"/>
  </r>
  <r>
    <n v="20870"/>
    <x v="0"/>
    <x v="10"/>
    <n v="4.13"/>
    <n v="0.99"/>
    <n v="1354"/>
    <s v="Aaron Dillon"/>
    <x v="2"/>
    <s v="Consumer"/>
    <x v="0"/>
    <s v="Labels"/>
    <s v="Small Box"/>
    <s v="Avery 491"/>
    <n v="0.39"/>
    <s v="United States"/>
    <x v="2"/>
    <x v="7"/>
    <s v="Weatherford"/>
    <n v="76086"/>
    <x v="143"/>
    <x v="132"/>
    <x v="735"/>
    <x v="1"/>
    <n v="2"/>
    <n v="8.3000000000000007"/>
    <n v="91209"/>
  </r>
  <r>
    <n v="20871"/>
    <x v="0"/>
    <x v="7"/>
    <n v="4.9800000000000004"/>
    <n v="0.49"/>
    <n v="1354"/>
    <s v="Aaron Dillon"/>
    <x v="2"/>
    <s v="Consumer"/>
    <x v="0"/>
    <s v="Labels"/>
    <s v="Small Box"/>
    <s v="Avery White Multi-Purpose Labels"/>
    <n v="0.39"/>
    <s v="United States"/>
    <x v="2"/>
    <x v="7"/>
    <s v="Weatherford"/>
    <n v="76086"/>
    <x v="143"/>
    <x v="75"/>
    <x v="736"/>
    <x v="0"/>
    <n v="2"/>
    <n v="10.039999999999999"/>
    <n v="91209"/>
  </r>
  <r>
    <n v="18733"/>
    <x v="3"/>
    <x v="9"/>
    <n v="125.99"/>
    <n v="7.69"/>
    <n v="1357"/>
    <s v="Marguerite Yu"/>
    <x v="2"/>
    <s v="Home Office"/>
    <x v="2"/>
    <s v="Telephones and Communication"/>
    <s v="Small Box"/>
    <s v="Timeport L7089"/>
    <n v="0.57999999999999996"/>
    <s v="United States"/>
    <x v="2"/>
    <x v="7"/>
    <s v="Weslaco"/>
    <n v="78596"/>
    <x v="26"/>
    <x v="157"/>
    <x v="737"/>
    <x v="0"/>
    <n v="9"/>
    <n v="981.65"/>
    <n v="88184"/>
  </r>
  <r>
    <n v="18645"/>
    <x v="0"/>
    <x v="8"/>
    <n v="119.99"/>
    <n v="16.8"/>
    <n v="1357"/>
    <s v="Marguerite Yu"/>
    <x v="1"/>
    <s v="Home Office"/>
    <x v="2"/>
    <s v="Office Machines"/>
    <s v="Jumbo Box"/>
    <s v="Epson C62 Color Inkjet Printer"/>
    <n v="0.35"/>
    <s v="United States"/>
    <x v="2"/>
    <x v="7"/>
    <s v="Weslaco"/>
    <n v="78596"/>
    <x v="162"/>
    <x v="173"/>
    <x v="738"/>
    <x v="0"/>
    <n v="15"/>
    <n v="1748.69"/>
    <n v="88185"/>
  </r>
  <r>
    <n v="20830"/>
    <x v="0"/>
    <x v="9"/>
    <n v="14.34"/>
    <n v="5"/>
    <n v="1360"/>
    <s v="Arlene Gibbons"/>
    <x v="2"/>
    <s v="Consumer"/>
    <x v="1"/>
    <s v="Office Furnishings"/>
    <s v="Small Pack"/>
    <s v="Nu-Dell Leatherette Frames"/>
    <n v="0.49"/>
    <s v="United States"/>
    <x v="2"/>
    <x v="25"/>
    <s v="Muscatine"/>
    <n v="52761"/>
    <x v="161"/>
    <x v="165"/>
    <x v="739"/>
    <x v="0"/>
    <n v="8"/>
    <n v="119.29"/>
    <n v="89595"/>
  </r>
  <r>
    <n v="20829"/>
    <x v="0"/>
    <x v="0"/>
    <n v="2.89"/>
    <n v="0.5"/>
    <n v="1361"/>
    <s v="Kristina Collier"/>
    <x v="2"/>
    <s v="Consumer"/>
    <x v="0"/>
    <s v="Labels"/>
    <s v="Small Box"/>
    <s v="Avery 498"/>
    <n v="0.38"/>
    <s v="United States"/>
    <x v="2"/>
    <x v="22"/>
    <s v="Allen Park"/>
    <n v="48101"/>
    <x v="161"/>
    <x v="52"/>
    <x v="461"/>
    <x v="0"/>
    <n v="1"/>
    <n v="3.08"/>
    <n v="89595"/>
  </r>
  <r>
    <n v="24432"/>
    <x v="2"/>
    <x v="0"/>
    <n v="6.48"/>
    <n v="6.22"/>
    <n v="1361"/>
    <s v="Kristina Collier"/>
    <x v="0"/>
    <s v="Consumer"/>
    <x v="0"/>
    <s v="Paper"/>
    <s v="Small Box"/>
    <s v="Xerox 1894"/>
    <n v="0.37"/>
    <s v="United States"/>
    <x v="2"/>
    <x v="22"/>
    <s v="Allen Park"/>
    <n v="48101"/>
    <x v="104"/>
    <x v="132"/>
    <x v="740"/>
    <x v="1"/>
    <n v="9"/>
    <n v="69.459999999999994"/>
    <n v="89596"/>
  </r>
  <r>
    <n v="24433"/>
    <x v="2"/>
    <x v="9"/>
    <n v="85.99"/>
    <n v="3.3"/>
    <n v="1361"/>
    <s v="Kristina Collier"/>
    <x v="2"/>
    <s v="Consumer"/>
    <x v="2"/>
    <s v="Telephones and Communication"/>
    <s v="Small Pack"/>
    <s v="Accessory20"/>
    <n v="0.37"/>
    <s v="United States"/>
    <x v="2"/>
    <x v="22"/>
    <s v="Allen Park"/>
    <n v="48101"/>
    <x v="104"/>
    <x v="150"/>
    <x v="741"/>
    <x v="0"/>
    <n v="16"/>
    <n v="1145.72"/>
    <n v="89596"/>
  </r>
  <r>
    <n v="23011"/>
    <x v="3"/>
    <x v="5"/>
    <n v="12.97"/>
    <n v="1.49"/>
    <n v="1363"/>
    <s v="Earl Roy"/>
    <x v="2"/>
    <s v="Consumer"/>
    <x v="0"/>
    <s v="Binders and Binder Accessories"/>
    <s v="Small Box"/>
    <s v="Mead 1st Gear 2&quot; Zipper Binder, Asst. Colors"/>
    <n v="0.35"/>
    <s v="United States"/>
    <x v="3"/>
    <x v="26"/>
    <s v="Casselberry"/>
    <n v="32707"/>
    <x v="128"/>
    <x v="84"/>
    <x v="742"/>
    <x v="0"/>
    <n v="2"/>
    <n v="26.37"/>
    <n v="89993"/>
  </r>
  <r>
    <n v="23012"/>
    <x v="3"/>
    <x v="2"/>
    <n v="5.81"/>
    <n v="3.37"/>
    <n v="1363"/>
    <s v="Earl Roy"/>
    <x v="2"/>
    <s v="Consumer"/>
    <x v="0"/>
    <s v="Rubber Bands"/>
    <s v="Wrap Bag"/>
    <s v="Advantus Push Pins, Aluminum Head"/>
    <n v="0.54"/>
    <s v="United States"/>
    <x v="3"/>
    <x v="26"/>
    <s v="Casselberry"/>
    <n v="32707"/>
    <x v="128"/>
    <x v="84"/>
    <x v="743"/>
    <x v="1"/>
    <n v="9"/>
    <n v="53.44"/>
    <n v="89993"/>
  </r>
  <r>
    <n v="19333"/>
    <x v="1"/>
    <x v="10"/>
    <n v="5.98"/>
    <n v="5.35"/>
    <n v="1364"/>
    <s v="Chris Ford"/>
    <x v="2"/>
    <s v="Home Office"/>
    <x v="0"/>
    <s v="Paper"/>
    <s v="Small Box"/>
    <s v="Xerox 1947"/>
    <n v="0.4"/>
    <s v="United States"/>
    <x v="1"/>
    <x v="30"/>
    <s v="Camp Springs"/>
    <n v="20746"/>
    <x v="83"/>
    <x v="140"/>
    <x v="744"/>
    <x v="1"/>
    <n v="10"/>
    <n v="57.34"/>
    <n v="89994"/>
  </r>
  <r>
    <n v="20539"/>
    <x v="3"/>
    <x v="9"/>
    <n v="73.98"/>
    <n v="14.52"/>
    <n v="1367"/>
    <s v="James Hunter"/>
    <x v="2"/>
    <s v="Consumer"/>
    <x v="2"/>
    <s v="Computer Peripherals"/>
    <s v="Small Box"/>
    <s v="Keytronic French Keyboard"/>
    <n v="0.65"/>
    <s v="United States"/>
    <x v="2"/>
    <x v="7"/>
    <s v="Lubbock"/>
    <n v="79424"/>
    <x v="0"/>
    <x v="71"/>
    <x v="745"/>
    <x v="1"/>
    <n v="1"/>
    <n v="79.02"/>
    <n v="90513"/>
  </r>
  <r>
    <n v="26034"/>
    <x v="3"/>
    <x v="3"/>
    <n v="4.55"/>
    <n v="1.49"/>
    <n v="1368"/>
    <s v="Patsy Harmon"/>
    <x v="2"/>
    <s v="Consumer"/>
    <x v="0"/>
    <s v="Binders and Binder Accessories"/>
    <s v="Small Box"/>
    <s v="Presstex Flexible Ring Binders"/>
    <n v="0.35"/>
    <s v="United States"/>
    <x v="2"/>
    <x v="7"/>
    <s v="Lufkin"/>
    <n v="75901"/>
    <x v="165"/>
    <x v="37"/>
    <x v="746"/>
    <x v="0"/>
    <n v="6"/>
    <n v="25.45"/>
    <n v="90514"/>
  </r>
  <r>
    <n v="26035"/>
    <x v="3"/>
    <x v="8"/>
    <n v="9.7799999999999994"/>
    <n v="5.76"/>
    <n v="1369"/>
    <s v="Joe D Dean"/>
    <x v="0"/>
    <s v="Consumer"/>
    <x v="0"/>
    <s v="Envelopes"/>
    <s v="Small Box"/>
    <s v="Staples #10 Laser &amp; Inkjet Envelopes, 4 1/8&quot; x 9 1/2&quot;, 100/Box"/>
    <n v="0.35"/>
    <s v="United States"/>
    <x v="2"/>
    <x v="7"/>
    <s v="Mansfield"/>
    <n v="76063"/>
    <x v="165"/>
    <x v="37"/>
    <x v="747"/>
    <x v="0"/>
    <n v="11"/>
    <n v="110.72"/>
    <n v="90514"/>
  </r>
  <r>
    <n v="24534"/>
    <x v="2"/>
    <x v="2"/>
    <n v="44.01"/>
    <n v="3.5"/>
    <n v="1374"/>
    <s v="Earl Buck"/>
    <x v="2"/>
    <s v="Home Office"/>
    <x v="0"/>
    <s v="Appliances"/>
    <s v="Small Box"/>
    <s v="Acco Smartsocket® Color-Coded Six-Outlet AC Adapter Model Surge Protectors"/>
    <n v="0.59"/>
    <s v="United States"/>
    <x v="0"/>
    <x v="1"/>
    <s v="Stockton"/>
    <n v="95207"/>
    <x v="31"/>
    <x v="35"/>
    <x v="748"/>
    <x v="1"/>
    <n v="1"/>
    <n v="46.94"/>
    <n v="88212"/>
  </r>
  <r>
    <n v="19932"/>
    <x v="4"/>
    <x v="5"/>
    <n v="2.89"/>
    <n v="0.5"/>
    <n v="1380"/>
    <s v="Jeanne Walker"/>
    <x v="2"/>
    <s v="Home Office"/>
    <x v="0"/>
    <s v="Labels"/>
    <s v="Small Box"/>
    <s v="Avery 498"/>
    <n v="0.38"/>
    <s v="United States"/>
    <x v="1"/>
    <x v="16"/>
    <s v="Portsmouth"/>
    <n v="3801"/>
    <x v="150"/>
    <x v="154"/>
    <x v="749"/>
    <x v="0"/>
    <n v="9"/>
    <n v="26.18"/>
    <n v="88213"/>
  </r>
  <r>
    <n v="19018"/>
    <x v="3"/>
    <x v="9"/>
    <n v="2.23"/>
    <n v="4.57"/>
    <n v="1383"/>
    <s v="Christina Hanna"/>
    <x v="2"/>
    <s v="Consumer"/>
    <x v="1"/>
    <s v="Office Furnishings"/>
    <s v="Small Pack"/>
    <s v="Eldon Pizzaz™ Desk Accessories"/>
    <n v="0.41"/>
    <s v="United States"/>
    <x v="0"/>
    <x v="17"/>
    <s v="West Valley City"/>
    <n v="84120"/>
    <x v="90"/>
    <x v="145"/>
    <x v="750"/>
    <x v="1"/>
    <n v="12"/>
    <n v="28.66"/>
    <n v="89406"/>
  </r>
  <r>
    <n v="25790"/>
    <x v="1"/>
    <x v="8"/>
    <n v="11.29"/>
    <n v="5.03"/>
    <n v="1384"/>
    <s v="George McLamb"/>
    <x v="2"/>
    <s v="Consumer"/>
    <x v="0"/>
    <s v="Storage &amp; Organization"/>
    <s v="Small Box"/>
    <s v="X-Rack™ File for Hanging Folders"/>
    <n v="0.59"/>
    <s v="United States"/>
    <x v="3"/>
    <x v="8"/>
    <s v="Alexandria"/>
    <n v="22304"/>
    <x v="133"/>
    <x v="177"/>
    <x v="751"/>
    <x v="1"/>
    <n v="11"/>
    <n v="123.18"/>
    <n v="89407"/>
  </r>
  <r>
    <n v="22984"/>
    <x v="4"/>
    <x v="1"/>
    <n v="70.97"/>
    <n v="3.5"/>
    <n v="1384"/>
    <s v="George McLamb"/>
    <x v="2"/>
    <s v="Consumer"/>
    <x v="0"/>
    <s v="Appliances"/>
    <s v="Small Box"/>
    <s v="Tripp Lite Isotel 8 Ultra 8 Outlet Metal Surge"/>
    <n v="0.59"/>
    <s v="United States"/>
    <x v="3"/>
    <x v="8"/>
    <s v="Alexandria"/>
    <n v="22304"/>
    <x v="31"/>
    <x v="25"/>
    <x v="752"/>
    <x v="0"/>
    <n v="21"/>
    <n v="1533.59"/>
    <n v="89408"/>
  </r>
  <r>
    <n v="18970"/>
    <x v="2"/>
    <x v="2"/>
    <n v="1.74"/>
    <n v="4.08"/>
    <n v="1389"/>
    <s v="Jean Khan"/>
    <x v="2"/>
    <s v="Corporate"/>
    <x v="1"/>
    <s v="Office Furnishings"/>
    <s v="Small Pack"/>
    <s v="Eldon Regeneration Recycled Desk Accessories, Smoke"/>
    <n v="0.53"/>
    <s v="United States"/>
    <x v="0"/>
    <x v="1"/>
    <s v="Menlo Park"/>
    <n v="94025"/>
    <x v="51"/>
    <x v="67"/>
    <x v="753"/>
    <x v="1"/>
    <n v="1"/>
    <n v="2.77"/>
    <n v="88726"/>
  </r>
  <r>
    <n v="19852"/>
    <x v="0"/>
    <x v="4"/>
    <n v="2.62"/>
    <n v="0.8"/>
    <n v="1389"/>
    <s v="Jean Khan"/>
    <x v="0"/>
    <s v="Small Business"/>
    <x v="0"/>
    <s v="Rubber Bands"/>
    <s v="Wrap Bag"/>
    <s v="Staples Metal Binder Clips"/>
    <n v="0.39"/>
    <s v="United States"/>
    <x v="0"/>
    <x v="1"/>
    <s v="Menlo Park"/>
    <n v="94025"/>
    <x v="116"/>
    <x v="66"/>
    <x v="754"/>
    <x v="0"/>
    <n v="12"/>
    <n v="31.55"/>
    <n v="88728"/>
  </r>
  <r>
    <n v="19111"/>
    <x v="0"/>
    <x v="3"/>
    <n v="2.61"/>
    <n v="0.5"/>
    <n v="1389"/>
    <s v="Jean Khan"/>
    <x v="2"/>
    <s v="Consumer"/>
    <x v="0"/>
    <s v="Labels"/>
    <s v="Small Box"/>
    <s v="Avery 494"/>
    <n v="0.39"/>
    <s v="United States"/>
    <x v="0"/>
    <x v="1"/>
    <s v="Menlo Park"/>
    <n v="94025"/>
    <x v="26"/>
    <x v="157"/>
    <x v="755"/>
    <x v="0"/>
    <n v="17"/>
    <n v="42.58"/>
    <n v="88729"/>
  </r>
  <r>
    <n v="18702"/>
    <x v="2"/>
    <x v="10"/>
    <n v="8.17"/>
    <n v="1.69"/>
    <n v="1390"/>
    <s v="Hazel Jones"/>
    <x v="2"/>
    <s v="Corporate"/>
    <x v="0"/>
    <s v="Paper"/>
    <s v="Wrap Bag"/>
    <s v="Wirebound Message Forms, Four 2 3/4 x 5 Forms per Page, Pink Paper"/>
    <n v="0.38"/>
    <s v="United States"/>
    <x v="0"/>
    <x v="1"/>
    <s v="Stockton"/>
    <n v="95207"/>
    <x v="41"/>
    <x v="9"/>
    <x v="756"/>
    <x v="0"/>
    <n v="19"/>
    <n v="145.36000000000001"/>
    <n v="88731"/>
  </r>
  <r>
    <n v="18703"/>
    <x v="2"/>
    <x v="9"/>
    <n v="110.99"/>
    <n v="2.5"/>
    <n v="1390"/>
    <s v="Hazel Jones"/>
    <x v="2"/>
    <s v="Corporate"/>
    <x v="2"/>
    <s v="Telephones and Communication"/>
    <s v="Small Box"/>
    <s v="T18"/>
    <n v="0.56999999999999995"/>
    <s v="United States"/>
    <x v="0"/>
    <x v="1"/>
    <s v="Stockton"/>
    <n v="95207"/>
    <x v="41"/>
    <x v="38"/>
    <x v="757"/>
    <x v="0"/>
    <n v="38"/>
    <n v="3616.52"/>
    <n v="88731"/>
  </r>
  <r>
    <n v="20523"/>
    <x v="1"/>
    <x v="6"/>
    <n v="2.88"/>
    <n v="0.7"/>
    <n v="1391"/>
    <s v="Carolyn Greer"/>
    <x v="0"/>
    <s v="Consumer"/>
    <x v="0"/>
    <s v="Pens &amp; Art Supplies"/>
    <s v="Wrap Bag"/>
    <s v="Newell 340"/>
    <n v="0.56000000000000005"/>
    <s v="United States"/>
    <x v="0"/>
    <x v="1"/>
    <s v="Sunnyvale"/>
    <n v="94086"/>
    <x v="158"/>
    <x v="59"/>
    <x v="758"/>
    <x v="1"/>
    <n v="1"/>
    <n v="7.96"/>
    <n v="88727"/>
  </r>
  <r>
    <n v="20163"/>
    <x v="4"/>
    <x v="8"/>
    <n v="12.28"/>
    <n v="6.13"/>
    <n v="1391"/>
    <s v="Carolyn Greer"/>
    <x v="2"/>
    <s v="Small Business"/>
    <x v="0"/>
    <s v="Storage &amp; Organization"/>
    <s v="Small Box"/>
    <s v="Recycled Eldon Regeneration Jumbo File"/>
    <n v="0.56999999999999995"/>
    <s v="United States"/>
    <x v="0"/>
    <x v="1"/>
    <s v="Sunnyvale"/>
    <n v="94086"/>
    <x v="32"/>
    <x v="128"/>
    <x v="759"/>
    <x v="0"/>
    <n v="33"/>
    <n v="389.59"/>
    <n v="88730"/>
  </r>
  <r>
    <n v="5297"/>
    <x v="1"/>
    <x v="6"/>
    <n v="8.6"/>
    <n v="6.19"/>
    <n v="1402"/>
    <s v="Wesley Tate"/>
    <x v="2"/>
    <s v="Corporate"/>
    <x v="0"/>
    <s v="Binders and Binder Accessories"/>
    <s v="Small Box"/>
    <s v="Avery Printable Repositionable Plastic Tabs"/>
    <n v="0.38"/>
    <s v="United States"/>
    <x v="2"/>
    <x v="12"/>
    <s v="Chicago"/>
    <n v="60653"/>
    <x v="43"/>
    <x v="178"/>
    <x v="760"/>
    <x v="1"/>
    <n v="48"/>
    <n v="447.89"/>
    <n v="37729"/>
  </r>
  <r>
    <n v="6080"/>
    <x v="3"/>
    <x v="7"/>
    <n v="30.73"/>
    <n v="4"/>
    <n v="1402"/>
    <s v="Wesley Tate"/>
    <x v="2"/>
    <s v="Home Office"/>
    <x v="2"/>
    <s v="Computer Peripherals"/>
    <s v="Small Box"/>
    <s v="Fellowes 17-key keypad for PS/2 interface"/>
    <n v="0.75"/>
    <s v="United States"/>
    <x v="2"/>
    <x v="12"/>
    <s v="Chicago"/>
    <n v="60653"/>
    <x v="72"/>
    <x v="17"/>
    <x v="761"/>
    <x v="1"/>
    <n v="48"/>
    <n v="1420.84"/>
    <n v="43079"/>
  </r>
  <r>
    <n v="23297"/>
    <x v="1"/>
    <x v="6"/>
    <n v="8.6"/>
    <n v="6.19"/>
    <n v="1405"/>
    <s v="Crystal Floyd"/>
    <x v="2"/>
    <s v="Corporate"/>
    <x v="0"/>
    <s v="Binders and Binder Accessories"/>
    <s v="Small Box"/>
    <s v="Avery Printable Repositionable Plastic Tabs"/>
    <n v="0.38"/>
    <s v="United States"/>
    <x v="2"/>
    <x v="22"/>
    <s v="Battle Creek"/>
    <n v="49017"/>
    <x v="43"/>
    <x v="178"/>
    <x v="762"/>
    <x v="1"/>
    <n v="12"/>
    <n v="111.97"/>
    <n v="86144"/>
  </r>
  <r>
    <n v="24080"/>
    <x v="3"/>
    <x v="7"/>
    <n v="30.73"/>
    <n v="4"/>
    <n v="1405"/>
    <s v="Crystal Floyd"/>
    <x v="2"/>
    <s v="Home Office"/>
    <x v="2"/>
    <s v="Computer Peripherals"/>
    <s v="Small Box"/>
    <s v="Fellowes 17-key keypad for PS/2 interface"/>
    <n v="0.75"/>
    <s v="United States"/>
    <x v="2"/>
    <x v="22"/>
    <s v="Battle Creek"/>
    <n v="49017"/>
    <x v="72"/>
    <x v="17"/>
    <x v="761"/>
    <x v="1"/>
    <n v="12"/>
    <n v="355.21"/>
    <n v="86145"/>
  </r>
  <r>
    <n v="19417"/>
    <x v="3"/>
    <x v="6"/>
    <n v="65.989999999999995"/>
    <n v="5.26"/>
    <n v="1410"/>
    <s v="Charles Ward"/>
    <x v="2"/>
    <s v="Corporate"/>
    <x v="2"/>
    <s v="Telephones and Communication"/>
    <s v="Small Box"/>
    <s v="g520"/>
    <n v="0.59"/>
    <s v="United States"/>
    <x v="0"/>
    <x v="1"/>
    <s v="Moreno Valley"/>
    <n v="92553"/>
    <x v="74"/>
    <x v="152"/>
    <x v="763"/>
    <x v="0"/>
    <n v="9"/>
    <n v="536.23"/>
    <n v="87086"/>
  </r>
  <r>
    <n v="24407"/>
    <x v="1"/>
    <x v="4"/>
    <n v="3.38"/>
    <n v="0.85"/>
    <n v="1412"/>
    <s v="Marc Ray"/>
    <x v="2"/>
    <s v="Corporate"/>
    <x v="0"/>
    <s v="Pens &amp; Art Supplies"/>
    <s v="Wrap Bag"/>
    <s v="Avery Hi-Liter® Fluorescent Desk Style Markers"/>
    <n v="0.48"/>
    <s v="United States"/>
    <x v="0"/>
    <x v="1"/>
    <s v="Mountain View"/>
    <n v="94043"/>
    <x v="23"/>
    <x v="31"/>
    <x v="764"/>
    <x v="0"/>
    <n v="12"/>
    <n v="38.81"/>
    <n v="87087"/>
  </r>
  <r>
    <n v="1417"/>
    <x v="3"/>
    <x v="6"/>
    <n v="65.989999999999995"/>
    <n v="5.26"/>
    <n v="1413"/>
    <s v="Pamela Wiley"/>
    <x v="2"/>
    <s v="Corporate"/>
    <x v="2"/>
    <s v="Telephones and Communication"/>
    <s v="Small Box"/>
    <s v="g520"/>
    <n v="0.59"/>
    <s v="United States"/>
    <x v="1"/>
    <x v="15"/>
    <s v="Boston"/>
    <n v="2113"/>
    <x v="74"/>
    <x v="152"/>
    <x v="765"/>
    <x v="0"/>
    <n v="36"/>
    <n v="2144.92"/>
    <n v="10277"/>
  </r>
  <r>
    <n v="6406"/>
    <x v="1"/>
    <x v="1"/>
    <n v="16.48"/>
    <n v="1.99"/>
    <n v="1413"/>
    <s v="Pamela Wiley"/>
    <x v="0"/>
    <s v="Corporate"/>
    <x v="2"/>
    <s v="Computer Peripherals"/>
    <s v="Small Pack"/>
    <s v="Maxell DVD-RAM Discs"/>
    <n v="0.42"/>
    <s v="United States"/>
    <x v="1"/>
    <x v="15"/>
    <s v="Boston"/>
    <n v="2113"/>
    <x v="23"/>
    <x v="31"/>
    <x v="766"/>
    <x v="0"/>
    <n v="27"/>
    <n v="484.56"/>
    <n v="45539"/>
  </r>
  <r>
    <n v="25129"/>
    <x v="2"/>
    <x v="1"/>
    <n v="417.4"/>
    <n v="75.23"/>
    <n v="1416"/>
    <s v="Betsy Gibson"/>
    <x v="1"/>
    <s v="Small Business"/>
    <x v="1"/>
    <s v="Tables"/>
    <s v="Jumbo Box"/>
    <s v="Bretford “Just In Time” Height-Adjustable Multi-Task Work Tables"/>
    <n v="0.79"/>
    <s v="United States"/>
    <x v="2"/>
    <x v="38"/>
    <s v="Indianapolis"/>
    <n v="46203"/>
    <x v="166"/>
    <x v="122"/>
    <x v="767"/>
    <x v="1"/>
    <n v="1"/>
    <n v="471.21"/>
    <n v="90538"/>
  </r>
  <r>
    <n v="24722"/>
    <x v="0"/>
    <x v="7"/>
    <n v="46.89"/>
    <n v="5.0999999999999996"/>
    <n v="1416"/>
    <s v="Betsy Gibson"/>
    <x v="2"/>
    <s v="Small Business"/>
    <x v="0"/>
    <s v="Appliances"/>
    <s v="Medium Box"/>
    <s v="Bionaire Personal Warm Mist Humidifier/Vaporizer"/>
    <n v="0.46"/>
    <s v="United States"/>
    <x v="2"/>
    <x v="38"/>
    <s v="Indianapolis"/>
    <n v="46203"/>
    <x v="97"/>
    <x v="125"/>
    <x v="768"/>
    <x v="0"/>
    <n v="4"/>
    <n v="182.61"/>
    <n v="90540"/>
  </r>
  <r>
    <n v="22823"/>
    <x v="4"/>
    <x v="8"/>
    <n v="4.84"/>
    <n v="0.71"/>
    <n v="1418"/>
    <s v="Rebecca Lindsey"/>
    <x v="2"/>
    <s v="Small Business"/>
    <x v="0"/>
    <s v="Pens &amp; Art Supplies"/>
    <s v="Wrap Bag"/>
    <s v="*Staples* Highlighting Markers"/>
    <n v="0.52"/>
    <s v="United States"/>
    <x v="2"/>
    <x v="38"/>
    <s v="Kokomo"/>
    <n v="46901"/>
    <x v="167"/>
    <x v="68"/>
    <x v="769"/>
    <x v="0"/>
    <n v="8"/>
    <n v="36.58"/>
    <n v="90539"/>
  </r>
  <r>
    <n v="24295"/>
    <x v="1"/>
    <x v="0"/>
    <n v="124.49"/>
    <n v="51.94"/>
    <n v="1419"/>
    <s v="Brooke Lancaster"/>
    <x v="1"/>
    <s v="Small Business"/>
    <x v="1"/>
    <s v="Tables"/>
    <s v="Jumbo Box"/>
    <s v="Bevis 36 x 72 Conference Tables"/>
    <n v="0.63"/>
    <s v="United States"/>
    <x v="2"/>
    <x v="38"/>
    <s v="Lafayette"/>
    <n v="47905"/>
    <x v="97"/>
    <x v="155"/>
    <x v="770"/>
    <x v="1"/>
    <n v="18"/>
    <n v="2376.12"/>
    <n v="90540"/>
  </r>
  <r>
    <n v="19024"/>
    <x v="4"/>
    <x v="5"/>
    <n v="350.99"/>
    <n v="39"/>
    <n v="1424"/>
    <s v="Robyn Zhou"/>
    <x v="1"/>
    <s v="Home Office"/>
    <x v="1"/>
    <s v="Chairs &amp; Chairmats"/>
    <s v="Jumbo Drum"/>
    <s v="Global Leather Executive Chair"/>
    <n v="0.55000000000000004"/>
    <s v="United States"/>
    <x v="0"/>
    <x v="21"/>
    <s v="Englewood"/>
    <n v="80112"/>
    <x v="38"/>
    <x v="50"/>
    <x v="771"/>
    <x v="0"/>
    <n v="3"/>
    <n v="1020.08"/>
    <n v="89448"/>
  </r>
  <r>
    <n v="19025"/>
    <x v="4"/>
    <x v="6"/>
    <n v="8.74"/>
    <n v="1.39"/>
    <n v="1424"/>
    <s v="Robyn Zhou"/>
    <x v="2"/>
    <s v="Home Office"/>
    <x v="0"/>
    <s v="Envelopes"/>
    <s v="Small Box"/>
    <s v="#10- 4 1/8&quot; x 9 1/2&quot; Recycled Envelopes"/>
    <n v="0.38"/>
    <s v="United States"/>
    <x v="0"/>
    <x v="21"/>
    <s v="Englewood"/>
    <n v="80112"/>
    <x v="38"/>
    <x v="62"/>
    <x v="772"/>
    <x v="0"/>
    <n v="7"/>
    <n v="65.2"/>
    <n v="89448"/>
  </r>
  <r>
    <n v="19026"/>
    <x v="4"/>
    <x v="1"/>
    <n v="1.98"/>
    <n v="0.7"/>
    <n v="1424"/>
    <s v="Robyn Zhou"/>
    <x v="2"/>
    <s v="Home Office"/>
    <x v="0"/>
    <s v="Rubber Bands"/>
    <s v="Wrap Bag"/>
    <s v="Brites Rubber Bands, 1 1/2 oz. Box"/>
    <n v="0.83"/>
    <s v="United States"/>
    <x v="0"/>
    <x v="21"/>
    <s v="Englewood"/>
    <n v="80112"/>
    <x v="38"/>
    <x v="62"/>
    <x v="773"/>
    <x v="1"/>
    <n v="11"/>
    <n v="22.59"/>
    <n v="89448"/>
  </r>
  <r>
    <n v="23620"/>
    <x v="1"/>
    <x v="5"/>
    <n v="8.0399999999999991"/>
    <n v="8.94"/>
    <n v="1424"/>
    <s v="Robyn Zhou"/>
    <x v="2"/>
    <s v="Home Office"/>
    <x v="0"/>
    <s v="Binders and Binder Accessories"/>
    <s v="Small Box"/>
    <s v="Fellowes Twister Kit, Gray/Clear, 3/pkg"/>
    <n v="0.4"/>
    <s v="United States"/>
    <x v="0"/>
    <x v="21"/>
    <s v="Englewood"/>
    <n v="80112"/>
    <x v="105"/>
    <x v="65"/>
    <x v="774"/>
    <x v="1"/>
    <n v="15"/>
    <n v="121.36"/>
    <n v="89449"/>
  </r>
  <r>
    <n v="22824"/>
    <x v="4"/>
    <x v="7"/>
    <n v="2036.48"/>
    <n v="14.7"/>
    <n v="1425"/>
    <s v="Gregory Crane"/>
    <x v="1"/>
    <s v="Small Business"/>
    <x v="2"/>
    <s v="Office Machines"/>
    <s v="Jumbo Drum"/>
    <s v="Lexmark 4227 Plus Dot Matrix Printer"/>
    <n v="0.55000000000000004"/>
    <s v="United States"/>
    <x v="0"/>
    <x v="21"/>
    <s v="Fort Collins"/>
    <n v="80525"/>
    <x v="167"/>
    <x v="116"/>
    <x v="775"/>
    <x v="1"/>
    <n v="1"/>
    <n v="2013.67"/>
    <n v="89450"/>
  </r>
  <r>
    <n v="22407"/>
    <x v="4"/>
    <x v="3"/>
    <n v="125.99"/>
    <n v="2.5"/>
    <n v="1427"/>
    <s v="Stacy Gould"/>
    <x v="2"/>
    <s v="Home Office"/>
    <x v="2"/>
    <s v="Telephones and Communication"/>
    <s v="Small Box"/>
    <s v="i2000"/>
    <n v="0.6"/>
    <s v="United States"/>
    <x v="2"/>
    <x v="22"/>
    <s v="Bay City"/>
    <n v="48708"/>
    <x v="64"/>
    <x v="149"/>
    <x v="776"/>
    <x v="0"/>
    <n v="18"/>
    <n v="1824.33"/>
    <n v="90905"/>
  </r>
  <r>
    <n v="19810"/>
    <x v="1"/>
    <x v="5"/>
    <n v="9.7799999999999994"/>
    <n v="1.39"/>
    <n v="1432"/>
    <s v="Kerry Green"/>
    <x v="2"/>
    <s v="Corporate"/>
    <x v="0"/>
    <s v="Envelopes"/>
    <s v="Small Box"/>
    <s v="Staples #10 Laser &amp; Inkjet Envelopes, 4 1/8&quot; x 9 1/2&quot;, 100/Box"/>
    <n v="0.39"/>
    <s v="United States"/>
    <x v="2"/>
    <x v="38"/>
    <s v="Indianapolis"/>
    <n v="46203"/>
    <x v="93"/>
    <x v="40"/>
    <x v="777"/>
    <x v="0"/>
    <n v="11"/>
    <n v="107.65"/>
    <n v="86826"/>
  </r>
  <r>
    <n v="18762"/>
    <x v="4"/>
    <x v="8"/>
    <n v="10.98"/>
    <n v="4.8"/>
    <n v="1432"/>
    <s v="Kerry Green"/>
    <x v="2"/>
    <s v="Corporate"/>
    <x v="0"/>
    <s v="Envelopes"/>
    <s v="Small Box"/>
    <s v="Manila Recycled Extra-Heavyweight Clasp Envelopes, 6&quot; x 9&quot;"/>
    <n v="0.36"/>
    <s v="United States"/>
    <x v="2"/>
    <x v="38"/>
    <s v="Indianapolis"/>
    <n v="46203"/>
    <x v="105"/>
    <x v="125"/>
    <x v="778"/>
    <x v="0"/>
    <n v="16"/>
    <n v="165.21"/>
    <n v="86827"/>
  </r>
  <r>
    <n v="19811"/>
    <x v="1"/>
    <x v="1"/>
    <n v="3.28"/>
    <n v="3.97"/>
    <n v="1433"/>
    <s v="Frances Jackson"/>
    <x v="0"/>
    <s v="Corporate"/>
    <x v="0"/>
    <s v="Pens &amp; Art Supplies"/>
    <s v="Wrap Bag"/>
    <s v="Newell 337"/>
    <n v="0.56000000000000005"/>
    <s v="United States"/>
    <x v="2"/>
    <x v="38"/>
    <s v="Jeffersonville"/>
    <n v="47130"/>
    <x v="93"/>
    <x v="40"/>
    <x v="779"/>
    <x v="1"/>
    <n v="7"/>
    <n v="25.15"/>
    <n v="86826"/>
  </r>
  <r>
    <n v="20124"/>
    <x v="0"/>
    <x v="8"/>
    <n v="300.98"/>
    <n v="64.73"/>
    <n v="1433"/>
    <s v="Frances Jackson"/>
    <x v="1"/>
    <s v="Corporate"/>
    <x v="1"/>
    <s v="Chairs &amp; Chairmats"/>
    <s v="Jumbo Drum"/>
    <s v="Global Leather and Oak Executive Chair, Black"/>
    <n v="0.56000000000000005"/>
    <s v="United States"/>
    <x v="2"/>
    <x v="38"/>
    <s v="Jeffersonville"/>
    <n v="47130"/>
    <x v="168"/>
    <x v="110"/>
    <x v="780"/>
    <x v="0"/>
    <n v="14"/>
    <n v="4285.5600000000004"/>
    <n v="86828"/>
  </r>
  <r>
    <n v="20125"/>
    <x v="0"/>
    <x v="0"/>
    <n v="20.98"/>
    <n v="45"/>
    <n v="1433"/>
    <s v="Frances Jackson"/>
    <x v="1"/>
    <s v="Corporate"/>
    <x v="0"/>
    <s v="Storage &amp; Organization"/>
    <s v="Jumbo Drum"/>
    <s v="Tennsco Lockers, Sand"/>
    <n v="0.61"/>
    <s v="United States"/>
    <x v="2"/>
    <x v="38"/>
    <s v="Jeffersonville"/>
    <n v="47130"/>
    <x v="168"/>
    <x v="41"/>
    <x v="781"/>
    <x v="0"/>
    <n v="28"/>
    <n v="631.37"/>
    <n v="86828"/>
  </r>
  <r>
    <n v="21955"/>
    <x v="2"/>
    <x v="0"/>
    <n v="80.98"/>
    <n v="35"/>
    <n v="1438"/>
    <s v="Jean Weiss Diaz"/>
    <x v="2"/>
    <s v="Corporate"/>
    <x v="0"/>
    <s v="Storage &amp; Organization"/>
    <s v="Large Box"/>
    <s v="Carina 42&quot;Hx23 3/4&quot;W Media Storage Unit"/>
    <n v="0.83"/>
    <s v="United States"/>
    <x v="1"/>
    <x v="10"/>
    <s v="Elyria"/>
    <n v="44035"/>
    <x v="46"/>
    <x v="162"/>
    <x v="782"/>
    <x v="1"/>
    <n v="3"/>
    <n v="267.83"/>
    <n v="90120"/>
  </r>
  <r>
    <n v="23415"/>
    <x v="2"/>
    <x v="5"/>
    <n v="6.48"/>
    <n v="6.22"/>
    <n v="1439"/>
    <s v="Kyle Kaufman"/>
    <x v="2"/>
    <s v="Corporate"/>
    <x v="0"/>
    <s v="Paper"/>
    <s v="Small Box"/>
    <s v="Xerox 1894"/>
    <n v="0.37"/>
    <s v="United States"/>
    <x v="1"/>
    <x v="10"/>
    <s v="Euclid"/>
    <n v="44117"/>
    <x v="65"/>
    <x v="158"/>
    <x v="783"/>
    <x v="1"/>
    <n v="3"/>
    <n v="21.46"/>
    <n v="90121"/>
  </r>
  <r>
    <n v="22672"/>
    <x v="1"/>
    <x v="7"/>
    <n v="177.98"/>
    <n v="0.99"/>
    <n v="1442"/>
    <s v="Rodney Field"/>
    <x v="2"/>
    <s v="Corporate"/>
    <x v="0"/>
    <s v="Appliances"/>
    <s v="Small Box"/>
    <s v="Kensington 7 Outlet MasterPiece Power Center"/>
    <n v="0.56000000000000005"/>
    <s v="United States"/>
    <x v="2"/>
    <x v="33"/>
    <s v="Springfield"/>
    <n v="65807"/>
    <x v="97"/>
    <x v="125"/>
    <x v="784"/>
    <x v="0"/>
    <n v="15"/>
    <n v="2767.95"/>
    <n v="89076"/>
  </r>
  <r>
    <n v="21945"/>
    <x v="4"/>
    <x v="1"/>
    <n v="15.99"/>
    <n v="13.18"/>
    <n v="1442"/>
    <s v="Rodney Field"/>
    <x v="0"/>
    <s v="Corporate"/>
    <x v="0"/>
    <s v="Binders and Binder Accessories"/>
    <s v="Small Box"/>
    <s v="GBC Pre-Punched Binding Paper, Plastic, White, 8-1/2&quot; x 11&quot;"/>
    <n v="0.37"/>
    <s v="United States"/>
    <x v="2"/>
    <x v="33"/>
    <s v="Springfield"/>
    <n v="65807"/>
    <x v="111"/>
    <x v="33"/>
    <x v="785"/>
    <x v="1"/>
    <n v="7"/>
    <n v="123.03"/>
    <n v="89077"/>
  </r>
  <r>
    <n v="21946"/>
    <x v="4"/>
    <x v="3"/>
    <n v="46.94"/>
    <n v="6.77"/>
    <n v="1442"/>
    <s v="Rodney Field"/>
    <x v="0"/>
    <s v="Corporate"/>
    <x v="1"/>
    <s v="Office Furnishings"/>
    <s v="Small Box"/>
    <s v="Howard Miller 13&quot; Diameter Goldtone Round Wall Clock"/>
    <n v="0.44"/>
    <s v="United States"/>
    <x v="2"/>
    <x v="33"/>
    <s v="Springfield"/>
    <n v="65807"/>
    <x v="111"/>
    <x v="13"/>
    <x v="786"/>
    <x v="0"/>
    <n v="10"/>
    <n v="431.84"/>
    <n v="89077"/>
  </r>
  <r>
    <n v="23793"/>
    <x v="3"/>
    <x v="10"/>
    <n v="218.08"/>
    <n v="18.059999999999999"/>
    <n v="1450"/>
    <s v="Veronica Peck"/>
    <x v="0"/>
    <s v="Consumer"/>
    <x v="1"/>
    <s v="Chairs &amp; Chairmats"/>
    <s v="Large Box"/>
    <s v="Lifetime Advantage™ Folding Chairs, 4/Carton"/>
    <n v="0.56999999999999995"/>
    <s v="United States"/>
    <x v="0"/>
    <x v="1"/>
    <s v="South Lake Tahoe"/>
    <n v="96150"/>
    <x v="84"/>
    <x v="111"/>
    <x v="787"/>
    <x v="0"/>
    <n v="12"/>
    <n v="2366.5100000000002"/>
    <n v="86735"/>
  </r>
  <r>
    <n v="25006"/>
    <x v="0"/>
    <x v="5"/>
    <n v="85.99"/>
    <n v="0.99"/>
    <n v="1459"/>
    <s v="Steve Raynor"/>
    <x v="2"/>
    <s v="Consumer"/>
    <x v="2"/>
    <s v="Telephones and Communication"/>
    <s v="Wrap Bag"/>
    <s v="Accessory34"/>
    <n v="0.55000000000000004"/>
    <s v="United States"/>
    <x v="3"/>
    <x v="39"/>
    <s v="Taylors"/>
    <n v="29687"/>
    <x v="121"/>
    <x v="45"/>
    <x v="788"/>
    <x v="0"/>
    <n v="4"/>
    <n v="291.64"/>
    <n v="86734"/>
  </r>
  <r>
    <n v="18105"/>
    <x v="0"/>
    <x v="5"/>
    <n v="12.95"/>
    <n v="4.9800000000000004"/>
    <n v="1461"/>
    <s v="Norman Adams"/>
    <x v="2"/>
    <s v="Consumer"/>
    <x v="0"/>
    <s v="Binders and Binder Accessories"/>
    <s v="Small Box"/>
    <s v="GBC Binding covers"/>
    <n v="0.4"/>
    <s v="United States"/>
    <x v="2"/>
    <x v="38"/>
    <s v="Lafayette"/>
    <n v="47905"/>
    <x v="42"/>
    <x v="159"/>
    <x v="789"/>
    <x v="0"/>
    <n v="19"/>
    <n v="252.36"/>
    <n v="86397"/>
  </r>
  <r>
    <n v="23735"/>
    <x v="0"/>
    <x v="6"/>
    <n v="65.989999999999995"/>
    <n v="8.99"/>
    <n v="1466"/>
    <s v="Wesley Reid"/>
    <x v="2"/>
    <s v="Small Business"/>
    <x v="2"/>
    <s v="Telephones and Communication"/>
    <s v="Small Box"/>
    <s v="5180"/>
    <n v="0.56000000000000005"/>
    <s v="United States"/>
    <x v="2"/>
    <x v="32"/>
    <s v="Columbus"/>
    <n v="68601"/>
    <x v="164"/>
    <x v="137"/>
    <x v="790"/>
    <x v="0"/>
    <n v="10"/>
    <n v="575.07000000000005"/>
    <n v="91115"/>
  </r>
  <r>
    <n v="25917"/>
    <x v="4"/>
    <x v="7"/>
    <n v="130.97999999999999"/>
    <n v="54.74"/>
    <n v="1466"/>
    <s v="Wesley Reid"/>
    <x v="1"/>
    <s v="Small Business"/>
    <x v="1"/>
    <s v="Bookcases"/>
    <s v="Jumbo Box"/>
    <s v="O'Sullivan Elevations Bookcase, Cherry Finish"/>
    <n v="0.69"/>
    <s v="United States"/>
    <x v="2"/>
    <x v="32"/>
    <s v="Columbus"/>
    <n v="68601"/>
    <x v="20"/>
    <x v="96"/>
    <x v="791"/>
    <x v="1"/>
    <n v="14"/>
    <n v="1781.66"/>
    <n v="91116"/>
  </r>
  <r>
    <n v="25915"/>
    <x v="4"/>
    <x v="7"/>
    <n v="105.29"/>
    <n v="10.119999999999999"/>
    <n v="1469"/>
    <s v="Vicki Zhu Daniels"/>
    <x v="2"/>
    <s v="Small Business"/>
    <x v="1"/>
    <s v="Office Furnishings"/>
    <s v="Large Box"/>
    <s v="Eldon Antistatic Chair Mats for Low to Medium Pile Carpets"/>
    <n v="0.79"/>
    <s v="United States"/>
    <x v="0"/>
    <x v="17"/>
    <s v="Clearfield"/>
    <n v="84015"/>
    <x v="20"/>
    <x v="20"/>
    <x v="792"/>
    <x v="0"/>
    <n v="9"/>
    <n v="940.64"/>
    <n v="91116"/>
  </r>
  <r>
    <n v="25916"/>
    <x v="4"/>
    <x v="8"/>
    <n v="31.76"/>
    <n v="45.51"/>
    <n v="1469"/>
    <s v="Vicki Zhu Daniels"/>
    <x v="1"/>
    <s v="Small Business"/>
    <x v="1"/>
    <s v="Tables"/>
    <s v="Jumbo Box"/>
    <s v="Hon iLevel™ Computer Training Table"/>
    <n v="0.65"/>
    <s v="United States"/>
    <x v="0"/>
    <x v="17"/>
    <s v="Clearfield"/>
    <n v="84015"/>
    <x v="20"/>
    <x v="25"/>
    <x v="793"/>
    <x v="1"/>
    <n v="18"/>
    <n v="439.27"/>
    <n v="91116"/>
  </r>
  <r>
    <n v="21710"/>
    <x v="0"/>
    <x v="9"/>
    <n v="420.98"/>
    <n v="19.989999999999998"/>
    <n v="1471"/>
    <s v="Danielle Daniel"/>
    <x v="2"/>
    <s v="Home Office"/>
    <x v="0"/>
    <s v="Binders and Binder Accessories"/>
    <s v="Small Box"/>
    <s v="GBC DocuBind 200 Manual Binding Machine"/>
    <n v="0.35"/>
    <s v="United States"/>
    <x v="1"/>
    <x v="10"/>
    <s v="Westerville"/>
    <n v="43081"/>
    <x v="68"/>
    <x v="104"/>
    <x v="794"/>
    <x v="0"/>
    <n v="10"/>
    <n v="4410.1899999999996"/>
    <n v="87077"/>
  </r>
  <r>
    <n v="23958"/>
    <x v="1"/>
    <x v="1"/>
    <n v="30.98"/>
    <n v="6.5"/>
    <n v="1472"/>
    <s v="Tommy Ellis Ritchie"/>
    <x v="0"/>
    <s v="Home Office"/>
    <x v="2"/>
    <s v="Computer Peripherals"/>
    <s v="Small Box"/>
    <s v="Logitech Internet Navigator Keyboard"/>
    <n v="0.79"/>
    <s v="United States"/>
    <x v="1"/>
    <x v="10"/>
    <s v="Westlake"/>
    <n v="44145"/>
    <x v="133"/>
    <x v="153"/>
    <x v="795"/>
    <x v="1"/>
    <n v="17"/>
    <n v="552.89"/>
    <n v="87078"/>
  </r>
  <r>
    <n v="22313"/>
    <x v="3"/>
    <x v="5"/>
    <n v="20.27"/>
    <n v="3.99"/>
    <n v="1472"/>
    <s v="Tommy Ellis Ritchie"/>
    <x v="2"/>
    <s v="Home Office"/>
    <x v="0"/>
    <s v="Appliances"/>
    <s v="Small Box"/>
    <s v="Fellowes Mighty 8 Compact Surge Protector"/>
    <n v="0.56999999999999995"/>
    <s v="United States"/>
    <x v="1"/>
    <x v="10"/>
    <s v="Westlake"/>
    <n v="44145"/>
    <x v="40"/>
    <x v="53"/>
    <x v="796"/>
    <x v="0"/>
    <n v="30"/>
    <n v="621.55999999999995"/>
    <n v="87079"/>
  </r>
  <r>
    <n v="24937"/>
    <x v="2"/>
    <x v="7"/>
    <n v="9.7799999999999994"/>
    <n v="1.99"/>
    <n v="1473"/>
    <s v="Paul Puckett"/>
    <x v="0"/>
    <s v="Home Office"/>
    <x v="2"/>
    <s v="Computer Peripherals"/>
    <s v="Small Pack"/>
    <s v="Memorex Slim 80 Minute CD-R, 10/Pack"/>
    <n v="0.43"/>
    <s v="United States"/>
    <x v="1"/>
    <x v="10"/>
    <s v="Wooster"/>
    <n v="44691"/>
    <x v="72"/>
    <x v="17"/>
    <x v="797"/>
    <x v="0"/>
    <n v="9"/>
    <n v="88.83"/>
    <n v="87076"/>
  </r>
  <r>
    <n v="7544"/>
    <x v="1"/>
    <x v="8"/>
    <n v="8.9499999999999993"/>
    <n v="2.0099999999999998"/>
    <n v="1481"/>
    <s v="Marvin MacDonald"/>
    <x v="2"/>
    <s v="Corporate"/>
    <x v="0"/>
    <s v="Paper"/>
    <s v="Wrap Bag"/>
    <s v="Recycled Desk Saver Line &quot;While You Were Out&quot; Book, 5 1/2&quot; X 4&quot;"/>
    <n v="0.39"/>
    <s v="United States"/>
    <x v="0"/>
    <x v="1"/>
    <s v="Los Angeles"/>
    <n v="90049"/>
    <x v="12"/>
    <x v="16"/>
    <x v="798"/>
    <x v="0"/>
    <n v="36"/>
    <n v="307.64999999999998"/>
    <n v="53953"/>
  </r>
  <r>
    <n v="25544"/>
    <x v="1"/>
    <x v="8"/>
    <n v="8.9499999999999993"/>
    <n v="2.0099999999999998"/>
    <n v="1482"/>
    <s v="Michael Tanner"/>
    <x v="2"/>
    <s v="Corporate"/>
    <x v="0"/>
    <s v="Paper"/>
    <s v="Wrap Bag"/>
    <s v="Recycled Desk Saver Line &quot;While You Were Out&quot; Book, 5 1/2&quot; X 4&quot;"/>
    <n v="0.39"/>
    <s v="United States"/>
    <x v="2"/>
    <x v="22"/>
    <s v="Bay City"/>
    <n v="48708"/>
    <x v="12"/>
    <x v="16"/>
    <x v="799"/>
    <x v="0"/>
    <n v="9"/>
    <n v="76.91"/>
    <n v="91362"/>
  </r>
  <r>
    <n v="22745"/>
    <x v="1"/>
    <x v="5"/>
    <n v="9.65"/>
    <n v="6.22"/>
    <n v="1482"/>
    <s v="Michael Tanner"/>
    <x v="2"/>
    <s v="Corporate"/>
    <x v="1"/>
    <s v="Office Furnishings"/>
    <s v="Small Box"/>
    <s v="Eldon Expressions™ Desk Accessory, Wood Pencil Holder, Oak"/>
    <n v="0.55000000000000004"/>
    <s v="United States"/>
    <x v="2"/>
    <x v="22"/>
    <s v="Bay City"/>
    <n v="48708"/>
    <x v="136"/>
    <x v="142"/>
    <x v="800"/>
    <x v="1"/>
    <n v="15"/>
    <n v="151.34"/>
    <n v="91363"/>
  </r>
  <r>
    <n v="21806"/>
    <x v="0"/>
    <x v="2"/>
    <n v="99.99"/>
    <n v="19.989999999999998"/>
    <n v="1484"/>
    <s v="Alison Stewart"/>
    <x v="2"/>
    <s v="Home Office"/>
    <x v="2"/>
    <s v="Computer Peripherals"/>
    <s v="Small Box"/>
    <s v="US Robotics 56K V.92 External Faxmodem"/>
    <n v="0.52"/>
    <s v="United States"/>
    <x v="2"/>
    <x v="12"/>
    <s v="Des Plaines"/>
    <n v="60016"/>
    <x v="140"/>
    <x v="138"/>
    <x v="801"/>
    <x v="1"/>
    <n v="3"/>
    <n v="290.24"/>
    <n v="91235"/>
  </r>
  <r>
    <n v="21807"/>
    <x v="0"/>
    <x v="6"/>
    <n v="193.17"/>
    <n v="19.989999999999998"/>
    <n v="1484"/>
    <s v="Alison Stewart"/>
    <x v="2"/>
    <s v="Home Office"/>
    <x v="0"/>
    <s v="Storage &amp; Organization"/>
    <s v="Small Box"/>
    <s v="Fellowes Staxonsteel® Drawer Files"/>
    <n v="0.71"/>
    <s v="United States"/>
    <x v="2"/>
    <x v="12"/>
    <s v="Des Plaines"/>
    <n v="60016"/>
    <x v="140"/>
    <x v="148"/>
    <x v="802"/>
    <x v="0"/>
    <n v="5"/>
    <n v="971.4"/>
    <n v="91235"/>
  </r>
  <r>
    <n v="21808"/>
    <x v="0"/>
    <x v="4"/>
    <n v="20.99"/>
    <n v="3.3"/>
    <n v="1484"/>
    <s v="Alison Stewart"/>
    <x v="0"/>
    <s v="Home Office"/>
    <x v="2"/>
    <s v="Telephones and Communication"/>
    <s v="Small Pack"/>
    <s v="Accessory39"/>
    <n v="0.81"/>
    <s v="United States"/>
    <x v="2"/>
    <x v="12"/>
    <s v="Des Plaines"/>
    <n v="60016"/>
    <x v="140"/>
    <x v="23"/>
    <x v="803"/>
    <x v="1"/>
    <n v="11"/>
    <n v="193.51"/>
    <n v="91235"/>
  </r>
  <r>
    <n v="22763"/>
    <x v="1"/>
    <x v="7"/>
    <n v="11.5"/>
    <n v="7.19"/>
    <n v="1485"/>
    <s v="Wayne Sutherland"/>
    <x v="2"/>
    <s v="Home Office"/>
    <x v="0"/>
    <s v="Binders and Binder Accessories"/>
    <s v="Small Box"/>
    <s v="Ibico Covers for Plastic or Wire Binding Elements"/>
    <n v="0.4"/>
    <s v="United States"/>
    <x v="2"/>
    <x v="12"/>
    <s v="Downers Grove"/>
    <n v="60516"/>
    <x v="63"/>
    <x v="15"/>
    <x v="804"/>
    <x v="1"/>
    <n v="14"/>
    <n v="157.81"/>
    <n v="91236"/>
  </r>
  <r>
    <n v="22764"/>
    <x v="1"/>
    <x v="1"/>
    <n v="15.7"/>
    <n v="11.25"/>
    <n v="1485"/>
    <s v="Wayne Sutherland"/>
    <x v="2"/>
    <s v="Home Office"/>
    <x v="0"/>
    <s v="Storage &amp; Organization"/>
    <s v="Small Box"/>
    <s v="Hanging Personal Folder File"/>
    <n v="0.6"/>
    <s v="United States"/>
    <x v="2"/>
    <x v="12"/>
    <s v="Downers Grove"/>
    <n v="60516"/>
    <x v="63"/>
    <x v="74"/>
    <x v="805"/>
    <x v="1"/>
    <n v="1"/>
    <n v="19.440000000000001"/>
    <n v="91236"/>
  </r>
  <r>
    <n v="22765"/>
    <x v="1"/>
    <x v="5"/>
    <n v="225.02"/>
    <n v="28.66"/>
    <n v="1485"/>
    <s v="Wayne Sutherland"/>
    <x v="1"/>
    <s v="Home Office"/>
    <x v="0"/>
    <s v="Storage &amp; Organization"/>
    <s v="Jumbo Drum"/>
    <s v="Tennsco Double-Tier Lockers"/>
    <n v="0.72"/>
    <s v="United States"/>
    <x v="2"/>
    <x v="12"/>
    <s v="Downers Grove"/>
    <n v="60516"/>
    <x v="63"/>
    <x v="83"/>
    <x v="806"/>
    <x v="0"/>
    <n v="21"/>
    <n v="4636.63"/>
    <n v="91236"/>
  </r>
  <r>
    <n v="18460"/>
    <x v="0"/>
    <x v="7"/>
    <n v="119.99"/>
    <n v="14"/>
    <n v="1492"/>
    <s v="Don Beard"/>
    <x v="1"/>
    <s v="Corporate"/>
    <x v="2"/>
    <s v="Office Machines"/>
    <s v="Jumbo Drum"/>
    <s v="Epson C82 Color Inkjet Printer"/>
    <n v="0.36"/>
    <s v="United States"/>
    <x v="2"/>
    <x v="33"/>
    <s v="Ozark"/>
    <n v="65721"/>
    <x v="154"/>
    <x v="100"/>
    <x v="807"/>
    <x v="0"/>
    <n v="6"/>
    <n v="739.07"/>
    <n v="88004"/>
  </r>
  <r>
    <n v="19472"/>
    <x v="2"/>
    <x v="2"/>
    <n v="8.3699999999999992"/>
    <n v="10.16"/>
    <n v="1494"/>
    <s v="Kate Lehman"/>
    <x v="2"/>
    <s v="Corporate"/>
    <x v="1"/>
    <s v="Office Furnishings"/>
    <s v="Large Box"/>
    <s v="Westinghouse Clip-On Gooseneck Lamps"/>
    <n v="0.59"/>
    <s v="United States"/>
    <x v="1"/>
    <x v="30"/>
    <s v="Dundalk"/>
    <n v="21222"/>
    <x v="140"/>
    <x v="58"/>
    <x v="808"/>
    <x v="1"/>
    <n v="18"/>
    <n v="157.63999999999999"/>
    <n v="85880"/>
  </r>
  <r>
    <n v="19473"/>
    <x v="2"/>
    <x v="3"/>
    <n v="6.48"/>
    <n v="9.17"/>
    <n v="1494"/>
    <s v="Kate Lehman"/>
    <x v="0"/>
    <s v="Corporate"/>
    <x v="0"/>
    <s v="Paper"/>
    <s v="Small Box"/>
    <s v="Xerox 1996"/>
    <n v="0.37"/>
    <s v="United States"/>
    <x v="1"/>
    <x v="30"/>
    <s v="Dundalk"/>
    <n v="21222"/>
    <x v="140"/>
    <x v="58"/>
    <x v="809"/>
    <x v="1"/>
    <n v="6"/>
    <n v="42.16"/>
    <n v="85880"/>
  </r>
  <r>
    <n v="24286"/>
    <x v="2"/>
    <x v="3"/>
    <n v="6.28"/>
    <n v="5.29"/>
    <n v="1497"/>
    <s v="Gloria Jacobs"/>
    <x v="2"/>
    <s v="Corporate"/>
    <x v="1"/>
    <s v="Office Furnishings"/>
    <s v="Small Box"/>
    <s v="Eldon® 200 Class™ Desk Accessories, Burgundy"/>
    <n v="0.43"/>
    <s v="United States"/>
    <x v="1"/>
    <x v="4"/>
    <s v="Elmira"/>
    <n v="14901"/>
    <x v="140"/>
    <x v="148"/>
    <x v="810"/>
    <x v="1"/>
    <n v="2"/>
    <n v="14.08"/>
    <n v="85880"/>
  </r>
  <r>
    <n v="24287"/>
    <x v="2"/>
    <x v="9"/>
    <n v="15.14"/>
    <n v="4.53"/>
    <n v="1497"/>
    <s v="Gloria Jacobs"/>
    <x v="2"/>
    <s v="Corporate"/>
    <x v="0"/>
    <s v="Storage &amp; Organization"/>
    <s v="Small Box"/>
    <s v="Eldon® Gobal File Keepers"/>
    <n v="0.81"/>
    <s v="United States"/>
    <x v="1"/>
    <x v="4"/>
    <s v="Elmira"/>
    <n v="14901"/>
    <x v="140"/>
    <x v="58"/>
    <x v="811"/>
    <x v="1"/>
    <n v="17"/>
    <n v="256.73"/>
    <n v="85880"/>
  </r>
  <r>
    <n v="20016"/>
    <x v="3"/>
    <x v="5"/>
    <n v="2.16"/>
    <n v="6.05"/>
    <n v="1499"/>
    <s v="Charlotte L Doyle"/>
    <x v="2"/>
    <s v="Home Office"/>
    <x v="0"/>
    <s v="Binders and Binder Accessories"/>
    <s v="Small Box"/>
    <s v="Peel &amp; Stick Add-On Corner Pockets"/>
    <n v="0.37"/>
    <s v="United States"/>
    <x v="3"/>
    <x v="26"/>
    <s v="Coral Gables"/>
    <n v="33134"/>
    <x v="128"/>
    <x v="141"/>
    <x v="812"/>
    <x v="1"/>
    <n v="8"/>
    <n v="18.59"/>
    <n v="90731"/>
  </r>
  <r>
    <n v="20017"/>
    <x v="3"/>
    <x v="9"/>
    <n v="6.48"/>
    <n v="6.6"/>
    <n v="1499"/>
    <s v="Charlotte L Doyle"/>
    <x v="2"/>
    <s v="Home Office"/>
    <x v="0"/>
    <s v="Paper"/>
    <s v="Small Box"/>
    <s v="Xerox 21"/>
    <n v="0.37"/>
    <s v="United States"/>
    <x v="3"/>
    <x v="26"/>
    <s v="Coral Gables"/>
    <n v="33134"/>
    <x v="128"/>
    <x v="141"/>
    <x v="813"/>
    <x v="1"/>
    <n v="9"/>
    <n v="58.83"/>
    <n v="90731"/>
  </r>
  <r>
    <n v="20018"/>
    <x v="3"/>
    <x v="4"/>
    <n v="146.05000000000001"/>
    <n v="80.2"/>
    <n v="1499"/>
    <s v="Charlotte L Doyle"/>
    <x v="1"/>
    <s v="Home Office"/>
    <x v="1"/>
    <s v="Tables"/>
    <s v="Jumbo Box"/>
    <s v="BPI Conference Tables"/>
    <n v="0.71"/>
    <s v="United States"/>
    <x v="3"/>
    <x v="26"/>
    <s v="Coral Gables"/>
    <n v="33134"/>
    <x v="128"/>
    <x v="141"/>
    <x v="814"/>
    <x v="1"/>
    <n v="11"/>
    <n v="1557.66"/>
    <n v="90731"/>
  </r>
  <r>
    <n v="21682"/>
    <x v="2"/>
    <x v="4"/>
    <n v="3.69"/>
    <n v="0.5"/>
    <n v="1502"/>
    <s v="Renee Huang"/>
    <x v="2"/>
    <s v="Small Business"/>
    <x v="0"/>
    <s v="Labels"/>
    <s v="Small Box"/>
    <s v="Avery 487"/>
    <n v="0.38"/>
    <s v="United States"/>
    <x v="3"/>
    <x v="26"/>
    <s v="Coral Springs"/>
    <n v="33065"/>
    <x v="163"/>
    <x v="128"/>
    <x v="815"/>
    <x v="1"/>
    <n v="38"/>
    <n v="129.43"/>
    <n v="89193"/>
  </r>
  <r>
    <n v="18868"/>
    <x v="4"/>
    <x v="4"/>
    <n v="5.84"/>
    <n v="1"/>
    <n v="1502"/>
    <s v="Renee Huang"/>
    <x v="0"/>
    <s v="Small Business"/>
    <x v="0"/>
    <s v="Pens &amp; Art Supplies"/>
    <s v="Wrap Bag"/>
    <s v="Quartet Omega® Colored Chalk, 12/Pack"/>
    <n v="0.38"/>
    <s v="United States"/>
    <x v="3"/>
    <x v="26"/>
    <s v="Coral Springs"/>
    <n v="33065"/>
    <x v="159"/>
    <x v="154"/>
    <x v="816"/>
    <x v="0"/>
    <n v="11"/>
    <n v="61.39"/>
    <n v="89194"/>
  </r>
  <r>
    <n v="18869"/>
    <x v="4"/>
    <x v="6"/>
    <n v="205.99"/>
    <n v="8.99"/>
    <n v="1502"/>
    <s v="Renee Huang"/>
    <x v="2"/>
    <s v="Small Business"/>
    <x v="2"/>
    <s v="Telephones and Communication"/>
    <s v="Small Box"/>
    <s v="StarTAC 8000"/>
    <n v="0.6"/>
    <s v="United States"/>
    <x v="3"/>
    <x v="26"/>
    <s v="Coral Springs"/>
    <n v="33065"/>
    <x v="159"/>
    <x v="177"/>
    <x v="817"/>
    <x v="0"/>
    <n v="13"/>
    <n v="2435.52"/>
    <n v="89194"/>
  </r>
  <r>
    <n v="18061"/>
    <x v="4"/>
    <x v="6"/>
    <n v="85.99"/>
    <n v="0.99"/>
    <n v="1505"/>
    <s v="Kay Schultz"/>
    <x v="2"/>
    <s v="Small Business"/>
    <x v="2"/>
    <s v="Telephones and Communication"/>
    <s v="Wrap Bag"/>
    <s v="Accessory4"/>
    <n v="0.85"/>
    <s v="United States"/>
    <x v="2"/>
    <x v="7"/>
    <s v="College Station"/>
    <n v="77840"/>
    <x v="1"/>
    <x v="100"/>
    <x v="818"/>
    <x v="1"/>
    <n v="6"/>
    <n v="464.86"/>
    <n v="86181"/>
  </r>
  <r>
    <n v="23329"/>
    <x v="2"/>
    <x v="3"/>
    <n v="20.98"/>
    <n v="1.49"/>
    <n v="1511"/>
    <s v="Joseph Dawson"/>
    <x v="2"/>
    <s v="Corporate"/>
    <x v="0"/>
    <s v="Binders and Binder Accessories"/>
    <s v="Small Box"/>
    <s v="Avery Legal 4-Ring Binder"/>
    <n v="0.35"/>
    <s v="United States"/>
    <x v="2"/>
    <x v="38"/>
    <s v="Muncie"/>
    <n v="47302"/>
    <x v="33"/>
    <x v="44"/>
    <x v="819"/>
    <x v="0"/>
    <n v="14"/>
    <n v="288.67"/>
    <n v="90303"/>
  </r>
  <r>
    <n v="23470"/>
    <x v="2"/>
    <x v="2"/>
    <n v="55.48"/>
    <n v="4.8499999999999996"/>
    <n v="1519"/>
    <s v="Randall Boykin"/>
    <x v="2"/>
    <s v="Consumer"/>
    <x v="0"/>
    <s v="Paper"/>
    <s v="Small Box"/>
    <s v="Xerox 1888"/>
    <n v="0.37"/>
    <s v="United States"/>
    <x v="1"/>
    <x v="14"/>
    <s v="Auburn"/>
    <n v="4210"/>
    <x v="110"/>
    <x v="25"/>
    <x v="820"/>
    <x v="0"/>
    <n v="19"/>
    <n v="1030.51"/>
    <n v="89957"/>
  </r>
  <r>
    <n v="23471"/>
    <x v="2"/>
    <x v="10"/>
    <n v="122.99"/>
    <n v="70.2"/>
    <n v="1522"/>
    <s v="Earl Watts"/>
    <x v="1"/>
    <s v="Consumer"/>
    <x v="1"/>
    <s v="Chairs &amp; Chairmats"/>
    <s v="Jumbo Drum"/>
    <s v="Global High-Back Leather Tilter, Burgundy"/>
    <n v="0.74"/>
    <s v="United States"/>
    <x v="2"/>
    <x v="3"/>
    <s v="Hopkins"/>
    <n v="55305"/>
    <x v="110"/>
    <x v="1"/>
    <x v="821"/>
    <x v="1"/>
    <n v="17"/>
    <n v="2026.91"/>
    <n v="89957"/>
  </r>
  <r>
    <n v="19269"/>
    <x v="0"/>
    <x v="7"/>
    <n v="11.34"/>
    <n v="5.01"/>
    <n v="1526"/>
    <s v="Larry Hall"/>
    <x v="2"/>
    <s v="Home Office"/>
    <x v="0"/>
    <s v="Paper"/>
    <s v="Small Box"/>
    <s v="Xerox 188"/>
    <n v="0.36"/>
    <s v="United States"/>
    <x v="3"/>
    <x v="43"/>
    <s v="Birmingham"/>
    <n v="35211"/>
    <x v="104"/>
    <x v="132"/>
    <x v="822"/>
    <x v="1"/>
    <n v="10"/>
    <n v="115.53"/>
    <n v="86812"/>
  </r>
  <r>
    <n v="24974"/>
    <x v="2"/>
    <x v="9"/>
    <n v="30.98"/>
    <n v="8.99"/>
    <n v="1527"/>
    <s v="Neil Parker"/>
    <x v="0"/>
    <s v="Small Business"/>
    <x v="0"/>
    <s v="Pens &amp; Art Supplies"/>
    <s v="Small Pack"/>
    <s v="Boston School Pro Electric Pencil Sharpener, 1670"/>
    <n v="0.57999999999999996"/>
    <s v="United States"/>
    <x v="3"/>
    <x v="43"/>
    <s v="Decatur"/>
    <n v="35601"/>
    <x v="85"/>
    <x v="76"/>
    <x v="823"/>
    <x v="0"/>
    <n v="5"/>
    <n v="162.38999999999999"/>
    <n v="86813"/>
  </r>
  <r>
    <n v="22253"/>
    <x v="4"/>
    <x v="9"/>
    <n v="65.989999999999995"/>
    <n v="5.26"/>
    <n v="1527"/>
    <s v="Neil Parker"/>
    <x v="2"/>
    <s v="Home Office"/>
    <x v="2"/>
    <s v="Telephones and Communication"/>
    <s v="Small Box"/>
    <s v="8860"/>
    <n v="0.56000000000000005"/>
    <s v="United States"/>
    <x v="3"/>
    <x v="43"/>
    <s v="Decatur"/>
    <n v="35601"/>
    <x v="25"/>
    <x v="5"/>
    <x v="824"/>
    <x v="1"/>
    <n v="23"/>
    <n v="1316.03"/>
    <n v="86814"/>
  </r>
  <r>
    <n v="21455"/>
    <x v="4"/>
    <x v="3"/>
    <n v="50.98"/>
    <n v="6.5"/>
    <n v="1527"/>
    <s v="Neil Parker"/>
    <x v="2"/>
    <s v="Home Office"/>
    <x v="2"/>
    <s v="Computer Peripherals"/>
    <s v="Small Box"/>
    <s v="Microsoft Natural Multimedia Keyboard"/>
    <n v="0.73"/>
    <s v="United States"/>
    <x v="3"/>
    <x v="43"/>
    <s v="Decatur"/>
    <n v="35601"/>
    <x v="8"/>
    <x v="6"/>
    <x v="825"/>
    <x v="0"/>
    <n v="28"/>
    <n v="1395.41"/>
    <n v="86815"/>
  </r>
  <r>
    <n v="24975"/>
    <x v="2"/>
    <x v="0"/>
    <n v="525.98"/>
    <n v="19.989999999999998"/>
    <n v="1528"/>
    <s v="Brad Stark"/>
    <x v="2"/>
    <s v="Small Business"/>
    <x v="0"/>
    <s v="Binders and Binder Accessories"/>
    <s v="Small Box"/>
    <s v="GBC DocuBind 300 Electric Binding Machine"/>
    <n v="0.37"/>
    <s v="United States"/>
    <x v="3"/>
    <x v="24"/>
    <s v="Eden"/>
    <n v="27288"/>
    <x v="85"/>
    <x v="76"/>
    <x v="826"/>
    <x v="1"/>
    <n v="9"/>
    <n v="4920.8100000000004"/>
    <n v="86813"/>
  </r>
  <r>
    <n v="21199"/>
    <x v="2"/>
    <x v="8"/>
    <n v="4.91"/>
    <n v="0.5"/>
    <n v="1531"/>
    <s v="Jon Ayers"/>
    <x v="2"/>
    <s v="Consumer"/>
    <x v="0"/>
    <s v="Labels"/>
    <s v="Small Box"/>
    <s v="Avery 508"/>
    <n v="0.36"/>
    <s v="United States"/>
    <x v="3"/>
    <x v="26"/>
    <s v="Palm Coast"/>
    <n v="32137"/>
    <x v="60"/>
    <x v="69"/>
    <x v="827"/>
    <x v="1"/>
    <n v="6"/>
    <n v="28.22"/>
    <n v="88852"/>
  </r>
  <r>
    <n v="21596"/>
    <x v="0"/>
    <x v="1"/>
    <n v="4.8899999999999997"/>
    <n v="4.93"/>
    <n v="1533"/>
    <s v="Nicole Reid"/>
    <x v="2"/>
    <s v="Corporate"/>
    <x v="2"/>
    <s v="Computer Peripherals"/>
    <s v="Small Pack"/>
    <s v="Maxell 3.5&quot; DS/HD IBM-Formatted Diskettes, 10/Pack"/>
    <n v="0.66"/>
    <s v="United States"/>
    <x v="2"/>
    <x v="33"/>
    <s v="University City"/>
    <n v="63130"/>
    <x v="92"/>
    <x v="167"/>
    <x v="828"/>
    <x v="1"/>
    <n v="14"/>
    <n v="74.010000000000005"/>
    <n v="91328"/>
  </r>
  <r>
    <n v="21597"/>
    <x v="0"/>
    <x v="8"/>
    <n v="10.06"/>
    <n v="2.06"/>
    <n v="1533"/>
    <s v="Nicole Reid"/>
    <x v="2"/>
    <s v="Corporate"/>
    <x v="0"/>
    <s v="Paper"/>
    <s v="Wrap Bag"/>
    <s v="Riverleaf Stik-Withit® Designer Note Cubes®"/>
    <n v="0.39"/>
    <s v="United States"/>
    <x v="2"/>
    <x v="33"/>
    <s v="University City"/>
    <n v="63130"/>
    <x v="92"/>
    <x v="167"/>
    <x v="829"/>
    <x v="0"/>
    <n v="5"/>
    <n v="48.1"/>
    <n v="91328"/>
  </r>
  <r>
    <n v="23147"/>
    <x v="4"/>
    <x v="6"/>
    <n v="599.99"/>
    <n v="24.49"/>
    <n v="1548"/>
    <s v="John Bray"/>
    <x v="2"/>
    <s v="Corporate"/>
    <x v="2"/>
    <s v="Copiers and Fax"/>
    <s v="Large Box"/>
    <s v="Canon Image Class D660 Copier"/>
    <n v="0.44"/>
    <s v="United States"/>
    <x v="2"/>
    <x v="38"/>
    <s v="Richmond"/>
    <n v="47374"/>
    <x v="96"/>
    <x v="127"/>
    <x v="830"/>
    <x v="1"/>
    <n v="18"/>
    <n v="11015.82"/>
    <n v="88487"/>
  </r>
  <r>
    <n v="19627"/>
    <x v="4"/>
    <x v="8"/>
    <n v="17.7"/>
    <n v="9.4700000000000006"/>
    <n v="1551"/>
    <s v="Laurence Flowers"/>
    <x v="2"/>
    <s v="Consumer"/>
    <x v="0"/>
    <s v="Storage &amp; Organization"/>
    <s v="Small Box"/>
    <s v="Portfile® Personal File Boxes"/>
    <n v="0.59"/>
    <s v="United States"/>
    <x v="3"/>
    <x v="37"/>
    <s v="Biloxi"/>
    <n v="39530"/>
    <x v="97"/>
    <x v="153"/>
    <x v="831"/>
    <x v="1"/>
    <n v="18"/>
    <n v="300.67"/>
    <n v="87488"/>
  </r>
  <r>
    <n v="20993"/>
    <x v="2"/>
    <x v="0"/>
    <n v="348.21"/>
    <n v="40.19"/>
    <n v="1552"/>
    <s v="Gary Koch"/>
    <x v="1"/>
    <s v="Small Business"/>
    <x v="1"/>
    <s v="Tables"/>
    <s v="Jumbo Box"/>
    <s v="Bretford CR4500 Series Slim Rectangular Table"/>
    <n v="0.62"/>
    <s v="United States"/>
    <x v="3"/>
    <x v="37"/>
    <s v="Clinton"/>
    <n v="39056"/>
    <x v="167"/>
    <x v="30"/>
    <x v="832"/>
    <x v="1"/>
    <n v="2"/>
    <n v="723.54"/>
    <n v="87486"/>
  </r>
  <r>
    <n v="24862"/>
    <x v="1"/>
    <x v="9"/>
    <n v="12.28"/>
    <n v="6.35"/>
    <n v="1553"/>
    <s v="Tara Powers Underwood"/>
    <x v="2"/>
    <s v="Small Business"/>
    <x v="0"/>
    <s v="Paper"/>
    <s v="Small Box"/>
    <s v="Staples Premium Bright 1-Part Blank Computer Paper"/>
    <n v="0.38"/>
    <s v="United States"/>
    <x v="3"/>
    <x v="37"/>
    <s v="Greenville"/>
    <n v="38701"/>
    <x v="27"/>
    <x v="144"/>
    <x v="833"/>
    <x v="0"/>
    <n v="7"/>
    <n v="87.53"/>
    <n v="87484"/>
  </r>
  <r>
    <n v="26135"/>
    <x v="0"/>
    <x v="7"/>
    <n v="10.98"/>
    <n v="3.99"/>
    <n v="1554"/>
    <s v="Joan Floyd"/>
    <x v="2"/>
    <s v="Small Business"/>
    <x v="0"/>
    <s v="Appliances"/>
    <s v="Small Box"/>
    <s v="Staples Surge Protector 6 outlet"/>
    <n v="0.57999999999999996"/>
    <s v="United States"/>
    <x v="3"/>
    <x v="37"/>
    <s v="Gulfport"/>
    <n v="39503"/>
    <x v="73"/>
    <x v="38"/>
    <x v="834"/>
    <x v="0"/>
    <n v="15"/>
    <n v="172.22"/>
    <n v="87485"/>
  </r>
  <r>
    <n v="25409"/>
    <x v="0"/>
    <x v="9"/>
    <n v="124.49"/>
    <n v="51.94"/>
    <n v="1554"/>
    <s v="Joan Floyd"/>
    <x v="1"/>
    <s v="Consumer"/>
    <x v="1"/>
    <s v="Tables"/>
    <s v="Jumbo Box"/>
    <s v="Bevis 36 x 72 Conference Tables"/>
    <n v="0.63"/>
    <s v="United States"/>
    <x v="3"/>
    <x v="37"/>
    <s v="Gulfport"/>
    <n v="39503"/>
    <x v="169"/>
    <x v="8"/>
    <x v="835"/>
    <x v="1"/>
    <n v="7"/>
    <n v="894.88"/>
    <n v="87487"/>
  </r>
  <r>
    <n v="18294"/>
    <x v="1"/>
    <x v="2"/>
    <n v="2.89"/>
    <n v="0.99"/>
    <n v="1556"/>
    <s v="Carol Wood"/>
    <x v="2"/>
    <s v="Consumer"/>
    <x v="0"/>
    <s v="Labels"/>
    <s v="Small Box"/>
    <s v="Avery 482"/>
    <n v="0.38"/>
    <s v="United States"/>
    <x v="3"/>
    <x v="8"/>
    <s v="Alexandria"/>
    <n v="22304"/>
    <x v="144"/>
    <x v="55"/>
    <x v="836"/>
    <x v="1"/>
    <n v="6"/>
    <n v="16.670000000000002"/>
    <n v="87425"/>
  </r>
  <r>
    <n v="18295"/>
    <x v="1"/>
    <x v="4"/>
    <n v="22.84"/>
    <n v="11.54"/>
    <n v="1556"/>
    <s v="Carol Wood"/>
    <x v="2"/>
    <s v="Consumer"/>
    <x v="0"/>
    <s v="Paper"/>
    <s v="Small Box"/>
    <s v="Xerox 1964"/>
    <n v="0.39"/>
    <s v="United States"/>
    <x v="3"/>
    <x v="8"/>
    <s v="Alexandria"/>
    <n v="22304"/>
    <x v="144"/>
    <x v="55"/>
    <x v="837"/>
    <x v="1"/>
    <n v="9"/>
    <n v="195.16"/>
    <n v="87425"/>
  </r>
  <r>
    <n v="18511"/>
    <x v="4"/>
    <x v="3"/>
    <n v="60.98"/>
    <n v="49"/>
    <n v="1557"/>
    <s v="James Nicholson"/>
    <x v="2"/>
    <s v="Consumer"/>
    <x v="0"/>
    <s v="Appliances"/>
    <s v="Large Box"/>
    <s v="Euro Pro Shark Stick Mini Vacuum"/>
    <n v="0.59"/>
    <s v="United States"/>
    <x v="3"/>
    <x v="8"/>
    <s v="Annandale"/>
    <n v="22003"/>
    <x v="78"/>
    <x v="34"/>
    <x v="838"/>
    <x v="1"/>
    <n v="15"/>
    <n v="879.62"/>
    <n v="87426"/>
  </r>
  <r>
    <n v="18512"/>
    <x v="4"/>
    <x v="5"/>
    <n v="29.89"/>
    <n v="1.99"/>
    <n v="1557"/>
    <s v="James Nicholson"/>
    <x v="2"/>
    <s v="Consumer"/>
    <x v="2"/>
    <s v="Computer Peripherals"/>
    <s v="Small Pack"/>
    <s v="Verbatim DVD-RAM, 5.2GB, Rewritable, Type 1, DS"/>
    <n v="0.5"/>
    <s v="United States"/>
    <x v="3"/>
    <x v="8"/>
    <s v="Annandale"/>
    <n v="22003"/>
    <x v="78"/>
    <x v="164"/>
    <x v="839"/>
    <x v="0"/>
    <n v="12"/>
    <n v="361.19"/>
    <n v="87426"/>
  </r>
  <r>
    <n v="26229"/>
    <x v="2"/>
    <x v="10"/>
    <n v="226.67"/>
    <n v="28.16"/>
    <n v="1559"/>
    <s v="Zachary Maynard"/>
    <x v="1"/>
    <s v="Consumer"/>
    <x v="1"/>
    <s v="Chairs &amp; Chairmats"/>
    <s v="Jumbo Drum"/>
    <s v="Hon GuestStacker Chair"/>
    <n v="0.59"/>
    <s v="United States"/>
    <x v="3"/>
    <x v="8"/>
    <s v="Blacksburg"/>
    <n v="24060"/>
    <x v="112"/>
    <x v="113"/>
    <x v="840"/>
    <x v="1"/>
    <n v="5"/>
    <n v="1088.26"/>
    <n v="87424"/>
  </r>
  <r>
    <n v="19130"/>
    <x v="0"/>
    <x v="1"/>
    <n v="11.34"/>
    <n v="11.25"/>
    <n v="1561"/>
    <s v="Edwin Coley"/>
    <x v="2"/>
    <s v="Corporate"/>
    <x v="0"/>
    <s v="Paper"/>
    <s v="Small Box"/>
    <s v="Staples 1 Part Blank Computer Paper"/>
    <n v="0.36"/>
    <s v="United States"/>
    <x v="2"/>
    <x v="7"/>
    <s v="Mansfield"/>
    <n v="76063"/>
    <x v="151"/>
    <x v="27"/>
    <x v="841"/>
    <x v="1"/>
    <n v="9"/>
    <n v="105.75"/>
    <n v="88093"/>
  </r>
  <r>
    <n v="19208"/>
    <x v="2"/>
    <x v="5"/>
    <n v="12.2"/>
    <n v="6.02"/>
    <n v="1561"/>
    <s v="Edwin Coley"/>
    <x v="2"/>
    <s v="Corporate"/>
    <x v="1"/>
    <s v="Office Furnishings"/>
    <s v="Small Pack"/>
    <s v="Advantus Panel Wall Certificate Holder - 8.5x11"/>
    <n v="0.43"/>
    <s v="United States"/>
    <x v="2"/>
    <x v="7"/>
    <s v="Mansfield"/>
    <n v="76063"/>
    <x v="53"/>
    <x v="94"/>
    <x v="842"/>
    <x v="1"/>
    <n v="5"/>
    <n v="63.93"/>
    <n v="88094"/>
  </r>
  <r>
    <n v="20464"/>
    <x v="3"/>
    <x v="8"/>
    <n v="20.95"/>
    <n v="5.99"/>
    <n v="1574"/>
    <s v="Sherry Hurley"/>
    <x v="2"/>
    <s v="Consumer"/>
    <x v="2"/>
    <s v="Computer Peripherals"/>
    <s v="Small Box"/>
    <s v="Fellowes Basic 104-Key Keyboard, Platinum"/>
    <n v="0.65"/>
    <s v="United States"/>
    <x v="3"/>
    <x v="24"/>
    <s v="Fayetteville"/>
    <n v="28314"/>
    <x v="170"/>
    <x v="117"/>
    <x v="843"/>
    <x v="0"/>
    <n v="19"/>
    <n v="391.4"/>
    <n v="86966"/>
  </r>
  <r>
    <n v="22127"/>
    <x v="4"/>
    <x v="10"/>
    <n v="11.58"/>
    <n v="6.97"/>
    <n v="1580"/>
    <s v="Ronnie Nolan"/>
    <x v="2"/>
    <s v="Corporate"/>
    <x v="0"/>
    <s v="Envelopes"/>
    <s v="Small Box"/>
    <s v="Peel &amp; Seel® Recycled Catalog Envelopes, Brown"/>
    <n v="0.35"/>
    <s v="United States"/>
    <x v="1"/>
    <x v="14"/>
    <s v="Waterville"/>
    <n v="4901"/>
    <x v="160"/>
    <x v="39"/>
    <x v="844"/>
    <x v="1"/>
    <n v="1"/>
    <n v="14.53"/>
    <n v="90934"/>
  </r>
  <r>
    <n v="25013"/>
    <x v="3"/>
    <x v="9"/>
    <n v="19.04"/>
    <n v="6.38"/>
    <n v="1590"/>
    <s v="Lucille Buchanan"/>
    <x v="0"/>
    <s v="Corporate"/>
    <x v="1"/>
    <s v="Office Furnishings"/>
    <s v="Small Box"/>
    <s v="Eldon Expressions™ Desk Accessory, Wood Photo Frame, Mahogany"/>
    <n v="0.56000000000000005"/>
    <s v="United States"/>
    <x v="1"/>
    <x v="10"/>
    <s v="Willoughby"/>
    <n v="44094"/>
    <x v="36"/>
    <x v="77"/>
    <x v="845"/>
    <x v="0"/>
    <n v="7"/>
    <n v="144.03"/>
    <n v="86668"/>
  </r>
  <r>
    <n v="25011"/>
    <x v="3"/>
    <x v="1"/>
    <n v="5.53"/>
    <n v="6.98"/>
    <n v="1593"/>
    <s v="Ronald O'Neill"/>
    <x v="2"/>
    <s v="Corporate"/>
    <x v="0"/>
    <s v="Binders and Binder Accessories"/>
    <s v="Small Box"/>
    <s v="Avery Durable Poly Binders"/>
    <n v="0.39"/>
    <s v="United States"/>
    <x v="2"/>
    <x v="23"/>
    <s v="Bartlesville"/>
    <n v="74006"/>
    <x v="36"/>
    <x v="47"/>
    <x v="846"/>
    <x v="1"/>
    <n v="8"/>
    <n v="48.81"/>
    <n v="86668"/>
  </r>
  <r>
    <n v="21059"/>
    <x v="0"/>
    <x v="0"/>
    <n v="500.98"/>
    <n v="26"/>
    <n v="1595"/>
    <s v="Chad Henson"/>
    <x v="1"/>
    <s v="Corporate"/>
    <x v="1"/>
    <s v="Chairs &amp; Chairmats"/>
    <s v="Jumbo Drum"/>
    <s v="Global Troy™ Executive Leather Low-Back Tilter"/>
    <n v="0.6"/>
    <s v="United States"/>
    <x v="1"/>
    <x v="36"/>
    <s v="Huntington"/>
    <n v="25705"/>
    <x v="171"/>
    <x v="179"/>
    <x v="847"/>
    <x v="0"/>
    <n v="14"/>
    <n v="7360.2"/>
    <n v="90796"/>
  </r>
  <r>
    <n v="21060"/>
    <x v="0"/>
    <x v="4"/>
    <n v="9.77"/>
    <n v="6.02"/>
    <n v="1595"/>
    <s v="Chad Henson"/>
    <x v="2"/>
    <s v="Corporate"/>
    <x v="1"/>
    <s v="Office Furnishings"/>
    <s v="Medium Box"/>
    <s v="DAX Solid Wood Frames"/>
    <n v="0.48"/>
    <s v="United States"/>
    <x v="1"/>
    <x v="36"/>
    <s v="Huntington"/>
    <n v="25705"/>
    <x v="171"/>
    <x v="179"/>
    <x v="848"/>
    <x v="0"/>
    <n v="9"/>
    <n v="89.06"/>
    <n v="90796"/>
  </r>
  <r>
    <n v="21061"/>
    <x v="0"/>
    <x v="3"/>
    <n v="3.28"/>
    <n v="0.98"/>
    <n v="1595"/>
    <s v="Chad Henson"/>
    <x v="2"/>
    <s v="Corporate"/>
    <x v="0"/>
    <s v="Pens &amp; Art Supplies"/>
    <s v="Wrap Bag"/>
    <s v="Newell 329"/>
    <n v="0.59"/>
    <s v="United States"/>
    <x v="1"/>
    <x v="36"/>
    <s v="Huntington"/>
    <n v="25705"/>
    <x v="171"/>
    <x v="4"/>
    <x v="849"/>
    <x v="0"/>
    <n v="42"/>
    <n v="134.97"/>
    <n v="90796"/>
  </r>
  <r>
    <n v="21928"/>
    <x v="2"/>
    <x v="10"/>
    <n v="9.11"/>
    <n v="2.15"/>
    <n v="1602"/>
    <s v="Frank Hess"/>
    <x v="2"/>
    <s v="Home Office"/>
    <x v="0"/>
    <s v="Paper"/>
    <s v="Wrap Bag"/>
    <s v="Black Print Carbonless Snap-Off® Rapid Letter, 8 1/2&quot; x 7&quot;"/>
    <n v="0.4"/>
    <s v="United States"/>
    <x v="1"/>
    <x v="30"/>
    <s v="Waldorf"/>
    <n v="20601"/>
    <x v="98"/>
    <x v="93"/>
    <x v="850"/>
    <x v="1"/>
    <n v="2"/>
    <n v="17.420000000000002"/>
    <n v="89680"/>
  </r>
  <r>
    <n v="23533"/>
    <x v="2"/>
    <x v="3"/>
    <n v="2.1800000000000002"/>
    <n v="0.78"/>
    <n v="1603"/>
    <s v="Alex Watkins"/>
    <x v="2"/>
    <s v="Small Business"/>
    <x v="0"/>
    <s v="Rubber Bands"/>
    <s v="Wrap Bag"/>
    <s v="Stockwell Push Pins"/>
    <n v="0.52"/>
    <s v="United States"/>
    <x v="1"/>
    <x v="4"/>
    <s v="Woodmere"/>
    <n v="11598"/>
    <x v="59"/>
    <x v="69"/>
    <x v="851"/>
    <x v="0"/>
    <n v="9"/>
    <n v="19.12"/>
    <n v="89679"/>
  </r>
  <r>
    <n v="23534"/>
    <x v="2"/>
    <x v="5"/>
    <n v="179.29"/>
    <n v="29.21"/>
    <n v="1603"/>
    <s v="Alex Watkins"/>
    <x v="1"/>
    <s v="Small Business"/>
    <x v="1"/>
    <s v="Tables"/>
    <s v="Jumbo Box"/>
    <s v="Bevis Round Conference Table Top, X-Base"/>
    <n v="0.76"/>
    <s v="United States"/>
    <x v="1"/>
    <x v="4"/>
    <s v="Woodmere"/>
    <n v="11598"/>
    <x v="59"/>
    <x v="69"/>
    <x v="852"/>
    <x v="1"/>
    <n v="1"/>
    <n v="186.64"/>
    <n v="89679"/>
  </r>
  <r>
    <n v="18450"/>
    <x v="3"/>
    <x v="5"/>
    <n v="1.98"/>
    <n v="4.7699999999999996"/>
    <n v="1606"/>
    <s v="Don Rogers"/>
    <x v="2"/>
    <s v="Home Office"/>
    <x v="0"/>
    <s v="Binders and Binder Accessories"/>
    <s v="Small Box"/>
    <s v="Avery Reinforcements for Hole-Punch Pages"/>
    <n v="0.4"/>
    <s v="United States"/>
    <x v="1"/>
    <x v="4"/>
    <s v="Franklin Square"/>
    <n v="11010"/>
    <x v="0"/>
    <x v="0"/>
    <x v="853"/>
    <x v="1"/>
    <n v="1"/>
    <n v="3.53"/>
    <n v="87993"/>
  </r>
  <r>
    <n v="18451"/>
    <x v="3"/>
    <x v="8"/>
    <n v="699.99"/>
    <n v="24.49"/>
    <n v="1606"/>
    <s v="Don Rogers"/>
    <x v="0"/>
    <s v="Home Office"/>
    <x v="2"/>
    <s v="Copiers and Fax"/>
    <s v="Large Box"/>
    <s v="Canon PC1060 Personal Laser Copier"/>
    <n v="0.41"/>
    <s v="United States"/>
    <x v="1"/>
    <x v="4"/>
    <s v="Franklin Square"/>
    <n v="11010"/>
    <x v="0"/>
    <x v="0"/>
    <x v="854"/>
    <x v="1"/>
    <n v="1"/>
    <n v="706.56"/>
    <n v="87993"/>
  </r>
  <r>
    <n v="18452"/>
    <x v="3"/>
    <x v="8"/>
    <n v="6783.02"/>
    <n v="24.49"/>
    <n v="1606"/>
    <s v="Don Rogers"/>
    <x v="2"/>
    <s v="Home Office"/>
    <x v="2"/>
    <s v="Office Machines"/>
    <s v="Large Box"/>
    <s v="Polycom ViewStation™ ISDN Videoconferencing Unit"/>
    <n v="0.39"/>
    <s v="United States"/>
    <x v="1"/>
    <x v="4"/>
    <s v="Franklin Square"/>
    <n v="11010"/>
    <x v="0"/>
    <x v="0"/>
    <x v="855"/>
    <x v="0"/>
    <n v="2"/>
    <n v="13121.07"/>
    <n v="87993"/>
  </r>
  <r>
    <n v="22921"/>
    <x v="1"/>
    <x v="0"/>
    <n v="15.16"/>
    <n v="15.09"/>
    <n v="1607"/>
    <s v="Kathleen Huang Hall"/>
    <x v="2"/>
    <s v="Home Office"/>
    <x v="0"/>
    <s v="Binders and Binder Accessories"/>
    <s v="Small Box"/>
    <s v="GBC Clear Cover, 8-1/2 x 11, unpunched, 25 covers per pack"/>
    <n v="0.39"/>
    <s v="United States"/>
    <x v="1"/>
    <x v="4"/>
    <s v="Freeport"/>
    <n v="11520"/>
    <x v="112"/>
    <x v="73"/>
    <x v="856"/>
    <x v="1"/>
    <n v="7"/>
    <n v="110.93"/>
    <n v="87994"/>
  </r>
  <r>
    <n v="24951"/>
    <x v="4"/>
    <x v="10"/>
    <n v="5.68"/>
    <n v="3.6"/>
    <n v="1607"/>
    <s v="Kathleen Huang Hall"/>
    <x v="0"/>
    <s v="Home Office"/>
    <x v="0"/>
    <s v="Scissors, Rulers and Trimmers"/>
    <s v="Small Pack"/>
    <s v="Acme® Preferred Stainless Steel Scissors"/>
    <n v="0.56000000000000005"/>
    <s v="United States"/>
    <x v="1"/>
    <x v="4"/>
    <s v="Freeport"/>
    <n v="11520"/>
    <x v="92"/>
    <x v="117"/>
    <x v="857"/>
    <x v="1"/>
    <n v="21"/>
    <n v="118.35"/>
    <n v="87995"/>
  </r>
  <r>
    <n v="22682"/>
    <x v="0"/>
    <x v="9"/>
    <n v="2.16"/>
    <n v="6.05"/>
    <n v="1609"/>
    <s v="Jerry Ennis"/>
    <x v="2"/>
    <s v="Consumer"/>
    <x v="0"/>
    <s v="Binders and Binder Accessories"/>
    <s v="Small Box"/>
    <s v="Peel &amp; Stick Add-On Corner Pockets"/>
    <n v="0.37"/>
    <s v="United States"/>
    <x v="0"/>
    <x v="1"/>
    <s v="Sacramento"/>
    <n v="95823"/>
    <x v="171"/>
    <x v="179"/>
    <x v="858"/>
    <x v="1"/>
    <n v="7"/>
    <n v="17.309999999999999"/>
    <n v="87824"/>
  </r>
  <r>
    <n v="22683"/>
    <x v="0"/>
    <x v="9"/>
    <n v="9.7100000000000009"/>
    <n v="9.4499999999999993"/>
    <n v="1609"/>
    <s v="Jerry Ennis"/>
    <x v="2"/>
    <s v="Consumer"/>
    <x v="0"/>
    <s v="Storage &amp; Organization"/>
    <s v="Small Box"/>
    <s v="Filing/Storage Totes and Swivel Casters"/>
    <n v="0.6"/>
    <s v="United States"/>
    <x v="0"/>
    <x v="1"/>
    <s v="Sacramento"/>
    <n v="95823"/>
    <x v="171"/>
    <x v="21"/>
    <x v="859"/>
    <x v="1"/>
    <n v="2"/>
    <n v="23.56"/>
    <n v="87824"/>
  </r>
  <r>
    <n v="18394"/>
    <x v="4"/>
    <x v="2"/>
    <n v="40.97"/>
    <n v="1.99"/>
    <n v="1614"/>
    <s v="Wayne Lutz"/>
    <x v="2"/>
    <s v="Consumer"/>
    <x v="2"/>
    <s v="Computer Peripherals"/>
    <s v="Small Pack"/>
    <s v="TDK 4.7GB DVD-R Spindle, 15/Pack"/>
    <n v="0.42"/>
    <s v="United States"/>
    <x v="1"/>
    <x v="15"/>
    <s v="Hopkinton"/>
    <n v="1748"/>
    <x v="4"/>
    <x v="93"/>
    <x v="860"/>
    <x v="0"/>
    <n v="12"/>
    <n v="494.49"/>
    <n v="87823"/>
  </r>
  <r>
    <n v="19501"/>
    <x v="0"/>
    <x v="3"/>
    <n v="12.88"/>
    <n v="4.59"/>
    <n v="1618"/>
    <s v="June Roberts"/>
    <x v="2"/>
    <s v="Consumer"/>
    <x v="0"/>
    <s v="Scissors, Rulers and Trimmers"/>
    <s v="Wrap Bag"/>
    <s v="Martin-Yale Premier Letter Opener"/>
    <n v="0.82"/>
    <s v="United States"/>
    <x v="2"/>
    <x v="38"/>
    <s v="Highland"/>
    <n v="46322"/>
    <x v="34"/>
    <x v="47"/>
    <x v="861"/>
    <x v="1"/>
    <n v="13"/>
    <n v="158.13"/>
    <n v="90248"/>
  </r>
  <r>
    <n v="19502"/>
    <x v="0"/>
    <x v="1"/>
    <n v="45.99"/>
    <n v="4.99"/>
    <n v="1620"/>
    <s v="Gerald Petty"/>
    <x v="0"/>
    <s v="Consumer"/>
    <x v="2"/>
    <s v="Telephones and Communication"/>
    <s v="Small Box"/>
    <s v="600 Series Non-Flip"/>
    <n v="0.56999999999999995"/>
    <s v="United States"/>
    <x v="1"/>
    <x v="19"/>
    <s v="Lancaster"/>
    <n v="17602"/>
    <x v="34"/>
    <x v="45"/>
    <x v="862"/>
    <x v="0"/>
    <n v="4"/>
    <n v="163.01"/>
    <n v="90248"/>
  </r>
  <r>
    <n v="23750"/>
    <x v="0"/>
    <x v="2"/>
    <n v="15.01"/>
    <n v="8.4"/>
    <n v="1623"/>
    <s v="Patrick Adcock"/>
    <x v="2"/>
    <s v="Small Business"/>
    <x v="0"/>
    <s v="Binders and Binder Accessories"/>
    <s v="Small Box"/>
    <s v="GBC Prepunched Paper, 19-Hole, for Binding Systems, 24-lb"/>
    <n v="0.39"/>
    <s v="United States"/>
    <x v="2"/>
    <x v="38"/>
    <s v="Schererville"/>
    <n v="46375"/>
    <x v="84"/>
    <x v="53"/>
    <x v="863"/>
    <x v="0"/>
    <n v="22"/>
    <n v="333.04"/>
    <n v="87611"/>
  </r>
  <r>
    <n v="23751"/>
    <x v="0"/>
    <x v="3"/>
    <n v="40.479999999999997"/>
    <n v="19.989999999999998"/>
    <n v="1623"/>
    <s v="Patrick Adcock"/>
    <x v="2"/>
    <s v="Small Business"/>
    <x v="2"/>
    <s v="Computer Peripherals"/>
    <s v="Small Box"/>
    <s v="Keytronic Designer 104- Key Black Keyboard"/>
    <n v="0.77"/>
    <s v="United States"/>
    <x v="2"/>
    <x v="38"/>
    <s v="Schererville"/>
    <n v="46375"/>
    <x v="84"/>
    <x v="53"/>
    <x v="864"/>
    <x v="0"/>
    <n v="12"/>
    <n v="472.44"/>
    <n v="87611"/>
  </r>
  <r>
    <n v="23752"/>
    <x v="0"/>
    <x v="5"/>
    <n v="12.28"/>
    <n v="6.13"/>
    <n v="1623"/>
    <s v="Patrick Adcock"/>
    <x v="2"/>
    <s v="Small Business"/>
    <x v="0"/>
    <s v="Storage &amp; Organization"/>
    <s v="Small Box"/>
    <s v="Recycled Eldon Regeneration Jumbo File"/>
    <n v="0.56999999999999995"/>
    <s v="United States"/>
    <x v="2"/>
    <x v="38"/>
    <s v="Schererville"/>
    <n v="46375"/>
    <x v="84"/>
    <x v="111"/>
    <x v="865"/>
    <x v="0"/>
    <n v="1"/>
    <n v="18.73"/>
    <n v="87611"/>
  </r>
  <r>
    <n v="21145"/>
    <x v="3"/>
    <x v="4"/>
    <n v="213.45"/>
    <n v="14.7"/>
    <n v="1625"/>
    <s v="Molly Browning"/>
    <x v="1"/>
    <s v="Home Office"/>
    <x v="2"/>
    <s v="Office Machines"/>
    <s v="Jumbo Drum"/>
    <s v="Panasonic KX-P2130 Dot Matrix Printer"/>
    <n v="0.59"/>
    <s v="United States"/>
    <x v="1"/>
    <x v="4"/>
    <s v="Glen Cove"/>
    <n v="11542"/>
    <x v="12"/>
    <x v="85"/>
    <x v="866"/>
    <x v="0"/>
    <n v="12"/>
    <n v="2427.1799999999998"/>
    <n v="90600"/>
  </r>
  <r>
    <n v="21146"/>
    <x v="3"/>
    <x v="10"/>
    <n v="55.98"/>
    <n v="13.88"/>
    <n v="1625"/>
    <s v="Molly Browning"/>
    <x v="2"/>
    <s v="Home Office"/>
    <x v="0"/>
    <s v="Paper"/>
    <s v="Small Box"/>
    <s v="Xerox 1882"/>
    <n v="0.36"/>
    <s v="United States"/>
    <x v="1"/>
    <x v="4"/>
    <s v="Glen Cove"/>
    <n v="11542"/>
    <x v="12"/>
    <x v="85"/>
    <x v="867"/>
    <x v="0"/>
    <n v="8"/>
    <n v="434.85"/>
    <n v="90600"/>
  </r>
  <r>
    <n v="21147"/>
    <x v="3"/>
    <x v="6"/>
    <n v="16.059999999999999"/>
    <n v="8.34"/>
    <n v="1625"/>
    <s v="Molly Browning"/>
    <x v="2"/>
    <s v="Home Office"/>
    <x v="0"/>
    <s v="Storage &amp; Organization"/>
    <s v="Small Box"/>
    <s v="Letter/Legal File Tote with Clear Snap-On Lid, Black Granite"/>
    <n v="0.59"/>
    <s v="United States"/>
    <x v="1"/>
    <x v="4"/>
    <s v="Glen Cove"/>
    <n v="11542"/>
    <x v="12"/>
    <x v="16"/>
    <x v="868"/>
    <x v="1"/>
    <n v="1"/>
    <n v="19.16"/>
    <n v="90600"/>
  </r>
  <r>
    <n v="21270"/>
    <x v="3"/>
    <x v="6"/>
    <n v="209.37"/>
    <n v="69"/>
    <n v="1625"/>
    <s v="Molly Browning"/>
    <x v="2"/>
    <s v="Home Office"/>
    <x v="1"/>
    <s v="Tables"/>
    <s v="Large Box"/>
    <s v="Hon 2111 Invitation™ Series Corner Table"/>
    <n v="0.79"/>
    <s v="United States"/>
    <x v="1"/>
    <x v="4"/>
    <s v="Glen Cove"/>
    <n v="11542"/>
    <x v="160"/>
    <x v="174"/>
    <x v="869"/>
    <x v="1"/>
    <n v="11"/>
    <n v="1959.88"/>
    <n v="90601"/>
  </r>
  <r>
    <n v="23604"/>
    <x v="0"/>
    <x v="2"/>
    <n v="43.57"/>
    <n v="16.36"/>
    <n v="1627"/>
    <s v="Aaron Day"/>
    <x v="2"/>
    <s v="Corporate"/>
    <x v="0"/>
    <s v="Storage &amp; Organization"/>
    <s v="Small Box"/>
    <s v="Trav-L-File Heavy-Duty Shuttle II, Black"/>
    <n v="0.55000000000000004"/>
    <s v="United States"/>
    <x v="3"/>
    <x v="20"/>
    <s v="Greeneville"/>
    <n v="37743"/>
    <x v="5"/>
    <x v="129"/>
    <x v="870"/>
    <x v="1"/>
    <n v="17"/>
    <n v="710.16"/>
    <n v="90602"/>
  </r>
  <r>
    <n v="19769"/>
    <x v="0"/>
    <x v="4"/>
    <n v="8.09"/>
    <n v="7.96"/>
    <n v="1632"/>
    <s v="Lori Wolfe"/>
    <x v="0"/>
    <s v="Home Office"/>
    <x v="1"/>
    <s v="Office Furnishings"/>
    <s v="Small Box"/>
    <s v="6&quot; Cubicle Wall Clock, Black"/>
    <n v="0.49"/>
    <s v="United States"/>
    <x v="3"/>
    <x v="37"/>
    <s v="Hattiesburg"/>
    <n v="39401"/>
    <x v="43"/>
    <x v="62"/>
    <x v="871"/>
    <x v="0"/>
    <n v="6"/>
    <n v="48.25"/>
    <n v="90530"/>
  </r>
  <r>
    <n v="20359"/>
    <x v="0"/>
    <x v="1"/>
    <n v="25.99"/>
    <n v="5.37"/>
    <n v="1632"/>
    <s v="Lori Wolfe"/>
    <x v="2"/>
    <s v="Home Office"/>
    <x v="0"/>
    <s v="Pens &amp; Art Supplies"/>
    <s v="Small Box"/>
    <s v="BOSTON® Ranger® #55 Pencil Sharpener, Black"/>
    <n v="0.56000000000000005"/>
    <s v="United States"/>
    <x v="3"/>
    <x v="37"/>
    <s v="Hattiesburg"/>
    <n v="39401"/>
    <x v="112"/>
    <x v="113"/>
    <x v="872"/>
    <x v="1"/>
    <n v="9"/>
    <n v="243.24"/>
    <n v="90533"/>
  </r>
  <r>
    <n v="24786"/>
    <x v="1"/>
    <x v="9"/>
    <n v="5.98"/>
    <n v="3.85"/>
    <n v="1633"/>
    <s v="Gerald Raynor"/>
    <x v="2"/>
    <s v="Home Office"/>
    <x v="2"/>
    <s v="Computer Peripherals"/>
    <s v="Small Pack"/>
    <s v="Imation 3.5&quot; IBM-Formatted Diskettes, 10/Pack"/>
    <n v="0.68"/>
    <s v="United States"/>
    <x v="3"/>
    <x v="37"/>
    <s v="Horn Lake"/>
    <n v="38637"/>
    <x v="104"/>
    <x v="150"/>
    <x v="873"/>
    <x v="1"/>
    <n v="6"/>
    <n v="38.54"/>
    <n v="90531"/>
  </r>
  <r>
    <n v="26340"/>
    <x v="1"/>
    <x v="4"/>
    <n v="100.97"/>
    <n v="14"/>
    <n v="1634"/>
    <s v="Katherine W Epstein"/>
    <x v="1"/>
    <s v="Home Office"/>
    <x v="2"/>
    <s v="Office Machines"/>
    <s v="Jumbo Drum"/>
    <s v="Hewlett-Packard Deskjet 3820 Color Inkjet Printer"/>
    <n v="0.37"/>
    <s v="United States"/>
    <x v="3"/>
    <x v="37"/>
    <s v="Jackson"/>
    <n v="39212"/>
    <x v="37"/>
    <x v="51"/>
    <x v="874"/>
    <x v="1"/>
    <n v="15"/>
    <n v="1483.16"/>
    <n v="90532"/>
  </r>
  <r>
    <n v="19144"/>
    <x v="2"/>
    <x v="4"/>
    <n v="115.99"/>
    <n v="56.14"/>
    <n v="1636"/>
    <s v="Sidney Greenberg"/>
    <x v="1"/>
    <s v="Home Office"/>
    <x v="2"/>
    <s v="Office Machines"/>
    <s v="Jumbo Drum"/>
    <s v="Hewlett-Packard Deskjet 5550 Color Inkjet Printer"/>
    <n v="0.4"/>
    <s v="United States"/>
    <x v="0"/>
    <x v="1"/>
    <s v="Salinas"/>
    <n v="93905"/>
    <x v="101"/>
    <x v="62"/>
    <x v="875"/>
    <x v="1"/>
    <n v="5"/>
    <n v="562.92999999999995"/>
    <n v="89704"/>
  </r>
  <r>
    <n v="19145"/>
    <x v="2"/>
    <x v="4"/>
    <n v="4.28"/>
    <n v="0.94"/>
    <n v="1636"/>
    <s v="Sidney Greenberg"/>
    <x v="2"/>
    <s v="Home Office"/>
    <x v="0"/>
    <s v="Pens &amp; Art Supplies"/>
    <s v="Wrap Bag"/>
    <s v="Newell 336"/>
    <n v="0.56000000000000005"/>
    <s v="United States"/>
    <x v="0"/>
    <x v="1"/>
    <s v="Salinas"/>
    <n v="93905"/>
    <x v="101"/>
    <x v="56"/>
    <x v="876"/>
    <x v="0"/>
    <n v="7"/>
    <n v="29.18"/>
    <n v="89704"/>
  </r>
  <r>
    <n v="20869"/>
    <x v="0"/>
    <x v="7"/>
    <n v="136.97999999999999"/>
    <n v="24.49"/>
    <n v="1636"/>
    <s v="Sidney Greenberg"/>
    <x v="0"/>
    <s v="Home Office"/>
    <x v="1"/>
    <s v="Office Furnishings"/>
    <s v="Large Box"/>
    <s v="3M Polarizing Task Lamp with Clamp Arm, Light Gray"/>
    <n v="0.59"/>
    <s v="United States"/>
    <x v="0"/>
    <x v="1"/>
    <s v="Salinas"/>
    <n v="93905"/>
    <x v="38"/>
    <x v="50"/>
    <x v="877"/>
    <x v="0"/>
    <n v="12"/>
    <n v="1634.13"/>
    <n v="89706"/>
  </r>
  <r>
    <n v="26109"/>
    <x v="2"/>
    <x v="4"/>
    <n v="55.48"/>
    <n v="6.79"/>
    <n v="1639"/>
    <s v="Marvin Rollins"/>
    <x v="2"/>
    <s v="Home Office"/>
    <x v="0"/>
    <s v="Paper"/>
    <s v="Small Box"/>
    <s v="Eaton Premium Continuous-Feed Paper, 25% Cotton, Letter Size, White, 1000 Shts/Box"/>
    <n v="0.37"/>
    <s v="United States"/>
    <x v="1"/>
    <x v="18"/>
    <s v="Stamford"/>
    <n v="6901"/>
    <x v="115"/>
    <x v="142"/>
    <x v="878"/>
    <x v="0"/>
    <n v="4"/>
    <n v="214.14"/>
    <n v="89705"/>
  </r>
  <r>
    <n v="18274"/>
    <x v="4"/>
    <x v="3"/>
    <n v="107.53"/>
    <n v="5.81"/>
    <n v="1644"/>
    <s v="Sam Woodward"/>
    <x v="2"/>
    <s v="Small Business"/>
    <x v="1"/>
    <s v="Office Furnishings"/>
    <s v="Medium Box"/>
    <s v="Tenex Contemporary Contur Chairmats for Low and Medium Pile Carpet, Computer, 39&quot; x 49&quot;"/>
    <n v="0.65"/>
    <s v="United States"/>
    <x v="2"/>
    <x v="7"/>
    <s v="Friendswood"/>
    <n v="77546"/>
    <x v="110"/>
    <x v="20"/>
    <x v="879"/>
    <x v="0"/>
    <n v="1"/>
    <n v="100.79"/>
    <n v="87342"/>
  </r>
  <r>
    <n v="24265"/>
    <x v="1"/>
    <x v="2"/>
    <n v="3.29"/>
    <n v="1.35"/>
    <n v="1646"/>
    <s v="Eugene Brewer Knox"/>
    <x v="2"/>
    <s v="Small Business"/>
    <x v="0"/>
    <s v="Rubber Bands"/>
    <s v="Wrap Bag"/>
    <s v="Acco® Hot Clips™ Clips to Go"/>
    <n v="0.4"/>
    <s v="United States"/>
    <x v="1"/>
    <x v="4"/>
    <s v="Bethpage"/>
    <n v="11714"/>
    <x v="24"/>
    <x v="140"/>
    <x v="880"/>
    <x v="0"/>
    <n v="11"/>
    <n v="35.97"/>
    <n v="90932"/>
  </r>
  <r>
    <n v="21947"/>
    <x v="2"/>
    <x v="4"/>
    <n v="46.89"/>
    <n v="5.0999999999999996"/>
    <n v="1648"/>
    <s v="Nina Bowles"/>
    <x v="2"/>
    <s v="Corporate"/>
    <x v="0"/>
    <s v="Appliances"/>
    <s v="Medium Box"/>
    <s v="Bionaire Personal Warm Mist Humidifier/Vaporizer"/>
    <n v="0.46"/>
    <s v="United States"/>
    <x v="2"/>
    <x v="12"/>
    <s v="Woodstock"/>
    <n v="60098"/>
    <x v="78"/>
    <x v="164"/>
    <x v="881"/>
    <x v="0"/>
    <n v="17"/>
    <n v="735.7"/>
    <n v="91043"/>
  </r>
  <r>
    <n v="21948"/>
    <x v="2"/>
    <x v="5"/>
    <n v="12.98"/>
    <n v="3.14"/>
    <n v="1648"/>
    <s v="Nina Bowles"/>
    <x v="2"/>
    <s v="Corporate"/>
    <x v="0"/>
    <s v="Scissors, Rulers and Trimmers"/>
    <s v="Small Pack"/>
    <s v="Acme® 8&quot; Straight Scissors"/>
    <n v="0.6"/>
    <s v="United States"/>
    <x v="2"/>
    <x v="12"/>
    <s v="Woodstock"/>
    <n v="60098"/>
    <x v="78"/>
    <x v="37"/>
    <x v="882"/>
    <x v="0"/>
    <n v="18"/>
    <n v="225.59"/>
    <n v="91043"/>
  </r>
  <r>
    <n v="20603"/>
    <x v="2"/>
    <x v="9"/>
    <n v="48.58"/>
    <n v="3.99"/>
    <n v="1649"/>
    <s v="Roy Hardison"/>
    <x v="0"/>
    <s v="Corporate"/>
    <x v="0"/>
    <s v="Appliances"/>
    <s v="Small Box"/>
    <s v="Belkin Premiere Surge Master II 8-outlet surge protector"/>
    <n v="0.56000000000000005"/>
    <s v="United States"/>
    <x v="1"/>
    <x v="4"/>
    <s v="Woodmere"/>
    <n v="11598"/>
    <x v="152"/>
    <x v="171"/>
    <x v="883"/>
    <x v="0"/>
    <n v="3"/>
    <n v="145.12"/>
    <n v="91041"/>
  </r>
  <r>
    <n v="24016"/>
    <x v="0"/>
    <x v="5"/>
    <n v="6.48"/>
    <n v="2.74"/>
    <n v="1650"/>
    <s v="Dan Lamm"/>
    <x v="2"/>
    <s v="Corporate"/>
    <x v="2"/>
    <s v="Computer Peripherals"/>
    <s v="Small Pack"/>
    <s v="Sony MFD2HD Formatted Diskettes, 10/Pack"/>
    <n v="0.71"/>
    <s v="United States"/>
    <x v="3"/>
    <x v="24"/>
    <s v="Asheboro"/>
    <n v="27203"/>
    <x v="19"/>
    <x v="168"/>
    <x v="884"/>
    <x v="0"/>
    <n v="15"/>
    <n v="94.27"/>
    <n v="91042"/>
  </r>
  <r>
    <n v="24017"/>
    <x v="0"/>
    <x v="3"/>
    <n v="12.53"/>
    <n v="0.5"/>
    <n v="1650"/>
    <s v="Dan Lamm"/>
    <x v="2"/>
    <s v="Corporate"/>
    <x v="0"/>
    <s v="Labels"/>
    <s v="Small Box"/>
    <s v="Avery 485"/>
    <n v="0.38"/>
    <s v="United States"/>
    <x v="3"/>
    <x v="24"/>
    <s v="Asheboro"/>
    <n v="27203"/>
    <x v="19"/>
    <x v="128"/>
    <x v="885"/>
    <x v="0"/>
    <n v="7"/>
    <n v="82.21"/>
    <n v="91042"/>
  </r>
  <r>
    <n v="24019"/>
    <x v="0"/>
    <x v="4"/>
    <n v="65.989999999999995"/>
    <n v="8.99"/>
    <n v="1650"/>
    <s v="Dan Lamm"/>
    <x v="0"/>
    <s v="Corporate"/>
    <x v="2"/>
    <s v="Telephones and Communication"/>
    <s v="Small Box"/>
    <s v="i270"/>
    <n v="0.55000000000000004"/>
    <s v="United States"/>
    <x v="3"/>
    <x v="24"/>
    <s v="Asheboro"/>
    <n v="27203"/>
    <x v="19"/>
    <x v="21"/>
    <x v="886"/>
    <x v="1"/>
    <n v="8"/>
    <n v="417.47"/>
    <n v="91042"/>
  </r>
  <r>
    <n v="19251"/>
    <x v="1"/>
    <x v="6"/>
    <n v="101.41"/>
    <n v="35"/>
    <n v="1653"/>
    <s v="Charles Cline"/>
    <x v="0"/>
    <s v="Corporate"/>
    <x v="0"/>
    <s v="Storage &amp; Organization"/>
    <s v="Large Box"/>
    <s v="Tennsco Regal Shelving Units"/>
    <n v="0.82"/>
    <s v="United States"/>
    <x v="0"/>
    <x v="1"/>
    <s v="Thousand Oaks"/>
    <n v="91360"/>
    <x v="76"/>
    <x v="99"/>
    <x v="887"/>
    <x v="1"/>
    <n v="10"/>
    <n v="1104.32"/>
    <n v="89885"/>
  </r>
  <r>
    <n v="19252"/>
    <x v="1"/>
    <x v="10"/>
    <n v="95.99"/>
    <n v="4.9000000000000004"/>
    <n v="1653"/>
    <s v="Charles Cline"/>
    <x v="2"/>
    <s v="Corporate"/>
    <x v="2"/>
    <s v="Telephones and Communication"/>
    <s v="Small Box"/>
    <s v="T60"/>
    <n v="0.56000000000000005"/>
    <s v="United States"/>
    <x v="0"/>
    <x v="1"/>
    <s v="Thousand Oaks"/>
    <n v="91360"/>
    <x v="76"/>
    <x v="99"/>
    <x v="888"/>
    <x v="1"/>
    <n v="2"/>
    <n v="149.80000000000001"/>
    <n v="89885"/>
  </r>
  <r>
    <n v="24187"/>
    <x v="0"/>
    <x v="10"/>
    <n v="3.6"/>
    <n v="2.2000000000000002"/>
    <n v="1665"/>
    <s v="Elsie Pridgen"/>
    <x v="2"/>
    <s v="Consumer"/>
    <x v="0"/>
    <s v="Paper"/>
    <s v="Wrap Bag"/>
    <s v="Telephone Message Books with Fax/Mobile Section, 4 1/4&quot; x 6&quot;"/>
    <n v="0.39"/>
    <s v="United States"/>
    <x v="0"/>
    <x v="1"/>
    <s v="Laguna Hills"/>
    <n v="92653"/>
    <x v="115"/>
    <x v="139"/>
    <x v="889"/>
    <x v="1"/>
    <n v="2"/>
    <n v="6.97"/>
    <n v="90678"/>
  </r>
  <r>
    <n v="21491"/>
    <x v="4"/>
    <x v="9"/>
    <n v="35.409999999999997"/>
    <n v="1.99"/>
    <n v="1670"/>
    <s v="Carolyn Bowling"/>
    <x v="2"/>
    <s v="Small Business"/>
    <x v="2"/>
    <s v="Computer Peripherals"/>
    <s v="Small Pack"/>
    <s v="Imation DVD-RAM discs"/>
    <n v="0.43"/>
    <s v="United States"/>
    <x v="3"/>
    <x v="8"/>
    <s v="Blacksburg"/>
    <n v="24060"/>
    <x v="158"/>
    <x v="63"/>
    <x v="890"/>
    <x v="0"/>
    <n v="10"/>
    <n v="367.52"/>
    <n v="86722"/>
  </r>
  <r>
    <n v="21492"/>
    <x v="4"/>
    <x v="6"/>
    <n v="142.86000000000001"/>
    <n v="19.989999999999998"/>
    <n v="1670"/>
    <s v="Carolyn Bowling"/>
    <x v="2"/>
    <s v="Small Business"/>
    <x v="0"/>
    <s v="Storage &amp; Organization"/>
    <s v="Small Box"/>
    <s v="Letter Size Cart"/>
    <n v="0.56000000000000005"/>
    <s v="United States"/>
    <x v="3"/>
    <x v="8"/>
    <s v="Blacksburg"/>
    <n v="24060"/>
    <x v="158"/>
    <x v="172"/>
    <x v="891"/>
    <x v="1"/>
    <n v="11"/>
    <n v="1576.35"/>
    <n v="86722"/>
  </r>
  <r>
    <n v="23578"/>
    <x v="4"/>
    <x v="10"/>
    <n v="4.13"/>
    <n v="0.99"/>
    <n v="1671"/>
    <s v="Mitchell Ross"/>
    <x v="2"/>
    <s v="Small Business"/>
    <x v="0"/>
    <s v="Labels"/>
    <s v="Small Box"/>
    <s v="Avery 491"/>
    <n v="0.39"/>
    <s v="United States"/>
    <x v="3"/>
    <x v="8"/>
    <s v="Burke"/>
    <n v="22015"/>
    <x v="170"/>
    <x v="75"/>
    <x v="892"/>
    <x v="1"/>
    <n v="13"/>
    <n v="52.16"/>
    <n v="86724"/>
  </r>
  <r>
    <n v="22007"/>
    <x v="2"/>
    <x v="9"/>
    <n v="223.98"/>
    <n v="15.01"/>
    <n v="1671"/>
    <s v="Mitchell Ross"/>
    <x v="2"/>
    <s v="Small Business"/>
    <x v="0"/>
    <s v="Binders and Binder Accessories"/>
    <s v="Small Box"/>
    <s v="GBC DocuBind TL200 Manual Binding Machine"/>
    <n v="0.38"/>
    <s v="United States"/>
    <x v="3"/>
    <x v="8"/>
    <s v="Burke"/>
    <n v="22015"/>
    <x v="3"/>
    <x v="4"/>
    <x v="893"/>
    <x v="0"/>
    <n v="21"/>
    <n v="4881.84"/>
    <n v="86725"/>
  </r>
  <r>
    <n v="25066"/>
    <x v="4"/>
    <x v="1"/>
    <n v="284.98"/>
    <n v="69.55"/>
    <n v="1672"/>
    <s v="Sidney Scarborough"/>
    <x v="1"/>
    <s v="Small Business"/>
    <x v="1"/>
    <s v="Chairs &amp; Chairmats"/>
    <s v="Jumbo Drum"/>
    <s v="Global Commerce™ Series High-Back Swivel/Tilt Chairs"/>
    <n v="0.6"/>
    <s v="United States"/>
    <x v="3"/>
    <x v="8"/>
    <s v="Charlottesville"/>
    <n v="22901"/>
    <x v="31"/>
    <x v="96"/>
    <x v="894"/>
    <x v="0"/>
    <n v="3"/>
    <n v="926.3"/>
    <n v="86723"/>
  </r>
  <r>
    <n v="25067"/>
    <x v="4"/>
    <x v="4"/>
    <n v="55.48"/>
    <n v="14.3"/>
    <n v="1672"/>
    <s v="Sidney Scarborough"/>
    <x v="2"/>
    <s v="Small Business"/>
    <x v="0"/>
    <s v="Paper"/>
    <s v="Small Box"/>
    <s v="Xerox 194"/>
    <n v="0.37"/>
    <s v="United States"/>
    <x v="3"/>
    <x v="8"/>
    <s v="Charlottesville"/>
    <n v="22901"/>
    <x v="31"/>
    <x v="42"/>
    <x v="895"/>
    <x v="1"/>
    <n v="17"/>
    <n v="942.53"/>
    <n v="86723"/>
  </r>
  <r>
    <n v="18150"/>
    <x v="3"/>
    <x v="8"/>
    <n v="13.73"/>
    <n v="6.85"/>
    <n v="1679"/>
    <s v="Jeanne Nguyen"/>
    <x v="2"/>
    <s v="Consumer"/>
    <x v="1"/>
    <s v="Office Furnishings"/>
    <s v="Wrap Bag"/>
    <s v="DAX Wood Document Frame."/>
    <n v="0.54"/>
    <s v="United States"/>
    <x v="1"/>
    <x v="10"/>
    <s v="Fairborn"/>
    <n v="45324"/>
    <x v="80"/>
    <x v="115"/>
    <x v="896"/>
    <x v="1"/>
    <n v="21"/>
    <n v="276.64"/>
    <n v="86646"/>
  </r>
  <r>
    <n v="23524"/>
    <x v="4"/>
    <x v="3"/>
    <n v="30.98"/>
    <n v="19.510000000000002"/>
    <n v="1680"/>
    <s v="Esther Whitaker"/>
    <x v="2"/>
    <s v="Consumer"/>
    <x v="0"/>
    <s v="Envelopes"/>
    <s v="Small Box"/>
    <s v="Staples Colored Interoffice Envelopes"/>
    <n v="0.36"/>
    <s v="United States"/>
    <x v="1"/>
    <x v="10"/>
    <s v="Fairfield"/>
    <n v="45014"/>
    <x v="32"/>
    <x v="43"/>
    <x v="897"/>
    <x v="1"/>
    <n v="18"/>
    <n v="514.62"/>
    <n v="86645"/>
  </r>
  <r>
    <n v="23525"/>
    <x v="4"/>
    <x v="9"/>
    <n v="49.34"/>
    <n v="10.25"/>
    <n v="1680"/>
    <s v="Esther Whitaker"/>
    <x v="2"/>
    <s v="Consumer"/>
    <x v="1"/>
    <s v="Office Furnishings"/>
    <s v="Large Box"/>
    <s v="Electrix Fluorescent Magnifier Lamps &amp; Weighted Base"/>
    <n v="0.56999999999999995"/>
    <s v="United States"/>
    <x v="1"/>
    <x v="10"/>
    <s v="Fairfield"/>
    <n v="45014"/>
    <x v="32"/>
    <x v="43"/>
    <x v="898"/>
    <x v="0"/>
    <n v="17"/>
    <n v="817.32"/>
    <n v="86645"/>
  </r>
  <r>
    <n v="1976"/>
    <x v="1"/>
    <x v="7"/>
    <n v="6.28"/>
    <n v="5.41"/>
    <n v="1682"/>
    <s v="Julie Edwards"/>
    <x v="2"/>
    <s v="Consumer"/>
    <x v="1"/>
    <s v="Office Furnishings"/>
    <s v="Small Box"/>
    <s v="Eldon® 200 Class™ Desk Accessories"/>
    <n v="0.53"/>
    <s v="United States"/>
    <x v="2"/>
    <x v="12"/>
    <s v="Chicago"/>
    <n v="60611"/>
    <x v="79"/>
    <x v="103"/>
    <x v="899"/>
    <x v="1"/>
    <n v="43"/>
    <n v="284.48"/>
    <n v="14115"/>
  </r>
  <r>
    <n v="5358"/>
    <x v="1"/>
    <x v="4"/>
    <n v="4.9800000000000004"/>
    <n v="4.7"/>
    <n v="1682"/>
    <s v="Julie Edwards"/>
    <x v="2"/>
    <s v="Consumer"/>
    <x v="0"/>
    <s v="Paper"/>
    <s v="Small Box"/>
    <s v="Staples Copy Paper (20Lb. and 84 Bright)"/>
    <n v="0.38"/>
    <s v="United States"/>
    <x v="2"/>
    <x v="12"/>
    <s v="Chicago"/>
    <n v="60611"/>
    <x v="88"/>
    <x v="32"/>
    <x v="900"/>
    <x v="1"/>
    <n v="47"/>
    <n v="225.98"/>
    <n v="38080"/>
  </r>
  <r>
    <n v="19976"/>
    <x v="1"/>
    <x v="7"/>
    <n v="6.28"/>
    <n v="5.41"/>
    <n v="1683"/>
    <s v="Wesley Corbett"/>
    <x v="2"/>
    <s v="Consumer"/>
    <x v="1"/>
    <s v="Office Furnishings"/>
    <s v="Small Box"/>
    <s v="Eldon® 200 Class™ Desk Accessories"/>
    <n v="0.53"/>
    <s v="United States"/>
    <x v="2"/>
    <x v="7"/>
    <s v="Conroe"/>
    <n v="77301"/>
    <x v="79"/>
    <x v="103"/>
    <x v="901"/>
    <x v="1"/>
    <n v="11"/>
    <n v="72.77"/>
    <n v="90612"/>
  </r>
  <r>
    <n v="23358"/>
    <x v="1"/>
    <x v="4"/>
    <n v="4.9800000000000004"/>
    <n v="4.7"/>
    <n v="1683"/>
    <s v="Wesley Corbett"/>
    <x v="2"/>
    <s v="Consumer"/>
    <x v="0"/>
    <s v="Paper"/>
    <s v="Small Box"/>
    <s v="Staples Copy Paper (20Lb. and 84 Bright)"/>
    <n v="0.38"/>
    <s v="United States"/>
    <x v="2"/>
    <x v="7"/>
    <s v="Conroe"/>
    <n v="77301"/>
    <x v="88"/>
    <x v="32"/>
    <x v="900"/>
    <x v="1"/>
    <n v="12"/>
    <n v="57.7"/>
    <n v="90613"/>
  </r>
  <r>
    <n v="19751"/>
    <x v="4"/>
    <x v="4"/>
    <n v="2.08"/>
    <n v="5.33"/>
    <n v="1686"/>
    <s v="Lynn O'Donnell"/>
    <x v="2"/>
    <s v="Corporate"/>
    <x v="1"/>
    <s v="Office Furnishings"/>
    <s v="Small Box"/>
    <s v="Eldon® Wave Desk Accessories"/>
    <n v="0.43"/>
    <s v="United States"/>
    <x v="2"/>
    <x v="12"/>
    <s v="Elgin"/>
    <n v="60123"/>
    <x v="95"/>
    <x v="22"/>
    <x v="902"/>
    <x v="1"/>
    <n v="9"/>
    <n v="19.670000000000002"/>
    <n v="86973"/>
  </r>
  <r>
    <n v="25690"/>
    <x v="0"/>
    <x v="6"/>
    <n v="48.91"/>
    <n v="35"/>
    <n v="1689"/>
    <s v="Larry Church"/>
    <x v="2"/>
    <s v="Corporate"/>
    <x v="0"/>
    <s v="Storage &amp; Organization"/>
    <s v="Large Box"/>
    <s v="Tennsco Industrial Shelving"/>
    <n v="0.83"/>
    <s v="United States"/>
    <x v="2"/>
    <x v="38"/>
    <s v="Highland"/>
    <n v="46322"/>
    <x v="120"/>
    <x v="37"/>
    <x v="903"/>
    <x v="1"/>
    <n v="10"/>
    <n v="514.79"/>
    <n v="91077"/>
  </r>
  <r>
    <n v="22798"/>
    <x v="4"/>
    <x v="5"/>
    <n v="115.99"/>
    <n v="5.26"/>
    <n v="1690"/>
    <s v="Neil Bailey"/>
    <x v="2"/>
    <s v="Corporate"/>
    <x v="2"/>
    <s v="Telephones and Communication"/>
    <s v="Small Box"/>
    <s v="636"/>
    <n v="0.56999999999999995"/>
    <s v="United States"/>
    <x v="1"/>
    <x v="19"/>
    <s v="Harrisburg"/>
    <n v="17112"/>
    <x v="76"/>
    <x v="52"/>
    <x v="904"/>
    <x v="0"/>
    <n v="9"/>
    <n v="893.53"/>
    <n v="91076"/>
  </r>
  <r>
    <n v="23626"/>
    <x v="1"/>
    <x v="3"/>
    <n v="95.43"/>
    <n v="19.989999999999998"/>
    <n v="1690"/>
    <s v="Neil Bailey"/>
    <x v="2"/>
    <s v="Corporate"/>
    <x v="0"/>
    <s v="Storage &amp; Organization"/>
    <s v="Small Box"/>
    <s v="Fellowes Stor/Drawer® Steel Plus™ Storage Drawers"/>
    <n v="0.79"/>
    <s v="United States"/>
    <x v="1"/>
    <x v="19"/>
    <s v="Harrisburg"/>
    <n v="17112"/>
    <x v="144"/>
    <x v="80"/>
    <x v="905"/>
    <x v="1"/>
    <n v="22"/>
    <n v="2053.6"/>
    <n v="91078"/>
  </r>
  <r>
    <n v="19481"/>
    <x v="1"/>
    <x v="6"/>
    <n v="6.84"/>
    <n v="8.3699999999999992"/>
    <n v="1692"/>
    <s v="Rhonda Schroeder"/>
    <x v="2"/>
    <s v="Consumer"/>
    <x v="0"/>
    <s v="Scissors, Rulers and Trimmers"/>
    <s v="Small Pack"/>
    <s v="Acme Design Line 8&quot; Stainless Steel Bent Scissors w/Champagne Handles, 3-1/8&quot; Cut"/>
    <n v="0.57999999999999996"/>
    <s v="United States"/>
    <x v="2"/>
    <x v="13"/>
    <s v="Newton"/>
    <n v="67114"/>
    <x v="172"/>
    <x v="162"/>
    <x v="906"/>
    <x v="1"/>
    <n v="5"/>
    <n v="37.89"/>
    <n v="90189"/>
  </r>
  <r>
    <n v="19482"/>
    <x v="1"/>
    <x v="8"/>
    <n v="30.98"/>
    <n v="5.76"/>
    <n v="1693"/>
    <s v="Melinda Thornton"/>
    <x v="2"/>
    <s v="Consumer"/>
    <x v="0"/>
    <s v="Paper"/>
    <s v="Small Box"/>
    <s v="IBM Multi-Purpose Copy Paper, 8 1/2 x 11&quot;, Case"/>
    <n v="0.4"/>
    <s v="United States"/>
    <x v="3"/>
    <x v="8"/>
    <s v="Reston"/>
    <n v="20190"/>
    <x v="172"/>
    <x v="99"/>
    <x v="907"/>
    <x v="1"/>
    <n v="11"/>
    <n v="343.79"/>
    <n v="90189"/>
  </r>
  <r>
    <n v="21262"/>
    <x v="4"/>
    <x v="0"/>
    <n v="15.67"/>
    <n v="1.39"/>
    <n v="1693"/>
    <s v="Melinda Thornton"/>
    <x v="0"/>
    <s v="Consumer"/>
    <x v="0"/>
    <s v="Envelopes"/>
    <s v="Small Box"/>
    <s v="#10 White Business Envelopes,4 1/8 x 9 1/2"/>
    <n v="0.38"/>
    <s v="United States"/>
    <x v="3"/>
    <x v="8"/>
    <s v="Reston"/>
    <n v="20190"/>
    <x v="171"/>
    <x v="21"/>
    <x v="908"/>
    <x v="1"/>
    <n v="11"/>
    <n v="188.09"/>
    <n v="90190"/>
  </r>
  <r>
    <n v="24941"/>
    <x v="3"/>
    <x v="6"/>
    <n v="13.43"/>
    <n v="5.5"/>
    <n v="1697"/>
    <s v="Holly Osborne"/>
    <x v="2"/>
    <s v="Home Office"/>
    <x v="0"/>
    <s v="Storage &amp; Organization"/>
    <s v="Small Box"/>
    <s v="Fellowes Personal Hanging Folder Files, Navy"/>
    <n v="0.56999999999999995"/>
    <s v="United States"/>
    <x v="3"/>
    <x v="40"/>
    <s v="Hot Springs"/>
    <n v="71901"/>
    <x v="59"/>
    <x v="56"/>
    <x v="909"/>
    <x v="1"/>
    <n v="9"/>
    <n v="129.54"/>
    <n v="86338"/>
  </r>
  <r>
    <n v="18275"/>
    <x v="4"/>
    <x v="5"/>
    <n v="3.98"/>
    <n v="5.26"/>
    <n v="1699"/>
    <s v="Joseph Hurst"/>
    <x v="2"/>
    <s v="Small Business"/>
    <x v="0"/>
    <s v="Binders and Binder Accessories"/>
    <s v="Small Box"/>
    <s v="Ibico Presentation Index for Binding Systems"/>
    <n v="0.38"/>
    <s v="United States"/>
    <x v="1"/>
    <x v="19"/>
    <s v="Levittown"/>
    <n v="19057"/>
    <x v="78"/>
    <x v="85"/>
    <x v="910"/>
    <x v="1"/>
    <n v="12"/>
    <n v="49.44"/>
    <n v="87345"/>
  </r>
  <r>
    <n v="18276"/>
    <x v="4"/>
    <x v="0"/>
    <n v="6.48"/>
    <n v="5.4"/>
    <n v="1699"/>
    <s v="Joseph Hurst"/>
    <x v="2"/>
    <s v="Small Business"/>
    <x v="0"/>
    <s v="Paper"/>
    <s v="Small Box"/>
    <s v="Xerox 207"/>
    <n v="0.37"/>
    <s v="United States"/>
    <x v="1"/>
    <x v="19"/>
    <s v="Levittown"/>
    <n v="19057"/>
    <x v="78"/>
    <x v="37"/>
    <x v="911"/>
    <x v="1"/>
    <n v="2"/>
    <n v="14.29"/>
    <n v="87345"/>
  </r>
  <r>
    <n v="24158"/>
    <x v="3"/>
    <x v="5"/>
    <n v="14.81"/>
    <n v="13.32"/>
    <n v="1702"/>
    <s v="Sandra Berry"/>
    <x v="2"/>
    <s v="Home Office"/>
    <x v="0"/>
    <s v="Appliances"/>
    <s v="Small Box"/>
    <s v="Holmes Replacement Filter for HEPA Air Cleaner, Large Room"/>
    <n v="0.43"/>
    <s v="United States"/>
    <x v="3"/>
    <x v="37"/>
    <s v="Meridian"/>
    <n v="39301"/>
    <x v="60"/>
    <x v="135"/>
    <x v="912"/>
    <x v="1"/>
    <n v="3"/>
    <n v="45.28"/>
    <n v="90473"/>
  </r>
  <r>
    <n v="24159"/>
    <x v="3"/>
    <x v="5"/>
    <n v="4.2"/>
    <n v="2.2599999999999998"/>
    <n v="1702"/>
    <s v="Sandra Berry"/>
    <x v="0"/>
    <s v="Home Office"/>
    <x v="0"/>
    <s v="Paper"/>
    <s v="Wrap Bag"/>
    <s v="Important Message Pads, 50 4-1/4 x 5-1/2 Forms per Pad"/>
    <n v="0.36"/>
    <s v="United States"/>
    <x v="3"/>
    <x v="37"/>
    <s v="Meridian"/>
    <n v="39301"/>
    <x v="60"/>
    <x v="91"/>
    <x v="913"/>
    <x v="0"/>
    <n v="3"/>
    <n v="13.57"/>
    <n v="90473"/>
  </r>
  <r>
    <n v="25761"/>
    <x v="3"/>
    <x v="5"/>
    <n v="5.68"/>
    <n v="1.39"/>
    <n v="1708"/>
    <s v="Lillian Day"/>
    <x v="2"/>
    <s v="Small Business"/>
    <x v="0"/>
    <s v="Envelopes"/>
    <s v="Small Box"/>
    <s v="Staples Standard Envelopes"/>
    <n v="0.38"/>
    <s v="United States"/>
    <x v="1"/>
    <x v="10"/>
    <s v="Shaker Heights"/>
    <n v="44118"/>
    <x v="60"/>
    <x v="69"/>
    <x v="914"/>
    <x v="0"/>
    <n v="10"/>
    <n v="55.48"/>
    <n v="88781"/>
  </r>
  <r>
    <n v="26037"/>
    <x v="1"/>
    <x v="9"/>
    <n v="205.99"/>
    <n v="3"/>
    <n v="1708"/>
    <s v="Lillian Day"/>
    <x v="2"/>
    <s v="Small Business"/>
    <x v="2"/>
    <s v="Telephones and Communication"/>
    <s v="Small Box"/>
    <s v="6185"/>
    <n v="0.57999999999999996"/>
    <s v="United States"/>
    <x v="1"/>
    <x v="10"/>
    <s v="Shaker Heights"/>
    <n v="44118"/>
    <x v="135"/>
    <x v="110"/>
    <x v="915"/>
    <x v="0"/>
    <n v="29"/>
    <n v="5319.35"/>
    <n v="88784"/>
  </r>
  <r>
    <n v="23822"/>
    <x v="1"/>
    <x v="0"/>
    <n v="14.28"/>
    <n v="2.99"/>
    <n v="1709"/>
    <s v="Dennis Bowen"/>
    <x v="2"/>
    <s v="Consumer"/>
    <x v="0"/>
    <s v="Binders and Binder Accessories"/>
    <s v="Small Box"/>
    <s v="Avery Premier Heavy-Duty Binder with Round Locking Rings"/>
    <n v="0.39"/>
    <s v="United States"/>
    <x v="1"/>
    <x v="19"/>
    <s v="Pottstown"/>
    <n v="19464"/>
    <x v="72"/>
    <x v="17"/>
    <x v="916"/>
    <x v="0"/>
    <n v="2"/>
    <n v="30.44"/>
    <n v="88782"/>
  </r>
  <r>
    <n v="24577"/>
    <x v="3"/>
    <x v="7"/>
    <n v="95.43"/>
    <n v="19.989999999999998"/>
    <n v="1709"/>
    <s v="Dennis Bowen"/>
    <x v="2"/>
    <s v="Small Business"/>
    <x v="0"/>
    <s v="Storage &amp; Organization"/>
    <s v="Small Box"/>
    <s v="Fellowes Stor/Drawer® Steel Plus™ Storage Drawers"/>
    <n v="0.79"/>
    <s v="United States"/>
    <x v="1"/>
    <x v="19"/>
    <s v="Pottstown"/>
    <n v="19464"/>
    <x v="16"/>
    <x v="179"/>
    <x v="917"/>
    <x v="0"/>
    <n v="33"/>
    <n v="3251.76"/>
    <n v="88783"/>
  </r>
  <r>
    <n v="19287"/>
    <x v="1"/>
    <x v="8"/>
    <n v="7.59"/>
    <n v="4"/>
    <n v="1711"/>
    <s v="Sharon Long"/>
    <x v="2"/>
    <s v="Corporate"/>
    <x v="1"/>
    <s v="Office Furnishings"/>
    <s v="Wrap Bag"/>
    <s v="Master Giant Foot® Doorstop, Safety Yellow"/>
    <n v="0.42"/>
    <s v="United States"/>
    <x v="3"/>
    <x v="29"/>
    <s v="Marietta"/>
    <n v="30062"/>
    <x v="44"/>
    <x v="107"/>
    <x v="918"/>
    <x v="1"/>
    <n v="3"/>
    <n v="22.48"/>
    <n v="87747"/>
  </r>
  <r>
    <n v="21655"/>
    <x v="4"/>
    <x v="9"/>
    <n v="11.66"/>
    <n v="7.95"/>
    <n v="1712"/>
    <s v="Regina Langley"/>
    <x v="2"/>
    <s v="Corporate"/>
    <x v="0"/>
    <s v="Pens &amp; Art Supplies"/>
    <s v="Small Pack"/>
    <s v="Hunt BOSTON® Vista® Battery-Operated Pencil Sharpener, Black"/>
    <n v="0.57999999999999996"/>
    <s v="United States"/>
    <x v="3"/>
    <x v="29"/>
    <s v="Martinez"/>
    <n v="30907"/>
    <x v="86"/>
    <x v="87"/>
    <x v="919"/>
    <x v="1"/>
    <n v="22"/>
    <n v="267.32"/>
    <n v="87749"/>
  </r>
  <r>
    <n v="25078"/>
    <x v="0"/>
    <x v="0"/>
    <n v="23.99"/>
    <n v="6.3"/>
    <n v="1713"/>
    <s v="Rosemary Stark"/>
    <x v="2"/>
    <s v="Corporate"/>
    <x v="2"/>
    <s v="Office Machines"/>
    <s v="Medium Box"/>
    <s v="TI 36X Solar Scientific Calculator"/>
    <n v="0.38"/>
    <s v="United States"/>
    <x v="3"/>
    <x v="29"/>
    <s v="Newnan"/>
    <n v="30265"/>
    <x v="124"/>
    <x v="180"/>
    <x v="920"/>
    <x v="1"/>
    <n v="11"/>
    <n v="284.39"/>
    <n v="87748"/>
  </r>
  <r>
    <n v="19884"/>
    <x v="4"/>
    <x v="0"/>
    <n v="300.98"/>
    <n v="64.73"/>
    <n v="1718"/>
    <s v="Kathy Shah"/>
    <x v="1"/>
    <s v="Consumer"/>
    <x v="1"/>
    <s v="Chairs &amp; Chairmats"/>
    <s v="Jumbo Drum"/>
    <s v="Global Leather and Oak Executive Chair, Black"/>
    <n v="0.56000000000000005"/>
    <s v="United States"/>
    <x v="3"/>
    <x v="24"/>
    <s v="Garner"/>
    <n v="27529"/>
    <x v="129"/>
    <x v="32"/>
    <x v="921"/>
    <x v="1"/>
    <n v="3"/>
    <n v="974.14"/>
    <n v="90621"/>
  </r>
  <r>
    <n v="20619"/>
    <x v="3"/>
    <x v="2"/>
    <n v="16.48"/>
    <n v="1.99"/>
    <n v="1719"/>
    <s v="Russell W Melton"/>
    <x v="2"/>
    <s v="Corporate"/>
    <x v="2"/>
    <s v="Computer Peripherals"/>
    <s v="Small Pack"/>
    <s v="Maxell DVD-RAM Discs"/>
    <n v="0.42"/>
    <s v="United States"/>
    <x v="3"/>
    <x v="43"/>
    <s v="Northport"/>
    <n v="35473"/>
    <x v="60"/>
    <x v="91"/>
    <x v="922"/>
    <x v="1"/>
    <n v="8"/>
    <n v="128.13"/>
    <n v="90786"/>
  </r>
  <r>
    <n v="22596"/>
    <x v="0"/>
    <x v="7"/>
    <n v="12.44"/>
    <n v="6.27"/>
    <n v="1721"/>
    <s v="Jennifer Zimmerman"/>
    <x v="2"/>
    <s v="Corporate"/>
    <x v="0"/>
    <s v="Storage &amp; Organization"/>
    <s v="Medium Box"/>
    <s v="Eldon Simplefile® Box Office®"/>
    <n v="0.56999999999999995"/>
    <s v="United States"/>
    <x v="3"/>
    <x v="40"/>
    <s v="Jonesboro"/>
    <n v="72401"/>
    <x v="41"/>
    <x v="54"/>
    <x v="923"/>
    <x v="1"/>
    <n v="37"/>
    <n v="464.94"/>
    <n v="90787"/>
  </r>
  <r>
    <n v="5670"/>
    <x v="4"/>
    <x v="10"/>
    <n v="49.99"/>
    <n v="19.989999999999998"/>
    <n v="1723"/>
    <s v="Constance Flowers"/>
    <x v="0"/>
    <s v="Corporate"/>
    <x v="2"/>
    <s v="Computer Peripherals"/>
    <s v="Small Box"/>
    <s v="US Robotics 56K V.92 Internal PCI Faxmodem"/>
    <n v="0.45"/>
    <s v="United States"/>
    <x v="0"/>
    <x v="1"/>
    <s v="San Diego"/>
    <n v="92037"/>
    <x v="70"/>
    <x v="141"/>
    <x v="924"/>
    <x v="0"/>
    <n v="46"/>
    <n v="2188.06"/>
    <n v="40101"/>
  </r>
  <r>
    <n v="6212"/>
    <x v="3"/>
    <x v="5"/>
    <n v="6.68"/>
    <n v="5.66"/>
    <n v="1723"/>
    <s v="Constance Flowers"/>
    <x v="2"/>
    <s v="Corporate"/>
    <x v="0"/>
    <s v="Paper"/>
    <s v="Small Box"/>
    <s v="Xerox 1923"/>
    <n v="0.37"/>
    <s v="United States"/>
    <x v="0"/>
    <x v="1"/>
    <s v="San Diego"/>
    <n v="92037"/>
    <x v="131"/>
    <x v="149"/>
    <x v="925"/>
    <x v="1"/>
    <n v="46"/>
    <n v="320.93"/>
    <n v="44002"/>
  </r>
  <r>
    <n v="6213"/>
    <x v="3"/>
    <x v="9"/>
    <n v="17.7"/>
    <n v="9.4700000000000006"/>
    <n v="1723"/>
    <s v="Constance Flowers"/>
    <x v="2"/>
    <s v="Corporate"/>
    <x v="0"/>
    <s v="Storage &amp; Organization"/>
    <s v="Small Box"/>
    <s v="Portfile® Personal File Boxes"/>
    <n v="0.59"/>
    <s v="United States"/>
    <x v="0"/>
    <x v="1"/>
    <s v="San Diego"/>
    <n v="92037"/>
    <x v="131"/>
    <x v="167"/>
    <x v="926"/>
    <x v="1"/>
    <n v="14"/>
    <n v="261.85000000000002"/>
    <n v="44002"/>
  </r>
  <r>
    <n v="4596"/>
    <x v="0"/>
    <x v="7"/>
    <n v="12.44"/>
    <n v="6.27"/>
    <n v="1723"/>
    <s v="Constance Flowers"/>
    <x v="2"/>
    <s v="Corporate"/>
    <x v="0"/>
    <s v="Storage &amp; Organization"/>
    <s v="Medium Box"/>
    <s v="Eldon Simplefile® Box Office®"/>
    <n v="0.56999999999999995"/>
    <s v="United States"/>
    <x v="0"/>
    <x v="1"/>
    <s v="San Diego"/>
    <n v="92037"/>
    <x v="41"/>
    <x v="54"/>
    <x v="927"/>
    <x v="1"/>
    <n v="146"/>
    <n v="1834.61"/>
    <n v="32710"/>
  </r>
  <r>
    <n v="18244"/>
    <x v="0"/>
    <x v="5"/>
    <n v="35.99"/>
    <n v="1.1000000000000001"/>
    <n v="1725"/>
    <s v="Linda Blake"/>
    <x v="2"/>
    <s v="Corporate"/>
    <x v="2"/>
    <s v="Telephones and Communication"/>
    <s v="Small Box"/>
    <s v="Accessory35"/>
    <n v="0.55000000000000004"/>
    <s v="United States"/>
    <x v="1"/>
    <x v="10"/>
    <s v="Hilliard"/>
    <n v="43026"/>
    <x v="163"/>
    <x v="168"/>
    <x v="928"/>
    <x v="0"/>
    <n v="9"/>
    <n v="261.56"/>
    <n v="87193"/>
  </r>
  <r>
    <n v="24872"/>
    <x v="1"/>
    <x v="10"/>
    <n v="14.98"/>
    <n v="7.69"/>
    <n v="1727"/>
    <s v="Juanita Ballard"/>
    <x v="0"/>
    <s v="Small Business"/>
    <x v="0"/>
    <s v="Storage &amp; Organization"/>
    <s v="Small Box"/>
    <s v="Super Decoflex Portable Personal File"/>
    <n v="0.56999999999999995"/>
    <s v="United States"/>
    <x v="1"/>
    <x v="10"/>
    <s v="Kent"/>
    <n v="44240"/>
    <x v="72"/>
    <x v="60"/>
    <x v="929"/>
    <x v="1"/>
    <n v="8"/>
    <n v="114.81"/>
    <n v="87194"/>
  </r>
  <r>
    <n v="26066"/>
    <x v="0"/>
    <x v="7"/>
    <n v="55.48"/>
    <n v="6.79"/>
    <n v="1728"/>
    <s v="Carrie Lewis"/>
    <x v="2"/>
    <s v="Corporate"/>
    <x v="0"/>
    <s v="Paper"/>
    <s v="Small Box"/>
    <s v="Eaton Premium Continuous-Feed Paper, 25% Cotton, Letter Size, White, 1000 Shts/Box"/>
    <n v="0.37"/>
    <s v="United States"/>
    <x v="1"/>
    <x v="10"/>
    <s v="Kettering"/>
    <n v="45429"/>
    <x v="11"/>
    <x v="88"/>
    <x v="930"/>
    <x v="0"/>
    <n v="10"/>
    <n v="546.21"/>
    <n v="87195"/>
  </r>
  <r>
    <n v="24545"/>
    <x v="0"/>
    <x v="10"/>
    <n v="65.989999999999995"/>
    <n v="3.99"/>
    <n v="1730"/>
    <s v="Kerry Wilkerson"/>
    <x v="0"/>
    <s v="Small Business"/>
    <x v="2"/>
    <s v="Telephones and Communication"/>
    <s v="Small Box"/>
    <s v="StarTAC 7760"/>
    <n v="0.59"/>
    <s v="United States"/>
    <x v="0"/>
    <x v="44"/>
    <s v="Moscow"/>
    <n v="83843"/>
    <x v="74"/>
    <x v="5"/>
    <x v="931"/>
    <x v="1"/>
    <n v="5"/>
    <n v="272.86"/>
    <n v="90653"/>
  </r>
  <r>
    <n v="566"/>
    <x v="1"/>
    <x v="1"/>
    <n v="60.98"/>
    <n v="49"/>
    <n v="1733"/>
    <s v="Nina Horne Kelly"/>
    <x v="2"/>
    <s v="Small Business"/>
    <x v="0"/>
    <s v="Appliances"/>
    <s v="Large Box"/>
    <s v="Euro Pro Shark Stick Mini Vacuum"/>
    <n v="0.59"/>
    <s v="United States"/>
    <x v="1"/>
    <x v="41"/>
    <s v="Washington"/>
    <n v="20012"/>
    <x v="36"/>
    <x v="47"/>
    <x v="932"/>
    <x v="1"/>
    <n v="34"/>
    <n v="2119.54"/>
    <n v="3841"/>
  </r>
  <r>
    <n v="567"/>
    <x v="1"/>
    <x v="1"/>
    <n v="1270.99"/>
    <n v="19.989999999999998"/>
    <n v="1733"/>
    <s v="Nina Horne Kelly"/>
    <x v="2"/>
    <s v="Small Business"/>
    <x v="0"/>
    <s v="Binders and Binder Accessories"/>
    <s v="Small Box"/>
    <s v="Fellowes PB500 Electric Punch Plastic Comb Binding Machine with Manual Bind"/>
    <n v="0.35"/>
    <s v="United States"/>
    <x v="1"/>
    <x v="41"/>
    <s v="Washington"/>
    <n v="20012"/>
    <x v="36"/>
    <x v="47"/>
    <x v="933"/>
    <x v="0"/>
    <n v="36"/>
    <n v="45737.33"/>
    <n v="3841"/>
  </r>
  <r>
    <n v="8389"/>
    <x v="0"/>
    <x v="1"/>
    <n v="30.98"/>
    <n v="17.079999999999998"/>
    <n v="1733"/>
    <s v="Nina Horne Kelly"/>
    <x v="2"/>
    <s v="Small Business"/>
    <x v="0"/>
    <s v="Paper"/>
    <s v="Small Box"/>
    <s v="Xerox 197"/>
    <n v="0.4"/>
    <s v="United States"/>
    <x v="1"/>
    <x v="41"/>
    <s v="Washington"/>
    <n v="20012"/>
    <x v="162"/>
    <x v="170"/>
    <x v="934"/>
    <x v="1"/>
    <n v="13"/>
    <n v="438.25"/>
    <n v="59937"/>
  </r>
  <r>
    <n v="18566"/>
    <x v="1"/>
    <x v="1"/>
    <n v="60.98"/>
    <n v="49"/>
    <n v="1734"/>
    <s v="Christopher Meadows"/>
    <x v="2"/>
    <s v="Small Business"/>
    <x v="0"/>
    <s v="Appliances"/>
    <s v="Large Box"/>
    <s v="Euro Pro Shark Stick Mini Vacuum"/>
    <n v="0.59"/>
    <s v="United States"/>
    <x v="1"/>
    <x v="4"/>
    <s v="Harrison"/>
    <n v="10528"/>
    <x v="36"/>
    <x v="47"/>
    <x v="935"/>
    <x v="1"/>
    <n v="9"/>
    <n v="561.05999999999995"/>
    <n v="88443"/>
  </r>
  <r>
    <n v="18567"/>
    <x v="1"/>
    <x v="1"/>
    <n v="1270.99"/>
    <n v="19.989999999999998"/>
    <n v="1734"/>
    <s v="Christopher Meadows"/>
    <x v="2"/>
    <s v="Small Business"/>
    <x v="0"/>
    <s v="Binders and Binder Accessories"/>
    <s v="Small Box"/>
    <s v="Fellowes PB500 Electric Punch Plastic Comb Binding Machine with Manual Bind"/>
    <n v="0.35"/>
    <s v="United States"/>
    <x v="1"/>
    <x v="4"/>
    <s v="Harrison"/>
    <n v="10528"/>
    <x v="36"/>
    <x v="47"/>
    <x v="936"/>
    <x v="0"/>
    <n v="9"/>
    <n v="11434.33"/>
    <n v="88443"/>
  </r>
  <r>
    <n v="18568"/>
    <x v="1"/>
    <x v="5"/>
    <n v="205.99"/>
    <n v="8.99"/>
    <n v="1734"/>
    <s v="Christopher Meadows"/>
    <x v="0"/>
    <s v="Small Business"/>
    <x v="2"/>
    <s v="Telephones and Communication"/>
    <s v="Small Box"/>
    <s v="StarTAC 8000"/>
    <n v="0.6"/>
    <s v="United States"/>
    <x v="1"/>
    <x v="4"/>
    <s v="Harrison"/>
    <n v="10528"/>
    <x v="36"/>
    <x v="47"/>
    <x v="937"/>
    <x v="0"/>
    <n v="19"/>
    <n v="3229.24"/>
    <n v="88443"/>
  </r>
  <r>
    <n v="26389"/>
    <x v="0"/>
    <x v="1"/>
    <n v="30.98"/>
    <n v="17.079999999999998"/>
    <n v="1735"/>
    <s v="Eric West"/>
    <x v="2"/>
    <s v="Small Business"/>
    <x v="0"/>
    <s v="Paper"/>
    <s v="Small Box"/>
    <s v="Xerox 197"/>
    <n v="0.4"/>
    <s v="United States"/>
    <x v="1"/>
    <x v="4"/>
    <s v="Hempstead"/>
    <n v="11550"/>
    <x v="162"/>
    <x v="170"/>
    <x v="938"/>
    <x v="1"/>
    <n v="3"/>
    <n v="101.13"/>
    <n v="88444"/>
  </r>
  <r>
    <n v="18012"/>
    <x v="1"/>
    <x v="3"/>
    <n v="30.93"/>
    <n v="3.92"/>
    <n v="1737"/>
    <s v="Danielle Myers"/>
    <x v="2"/>
    <s v="Corporate"/>
    <x v="1"/>
    <s v="Office Furnishings"/>
    <s v="Small Pack"/>
    <s v="Advantus Employee of the Month Certificate Frame, 11 x 13-1/2"/>
    <n v="0.44"/>
    <s v="United States"/>
    <x v="3"/>
    <x v="24"/>
    <s v="Garner"/>
    <n v="27529"/>
    <x v="26"/>
    <x v="157"/>
    <x v="939"/>
    <x v="1"/>
    <n v="16"/>
    <n v="451.83"/>
    <n v="85866"/>
  </r>
  <r>
    <n v="18013"/>
    <x v="1"/>
    <x v="9"/>
    <n v="1.68"/>
    <n v="0.7"/>
    <n v="1737"/>
    <s v="Danielle Myers"/>
    <x v="0"/>
    <s v="Corporate"/>
    <x v="0"/>
    <s v="Pens &amp; Art Supplies"/>
    <s v="Wrap Bag"/>
    <s v="Newell 308"/>
    <n v="0.6"/>
    <s v="United States"/>
    <x v="3"/>
    <x v="24"/>
    <s v="Garner"/>
    <n v="27529"/>
    <x v="26"/>
    <x v="157"/>
    <x v="940"/>
    <x v="1"/>
    <n v="11"/>
    <n v="20.239999999999998"/>
    <n v="85866"/>
  </r>
  <r>
    <n v="18306"/>
    <x v="3"/>
    <x v="4"/>
    <n v="175.99"/>
    <n v="4.99"/>
    <n v="1738"/>
    <s v="Dean Solomon"/>
    <x v="2"/>
    <s v="Corporate"/>
    <x v="2"/>
    <s v="Telephones and Communication"/>
    <s v="Small Box"/>
    <s v="5165"/>
    <n v="0.59"/>
    <s v="United States"/>
    <x v="3"/>
    <x v="24"/>
    <s v="Gastonia"/>
    <n v="28052"/>
    <x v="145"/>
    <x v="16"/>
    <x v="941"/>
    <x v="1"/>
    <n v="10"/>
    <n v="1486.34"/>
    <n v="85865"/>
  </r>
  <r>
    <n v="18804"/>
    <x v="4"/>
    <x v="7"/>
    <n v="35.44"/>
    <n v="19.989999999999998"/>
    <n v="1738"/>
    <s v="Dean Solomon"/>
    <x v="2"/>
    <s v="Corporate"/>
    <x v="0"/>
    <s v="Paper"/>
    <s v="Small Box"/>
    <s v="Xerox 1880"/>
    <n v="0.38"/>
    <s v="United States"/>
    <x v="3"/>
    <x v="24"/>
    <s v="Gastonia"/>
    <n v="28052"/>
    <x v="110"/>
    <x v="101"/>
    <x v="942"/>
    <x v="1"/>
    <n v="11"/>
    <n v="406.26"/>
    <n v="85868"/>
  </r>
  <r>
    <n v="22593"/>
    <x v="0"/>
    <x v="3"/>
    <n v="349.45"/>
    <n v="60"/>
    <n v="1739"/>
    <s v="Edna Pierce"/>
    <x v="1"/>
    <s v="Corporate"/>
    <x v="1"/>
    <s v="Tables"/>
    <s v="Jumbo Drum"/>
    <s v="SAFCO PlanMaster Heigh-Adjustable Drafting Table Base, 43w x 30d x 30-37h, Black"/>
    <m/>
    <s v="United States"/>
    <x v="3"/>
    <x v="24"/>
    <s v="Goldsboro"/>
    <n v="27534"/>
    <x v="32"/>
    <x v="14"/>
    <x v="943"/>
    <x v="1"/>
    <n v="17"/>
    <n v="5835.41"/>
    <n v="85867"/>
  </r>
  <r>
    <n v="20591"/>
    <x v="3"/>
    <x v="6"/>
    <n v="55.99"/>
    <n v="2.5"/>
    <n v="1743"/>
    <s v="Paige Jacobs"/>
    <x v="2"/>
    <s v="Consumer"/>
    <x v="2"/>
    <s v="Telephones and Communication"/>
    <s v="Small Pack"/>
    <s v="Accessory28"/>
    <n v="0.83"/>
    <s v="United States"/>
    <x v="2"/>
    <x v="7"/>
    <s v="Friendswood"/>
    <n v="77546"/>
    <x v="6"/>
    <x v="8"/>
    <x v="944"/>
    <x v="1"/>
    <n v="1"/>
    <n v="52.1"/>
    <n v="91025"/>
  </r>
  <r>
    <n v="2571"/>
    <x v="1"/>
    <x v="1"/>
    <n v="4.13"/>
    <n v="6.89"/>
    <n v="1745"/>
    <s v="Herbert Holden"/>
    <x v="2"/>
    <s v="Home Office"/>
    <x v="0"/>
    <s v="Labels"/>
    <s v="Small Box"/>
    <s v="Avery 05222 Permanent Self-Adhesive File Folder Labels for Typewriters, on Rolls, White, 250/Roll"/>
    <n v="0.39"/>
    <s v="United States"/>
    <x v="3"/>
    <x v="29"/>
    <s v="Atlanta"/>
    <n v="30305"/>
    <x v="85"/>
    <x v="71"/>
    <x v="945"/>
    <x v="1"/>
    <n v="9"/>
    <n v="45.87"/>
    <n v="18561"/>
  </r>
  <r>
    <n v="1863"/>
    <x v="4"/>
    <x v="7"/>
    <n v="60.65"/>
    <n v="12.23"/>
    <n v="1745"/>
    <s v="Herbert Holden"/>
    <x v="2"/>
    <s v="Home Office"/>
    <x v="1"/>
    <s v="Office Furnishings"/>
    <s v="Medium Box"/>
    <s v="Tenex Traditional Chairmats for Medium Pile Carpet, Standard Lip, 36&quot; x 48&quot;"/>
    <n v="0.64"/>
    <s v="United States"/>
    <x v="3"/>
    <x v="29"/>
    <s v="Atlanta"/>
    <n v="30305"/>
    <x v="79"/>
    <x v="103"/>
    <x v="946"/>
    <x v="0"/>
    <n v="4"/>
    <n v="256.77"/>
    <n v="13408"/>
  </r>
  <r>
    <n v="1692"/>
    <x v="0"/>
    <x v="7"/>
    <n v="124.49"/>
    <n v="51.94"/>
    <n v="1745"/>
    <s v="Herbert Holden"/>
    <x v="1"/>
    <s v="Consumer"/>
    <x v="1"/>
    <s v="Tables"/>
    <s v="Jumbo Box"/>
    <s v="Bevis 36 x 72 Conference Tables"/>
    <n v="0.63"/>
    <s v="United States"/>
    <x v="3"/>
    <x v="29"/>
    <s v="Atlanta"/>
    <n v="30305"/>
    <x v="20"/>
    <x v="25"/>
    <x v="947"/>
    <x v="1"/>
    <n v="4"/>
    <n v="605.82000000000005"/>
    <n v="12224"/>
  </r>
  <r>
    <n v="1693"/>
    <x v="0"/>
    <x v="10"/>
    <n v="35.99"/>
    <n v="5"/>
    <n v="1745"/>
    <s v="Herbert Holden"/>
    <x v="2"/>
    <s v="Consumer"/>
    <x v="2"/>
    <s v="Telephones and Communication"/>
    <s v="Wrap Bag"/>
    <s v="Accessory17"/>
    <n v="0.82"/>
    <s v="United States"/>
    <x v="3"/>
    <x v="29"/>
    <s v="Atlanta"/>
    <n v="30305"/>
    <x v="20"/>
    <x v="96"/>
    <x v="948"/>
    <x v="1"/>
    <n v="54"/>
    <n v="1569"/>
    <n v="12224"/>
  </r>
  <r>
    <n v="19692"/>
    <x v="0"/>
    <x v="7"/>
    <n v="124.49"/>
    <n v="51.94"/>
    <n v="1748"/>
    <s v="Helen Simpson"/>
    <x v="1"/>
    <s v="Consumer"/>
    <x v="1"/>
    <s v="Tables"/>
    <s v="Jumbo Box"/>
    <s v="Bevis 36 x 72 Conference Tables"/>
    <n v="0.63"/>
    <s v="United States"/>
    <x v="2"/>
    <x v="23"/>
    <s v="Enid"/>
    <n v="73703"/>
    <x v="20"/>
    <x v="25"/>
    <x v="949"/>
    <x v="1"/>
    <n v="1"/>
    <n v="151.46"/>
    <n v="87245"/>
  </r>
  <r>
    <n v="20571"/>
    <x v="1"/>
    <x v="1"/>
    <n v="4.13"/>
    <n v="6.89"/>
    <n v="1749"/>
    <s v="Sherri P Stephens"/>
    <x v="2"/>
    <s v="Home Office"/>
    <x v="0"/>
    <s v="Labels"/>
    <s v="Small Box"/>
    <s v="Avery 05222 Permanent Self-Adhesive File Folder Labels for Typewriters, on Rolls, White, 250/Roll"/>
    <n v="0.39"/>
    <s v="United States"/>
    <x v="2"/>
    <x v="23"/>
    <s v="Lawton"/>
    <n v="73505"/>
    <x v="85"/>
    <x v="71"/>
    <x v="950"/>
    <x v="1"/>
    <n v="2"/>
    <n v="10.19"/>
    <n v="87243"/>
  </r>
  <r>
    <n v="19863"/>
    <x v="4"/>
    <x v="7"/>
    <n v="60.65"/>
    <n v="12.23"/>
    <n v="1749"/>
    <s v="Sherri P Stephens"/>
    <x v="2"/>
    <s v="Home Office"/>
    <x v="1"/>
    <s v="Office Furnishings"/>
    <s v="Medium Box"/>
    <s v="Tenex Traditional Chairmats for Medium Pile Carpet, Standard Lip, 36&quot; x 48&quot;"/>
    <n v="0.64"/>
    <s v="United States"/>
    <x v="2"/>
    <x v="23"/>
    <s v="Lawton"/>
    <n v="73505"/>
    <x v="79"/>
    <x v="103"/>
    <x v="951"/>
    <x v="0"/>
    <n v="1"/>
    <n v="64.19"/>
    <n v="87244"/>
  </r>
  <r>
    <n v="19477"/>
    <x v="4"/>
    <x v="7"/>
    <n v="8.5"/>
    <n v="1.99"/>
    <n v="1754"/>
    <s v="Nelson Hong"/>
    <x v="2"/>
    <s v="Consumer"/>
    <x v="2"/>
    <s v="Computer Peripherals"/>
    <s v="Small Pack"/>
    <s v="Hewlett-Packard 4.7GB DVD+R Discs"/>
    <n v="0.49"/>
    <s v="United States"/>
    <x v="0"/>
    <x v="1"/>
    <s v="Torrance"/>
    <n v="90503"/>
    <x v="139"/>
    <x v="142"/>
    <x v="952"/>
    <x v="0"/>
    <n v="14"/>
    <n v="118.57"/>
    <n v="90178"/>
  </r>
  <r>
    <n v="19478"/>
    <x v="4"/>
    <x v="10"/>
    <n v="15.99"/>
    <n v="9.4"/>
    <n v="1754"/>
    <s v="Nelson Hong"/>
    <x v="2"/>
    <s v="Consumer"/>
    <x v="2"/>
    <s v="Office Machines"/>
    <s v="Small Box"/>
    <s v="AT&amp;T Black Trimline Phone, Model 210"/>
    <n v="0.49"/>
    <s v="United States"/>
    <x v="0"/>
    <x v="1"/>
    <s v="Torrance"/>
    <n v="90503"/>
    <x v="139"/>
    <x v="139"/>
    <x v="953"/>
    <x v="1"/>
    <n v="5"/>
    <n v="79.47"/>
    <n v="90178"/>
  </r>
  <r>
    <n v="19479"/>
    <x v="4"/>
    <x v="3"/>
    <n v="95.99"/>
    <n v="8.99"/>
    <n v="1754"/>
    <s v="Nelson Hong"/>
    <x v="2"/>
    <s v="Consumer"/>
    <x v="2"/>
    <s v="Telephones and Communication"/>
    <s v="Small Box"/>
    <s v="600 Series Flip"/>
    <n v="0.56999999999999995"/>
    <s v="United States"/>
    <x v="0"/>
    <x v="1"/>
    <s v="Torrance"/>
    <n v="90503"/>
    <x v="139"/>
    <x v="166"/>
    <x v="954"/>
    <x v="0"/>
    <n v="8"/>
    <n v="627.28"/>
    <n v="90178"/>
  </r>
  <r>
    <n v="25920"/>
    <x v="0"/>
    <x v="6"/>
    <n v="115.99"/>
    <n v="5.92"/>
    <n v="1764"/>
    <s v="Michele Bradshaw"/>
    <x v="2"/>
    <s v="Consumer"/>
    <x v="2"/>
    <s v="Telephones and Communication"/>
    <s v="Small Box"/>
    <s v="8890"/>
    <n v="0.57999999999999996"/>
    <s v="United States"/>
    <x v="3"/>
    <x v="26"/>
    <s v="Dunedin"/>
    <n v="34698"/>
    <x v="46"/>
    <x v="17"/>
    <x v="955"/>
    <x v="1"/>
    <n v="11"/>
    <n v="1160.42"/>
    <n v="89775"/>
  </r>
  <r>
    <n v="25608"/>
    <x v="0"/>
    <x v="2"/>
    <n v="19.98"/>
    <n v="10.49"/>
    <n v="1764"/>
    <s v="Michele Bradshaw"/>
    <x v="2"/>
    <s v="Consumer"/>
    <x v="1"/>
    <s v="Office Furnishings"/>
    <s v="Small Box"/>
    <s v="12-1/2 Diameter Round Wall Clock"/>
    <n v="0.49"/>
    <s v="United States"/>
    <x v="3"/>
    <x v="26"/>
    <s v="Dunedin"/>
    <n v="34698"/>
    <x v="151"/>
    <x v="166"/>
    <x v="956"/>
    <x v="0"/>
    <n v="5"/>
    <n v="103.37"/>
    <n v="89776"/>
  </r>
  <r>
    <n v="25609"/>
    <x v="0"/>
    <x v="4"/>
    <n v="1.76"/>
    <n v="4.8600000000000003"/>
    <n v="1764"/>
    <s v="Michele Bradshaw"/>
    <x v="2"/>
    <s v="Consumer"/>
    <x v="1"/>
    <s v="Office Furnishings"/>
    <s v="Small Box"/>
    <s v="Regeneration Desk Collection"/>
    <n v="0.41"/>
    <s v="United States"/>
    <x v="3"/>
    <x v="26"/>
    <s v="Dunedin"/>
    <n v="34698"/>
    <x v="151"/>
    <x v="27"/>
    <x v="957"/>
    <x v="0"/>
    <n v="23"/>
    <n v="40.22"/>
    <n v="89776"/>
  </r>
  <r>
    <n v="25054"/>
    <x v="1"/>
    <x v="6"/>
    <n v="5.77"/>
    <n v="4.97"/>
    <n v="1765"/>
    <s v="Ralph Woods Scott"/>
    <x v="2"/>
    <s v="Consumer"/>
    <x v="0"/>
    <s v="Binders and Binder Accessories"/>
    <s v="Small Box"/>
    <s v="Avery Binding System Hidden Tab™ Executive Style Index Sets"/>
    <n v="0.35"/>
    <s v="United States"/>
    <x v="2"/>
    <x v="33"/>
    <s v="Creve Coeur"/>
    <n v="63141"/>
    <x v="82"/>
    <x v="43"/>
    <x v="958"/>
    <x v="0"/>
    <n v="8"/>
    <n v="52.43"/>
    <n v="89777"/>
  </r>
  <r>
    <n v="20636"/>
    <x v="2"/>
    <x v="0"/>
    <n v="50.98"/>
    <n v="6.5"/>
    <n v="1767"/>
    <s v="Robert Rollins"/>
    <x v="2"/>
    <s v="Home Office"/>
    <x v="2"/>
    <s v="Computer Peripherals"/>
    <s v="Small Box"/>
    <s v="Microsoft Natural Multimedia Keyboard"/>
    <n v="0.73"/>
    <s v="United States"/>
    <x v="3"/>
    <x v="29"/>
    <s v="Newnan"/>
    <n v="30265"/>
    <x v="173"/>
    <x v="164"/>
    <x v="959"/>
    <x v="0"/>
    <n v="16"/>
    <n v="818.49"/>
    <n v="89211"/>
  </r>
  <r>
    <n v="24894"/>
    <x v="3"/>
    <x v="8"/>
    <n v="60.98"/>
    <n v="49"/>
    <n v="1771"/>
    <s v="Jeff Spivey"/>
    <x v="2"/>
    <s v="Home Office"/>
    <x v="0"/>
    <s v="Appliances"/>
    <s v="Large Box"/>
    <s v="Euro Pro Shark Stick Mini Vacuum"/>
    <n v="0.59"/>
    <s v="United States"/>
    <x v="2"/>
    <x v="12"/>
    <s v="Freeport"/>
    <n v="61032"/>
    <x v="127"/>
    <x v="118"/>
    <x v="960"/>
    <x v="1"/>
    <n v="7"/>
    <n v="410.17"/>
    <n v="89106"/>
  </r>
  <r>
    <n v="19826"/>
    <x v="4"/>
    <x v="3"/>
    <n v="12.95"/>
    <n v="4.9800000000000004"/>
    <n v="1775"/>
    <s v="Marlene Kirk"/>
    <x v="2"/>
    <s v="Consumer"/>
    <x v="0"/>
    <s v="Binders and Binder Accessories"/>
    <s v="Small Box"/>
    <s v="GBC Binding covers"/>
    <n v="0.4"/>
    <s v="United States"/>
    <x v="2"/>
    <x v="38"/>
    <s v="South Bend"/>
    <n v="46614"/>
    <x v="110"/>
    <x v="101"/>
    <x v="961"/>
    <x v="0"/>
    <n v="21"/>
    <n v="269.54000000000002"/>
    <n v="89944"/>
  </r>
  <r>
    <n v="20278"/>
    <x v="1"/>
    <x v="4"/>
    <n v="5.78"/>
    <n v="5.67"/>
    <n v="1776"/>
    <s v="Charlotte Patterson"/>
    <x v="2"/>
    <s v="Consumer"/>
    <x v="0"/>
    <s v="Paper"/>
    <s v="Small Box"/>
    <s v="Xerox 1978"/>
    <n v="0.36"/>
    <s v="United States"/>
    <x v="2"/>
    <x v="38"/>
    <s v="Terre Haute"/>
    <n v="47802"/>
    <x v="128"/>
    <x v="141"/>
    <x v="962"/>
    <x v="1"/>
    <n v="19"/>
    <n v="106.57"/>
    <n v="89941"/>
  </r>
  <r>
    <n v="20391"/>
    <x v="4"/>
    <x v="8"/>
    <n v="5.43"/>
    <n v="0.95"/>
    <n v="1777"/>
    <s v="Miriam Greenberg"/>
    <x v="2"/>
    <s v="Consumer"/>
    <x v="0"/>
    <s v="Paper"/>
    <s v="Wrap Bag"/>
    <s v="Wirebound Message Book, 4 per Page"/>
    <n v="0.36"/>
    <s v="United States"/>
    <x v="2"/>
    <x v="38"/>
    <s v="Valparaiso"/>
    <n v="46383"/>
    <x v="126"/>
    <x v="63"/>
    <x v="963"/>
    <x v="0"/>
    <n v="7"/>
    <n v="38.409999999999997"/>
    <n v="89939"/>
  </r>
  <r>
    <n v="21163"/>
    <x v="4"/>
    <x v="1"/>
    <n v="10.06"/>
    <n v="2.06"/>
    <n v="1777"/>
    <s v="Miriam Greenberg"/>
    <x v="2"/>
    <s v="Consumer"/>
    <x v="0"/>
    <s v="Paper"/>
    <s v="Wrap Bag"/>
    <s v="Riverleaf Stik-Withit® Designer Note Cubes®"/>
    <n v="0.39"/>
    <s v="United States"/>
    <x v="2"/>
    <x v="38"/>
    <s v="Valparaiso"/>
    <n v="46383"/>
    <x v="35"/>
    <x v="0"/>
    <x v="964"/>
    <x v="0"/>
    <n v="13"/>
    <n v="131.34"/>
    <n v="89940"/>
  </r>
  <r>
    <n v="20600"/>
    <x v="1"/>
    <x v="9"/>
    <n v="19.989999999999998"/>
    <n v="11.17"/>
    <n v="1777"/>
    <s v="Miriam Greenberg"/>
    <x v="2"/>
    <s v="Corporate"/>
    <x v="1"/>
    <s v="Office Furnishings"/>
    <s v="Large Box"/>
    <s v="Telescoping Adjustable Floor Lamp"/>
    <n v="0.6"/>
    <s v="United States"/>
    <x v="2"/>
    <x v="38"/>
    <s v="Valparaiso"/>
    <n v="46383"/>
    <x v="57"/>
    <x v="82"/>
    <x v="965"/>
    <x v="1"/>
    <n v="12"/>
    <n v="251.61"/>
    <n v="89942"/>
  </r>
  <r>
    <n v="25498"/>
    <x v="0"/>
    <x v="2"/>
    <n v="13.99"/>
    <n v="7.51"/>
    <n v="1778"/>
    <s v="Ray Oakley"/>
    <x v="2"/>
    <s v="Consumer"/>
    <x v="2"/>
    <s v="Office Machines"/>
    <s v="Medium Box"/>
    <s v="Sharp EL500L Fraction Calculator"/>
    <n v="0.39"/>
    <s v="United States"/>
    <x v="2"/>
    <x v="38"/>
    <s v="West Lafayette"/>
    <n v="47906"/>
    <x v="16"/>
    <x v="179"/>
    <x v="966"/>
    <x v="0"/>
    <n v="21"/>
    <n v="287.99"/>
    <n v="89943"/>
  </r>
  <r>
    <n v="25499"/>
    <x v="0"/>
    <x v="2"/>
    <n v="15.04"/>
    <n v="1.97"/>
    <n v="1778"/>
    <s v="Ray Oakley"/>
    <x v="2"/>
    <s v="Consumer"/>
    <x v="0"/>
    <s v="Paper"/>
    <s v="Wrap Bag"/>
    <s v="White GlueTop Scratch Pads"/>
    <n v="0.39"/>
    <s v="United States"/>
    <x v="2"/>
    <x v="38"/>
    <s v="West Lafayette"/>
    <n v="47906"/>
    <x v="16"/>
    <x v="128"/>
    <x v="967"/>
    <x v="0"/>
    <n v="3"/>
    <n v="46.86"/>
    <n v="89943"/>
  </r>
  <r>
    <n v="19237"/>
    <x v="0"/>
    <x v="6"/>
    <n v="55.48"/>
    <n v="14.3"/>
    <n v="1781"/>
    <s v="Jackie Capps"/>
    <x v="2"/>
    <s v="Corporate"/>
    <x v="0"/>
    <s v="Paper"/>
    <s v="Small Box"/>
    <s v="Xerox 194"/>
    <n v="0.37"/>
    <s v="United States"/>
    <x v="0"/>
    <x v="1"/>
    <s v="San Carlos"/>
    <n v="94070"/>
    <x v="20"/>
    <x v="25"/>
    <x v="968"/>
    <x v="0"/>
    <n v="11"/>
    <n v="658.62"/>
    <n v="89857"/>
  </r>
  <r>
    <n v="19419"/>
    <x v="4"/>
    <x v="9"/>
    <n v="5.08"/>
    <n v="2.0299999999999998"/>
    <n v="1781"/>
    <s v="Jackie Capps"/>
    <x v="2"/>
    <s v="Home Office"/>
    <x v="1"/>
    <s v="Office Furnishings"/>
    <s v="Wrap Bag"/>
    <s v="Master Caster Door Stop, Brown"/>
    <n v="0.51"/>
    <s v="United States"/>
    <x v="0"/>
    <x v="1"/>
    <s v="San Carlos"/>
    <n v="94070"/>
    <x v="0"/>
    <x v="130"/>
    <x v="969"/>
    <x v="0"/>
    <n v="4"/>
    <n v="21.96"/>
    <n v="89858"/>
  </r>
  <r>
    <n v="21283"/>
    <x v="0"/>
    <x v="9"/>
    <n v="3.28"/>
    <n v="3.97"/>
    <n v="1782"/>
    <s v="Lawrence Dennis"/>
    <x v="2"/>
    <s v="Home Office"/>
    <x v="0"/>
    <s v="Pens &amp; Art Supplies"/>
    <s v="Wrap Bag"/>
    <s v="Newell 342"/>
    <n v="0.56000000000000005"/>
    <s v="United States"/>
    <x v="0"/>
    <x v="1"/>
    <s v="San Clemente"/>
    <n v="92672"/>
    <x v="61"/>
    <x v="0"/>
    <x v="970"/>
    <x v="1"/>
    <n v="7"/>
    <n v="24.57"/>
    <n v="89856"/>
  </r>
  <r>
    <n v="23966"/>
    <x v="2"/>
    <x v="7"/>
    <n v="205.99"/>
    <n v="8.99"/>
    <n v="1788"/>
    <s v="Valerie Siegel"/>
    <x v="2"/>
    <s v="Consumer"/>
    <x v="2"/>
    <s v="Telephones and Communication"/>
    <s v="Small Box"/>
    <s v="TimeportP7382"/>
    <n v="0.56000000000000005"/>
    <s v="United States"/>
    <x v="3"/>
    <x v="29"/>
    <s v="Woodstock"/>
    <n v="30188"/>
    <x v="72"/>
    <x v="17"/>
    <x v="971"/>
    <x v="0"/>
    <n v="6"/>
    <n v="1008.53"/>
    <n v="88256"/>
  </r>
  <r>
    <n v="21284"/>
    <x v="2"/>
    <x v="7"/>
    <n v="880.98"/>
    <n v="44.55"/>
    <n v="1793"/>
    <s v="Derek Jernigan"/>
    <x v="1"/>
    <s v="Home Office"/>
    <x v="1"/>
    <s v="Bookcases"/>
    <s v="Jumbo Box"/>
    <s v="Riverside Palais Royal Lawyers Bookcase, Royale Cherry Finish"/>
    <n v="0.62"/>
    <s v="United States"/>
    <x v="2"/>
    <x v="12"/>
    <s v="Galesburg"/>
    <n v="61401"/>
    <x v="61"/>
    <x v="72"/>
    <x v="972"/>
    <x v="1"/>
    <n v="8"/>
    <n v="6968.9"/>
    <n v="87853"/>
  </r>
  <r>
    <n v="22986"/>
    <x v="2"/>
    <x v="7"/>
    <n v="3.68"/>
    <n v="1.32"/>
    <n v="1802"/>
    <s v="Jack Morse"/>
    <x v="2"/>
    <s v="Corporate"/>
    <x v="0"/>
    <s v="Scissors, Rulers and Trimmers"/>
    <s v="Wrap Bag"/>
    <s v="*Staples* vLetter Openers, 2/Pack"/>
    <n v="0.83"/>
    <s v="United States"/>
    <x v="3"/>
    <x v="26"/>
    <s v="Dunedin"/>
    <n v="34698"/>
    <x v="144"/>
    <x v="80"/>
    <x v="973"/>
    <x v="0"/>
    <n v="11"/>
    <n v="41.29"/>
    <n v="91543"/>
  </r>
  <r>
    <n v="18901"/>
    <x v="3"/>
    <x v="0"/>
    <n v="8.1199999999999992"/>
    <n v="2.83"/>
    <n v="1808"/>
    <s v="Joyce Knox"/>
    <x v="0"/>
    <s v="Home Office"/>
    <x v="2"/>
    <s v="Computer Peripherals"/>
    <s v="Small Pack"/>
    <s v="Imation Neon Mac Format Diskettes, 10/Pack"/>
    <n v="0.77"/>
    <s v="United States"/>
    <x v="1"/>
    <x v="36"/>
    <s v="Parkersburg"/>
    <n v="26101"/>
    <x v="83"/>
    <x v="107"/>
    <x v="974"/>
    <x v="1"/>
    <n v="10"/>
    <n v="88.64"/>
    <n v="89251"/>
  </r>
  <r>
    <n v="21746"/>
    <x v="1"/>
    <x v="3"/>
    <n v="77.510000000000005"/>
    <n v="4"/>
    <n v="1814"/>
    <s v="Albert Tyson"/>
    <x v="0"/>
    <s v="Home Office"/>
    <x v="2"/>
    <s v="Computer Peripherals"/>
    <s v="Small Box"/>
    <s v="Micro Innovations Media Access Pro Keyboard"/>
    <n v="0.76"/>
    <s v="United States"/>
    <x v="3"/>
    <x v="37"/>
    <s v="Olive Branch"/>
    <n v="38654"/>
    <x v="94"/>
    <x v="111"/>
    <x v="975"/>
    <x v="1"/>
    <n v="17"/>
    <n v="1300.54"/>
    <n v="90524"/>
  </r>
  <r>
    <n v="21747"/>
    <x v="1"/>
    <x v="6"/>
    <n v="2.88"/>
    <n v="0.7"/>
    <n v="1814"/>
    <s v="Albert Tyson"/>
    <x v="2"/>
    <s v="Home Office"/>
    <x v="0"/>
    <s v="Pens &amp; Art Supplies"/>
    <s v="Wrap Bag"/>
    <s v="Newell 340"/>
    <n v="0.56000000000000005"/>
    <s v="United States"/>
    <x v="3"/>
    <x v="37"/>
    <s v="Olive Branch"/>
    <n v="38654"/>
    <x v="94"/>
    <x v="111"/>
    <x v="976"/>
    <x v="1"/>
    <n v="13"/>
    <n v="38.06"/>
    <n v="90524"/>
  </r>
  <r>
    <n v="24463"/>
    <x v="3"/>
    <x v="2"/>
    <n v="90.97"/>
    <n v="14"/>
    <n v="1815"/>
    <s v="Marvin Yang"/>
    <x v="1"/>
    <s v="Home Office"/>
    <x v="2"/>
    <s v="Office Machines"/>
    <s v="Jumbo Drum"/>
    <s v="Lexmark Z54se Color Inkjet Printer"/>
    <n v="0.36"/>
    <s v="United States"/>
    <x v="3"/>
    <x v="37"/>
    <s v="Pearl"/>
    <n v="39208"/>
    <x v="143"/>
    <x v="150"/>
    <x v="977"/>
    <x v="0"/>
    <n v="14"/>
    <n v="1263.3499999999999"/>
    <n v="90525"/>
  </r>
  <r>
    <n v="22843"/>
    <x v="4"/>
    <x v="0"/>
    <n v="10.48"/>
    <n v="2.89"/>
    <n v="1816"/>
    <s v="Danielle Schneider"/>
    <x v="2"/>
    <s v="Consumer"/>
    <x v="0"/>
    <s v="Pens &amp; Art Supplies"/>
    <s v="Small Pack"/>
    <s v="Staples Battery-Operated Desktop Pencil Sharpener"/>
    <n v="0.6"/>
    <s v="United States"/>
    <x v="2"/>
    <x v="22"/>
    <s v="Canton"/>
    <n v="48187"/>
    <x v="64"/>
    <x v="167"/>
    <x v="978"/>
    <x v="0"/>
    <n v="19"/>
    <n v="202.38"/>
    <n v="85990"/>
  </r>
  <r>
    <n v="24622"/>
    <x v="1"/>
    <x v="2"/>
    <n v="17.98"/>
    <n v="8.51"/>
    <n v="1818"/>
    <s v="Ian Hall"/>
    <x v="2"/>
    <s v="Consumer"/>
    <x v="2"/>
    <s v="Office Machines"/>
    <s v="Medium Box"/>
    <s v="Canon P1-DHIII Palm Printing Calculator"/>
    <n v="0.4"/>
    <s v="United States"/>
    <x v="2"/>
    <x v="22"/>
    <s v="Dearborn"/>
    <n v="48126"/>
    <x v="112"/>
    <x v="113"/>
    <x v="979"/>
    <x v="1"/>
    <n v="3"/>
    <n v="56.38"/>
    <n v="85991"/>
  </r>
  <r>
    <n v="24623"/>
    <x v="1"/>
    <x v="10"/>
    <n v="9.99"/>
    <n v="4.78"/>
    <n v="1818"/>
    <s v="Ian Hall"/>
    <x v="0"/>
    <s v="Consumer"/>
    <x v="0"/>
    <s v="Paper"/>
    <s v="Small Box"/>
    <s v="Xerox 1896"/>
    <n v="0.4"/>
    <s v="United States"/>
    <x v="2"/>
    <x v="22"/>
    <s v="Dearborn"/>
    <n v="48126"/>
    <x v="112"/>
    <x v="169"/>
    <x v="980"/>
    <x v="0"/>
    <n v="12"/>
    <n v="119.13"/>
    <n v="85991"/>
  </r>
  <r>
    <n v="4843"/>
    <x v="4"/>
    <x v="0"/>
    <n v="10.48"/>
    <n v="2.89"/>
    <n v="1821"/>
    <s v="Vanessa Boyer"/>
    <x v="2"/>
    <s v="Consumer"/>
    <x v="0"/>
    <s v="Pens &amp; Art Supplies"/>
    <s v="Small Pack"/>
    <s v="Staples Battery-Operated Desktop Pencil Sharpener"/>
    <n v="0.6"/>
    <s v="United States"/>
    <x v="1"/>
    <x v="4"/>
    <s v="New York City"/>
    <n v="10177"/>
    <x v="64"/>
    <x v="167"/>
    <x v="981"/>
    <x v="0"/>
    <n v="76"/>
    <n v="809.51"/>
    <n v="34435"/>
  </r>
  <r>
    <n v="6621"/>
    <x v="1"/>
    <x v="8"/>
    <n v="18.649999999999999"/>
    <n v="3.77"/>
    <n v="1821"/>
    <s v="Vanessa Boyer"/>
    <x v="2"/>
    <s v="Consumer"/>
    <x v="1"/>
    <s v="Office Furnishings"/>
    <s v="Small Pack"/>
    <s v="3M Polarizing Light Filter Sleeves"/>
    <n v="0.39"/>
    <s v="United States"/>
    <x v="1"/>
    <x v="4"/>
    <s v="New York City"/>
    <n v="10177"/>
    <x v="112"/>
    <x v="106"/>
    <x v="982"/>
    <x v="0"/>
    <n v="34"/>
    <n v="643.64"/>
    <n v="47108"/>
  </r>
  <r>
    <n v="6622"/>
    <x v="1"/>
    <x v="2"/>
    <n v="17.98"/>
    <n v="8.51"/>
    <n v="1821"/>
    <s v="Vanessa Boyer"/>
    <x v="2"/>
    <s v="Consumer"/>
    <x v="2"/>
    <s v="Office Machines"/>
    <s v="Medium Box"/>
    <s v="Canon P1-DHIII Palm Printing Calculator"/>
    <n v="0.4"/>
    <s v="United States"/>
    <x v="1"/>
    <x v="4"/>
    <s v="New York City"/>
    <n v="10177"/>
    <x v="112"/>
    <x v="113"/>
    <x v="983"/>
    <x v="1"/>
    <n v="13"/>
    <n v="244.31"/>
    <n v="47108"/>
  </r>
  <r>
    <n v="6623"/>
    <x v="1"/>
    <x v="10"/>
    <n v="9.99"/>
    <n v="4.78"/>
    <n v="1821"/>
    <s v="Vanessa Boyer"/>
    <x v="0"/>
    <s v="Consumer"/>
    <x v="0"/>
    <s v="Paper"/>
    <s v="Small Box"/>
    <s v="Xerox 1896"/>
    <n v="0.4"/>
    <s v="United States"/>
    <x v="1"/>
    <x v="4"/>
    <s v="New York City"/>
    <n v="10177"/>
    <x v="112"/>
    <x v="169"/>
    <x v="984"/>
    <x v="0"/>
    <n v="47"/>
    <n v="466.58"/>
    <n v="47108"/>
  </r>
  <r>
    <n v="6624"/>
    <x v="1"/>
    <x v="4"/>
    <n v="175.99"/>
    <n v="8.99"/>
    <n v="1821"/>
    <s v="Vanessa Boyer"/>
    <x v="0"/>
    <s v="Consumer"/>
    <x v="2"/>
    <s v="Telephones and Communication"/>
    <s v="Small Box"/>
    <s v="2180"/>
    <n v="0.56999999999999995"/>
    <s v="United States"/>
    <x v="1"/>
    <x v="4"/>
    <s v="New York City"/>
    <n v="10177"/>
    <x v="112"/>
    <x v="106"/>
    <x v="985"/>
    <x v="1"/>
    <n v="16"/>
    <n v="2290.69"/>
    <n v="47108"/>
  </r>
  <r>
    <n v="19596"/>
    <x v="3"/>
    <x v="10"/>
    <n v="52.99"/>
    <n v="19.989999999999998"/>
    <n v="1826"/>
    <s v="Kate Peck"/>
    <x v="0"/>
    <s v="Corporate"/>
    <x v="0"/>
    <s v="Storage &amp; Organization"/>
    <s v="Small Box"/>
    <s v="Gould Plastics 9-Pocket Panel Bin, 18-3/8w x 5-1/4d x 20-1/2h, Black"/>
    <n v="0.81"/>
    <s v="United States"/>
    <x v="2"/>
    <x v="25"/>
    <s v="Bettendorf"/>
    <n v="52722"/>
    <x v="106"/>
    <x v="133"/>
    <x v="986"/>
    <x v="1"/>
    <n v="7"/>
    <n v="337.59"/>
    <n v="86958"/>
  </r>
  <r>
    <n v="18199"/>
    <x v="3"/>
    <x v="6"/>
    <n v="9.27"/>
    <n v="4.3899999999999997"/>
    <n v="1826"/>
    <s v="Kate Peck"/>
    <x v="2"/>
    <s v="Corporate"/>
    <x v="0"/>
    <s v="Paper"/>
    <s v="Wrap Bag"/>
    <s v="Wirebound Message Books, Four 2 3/4&quot; x 5&quot; Forms per Page, 600 Sets per Book"/>
    <n v="0.38"/>
    <s v="United States"/>
    <x v="2"/>
    <x v="25"/>
    <s v="Bettendorf"/>
    <n v="52722"/>
    <x v="3"/>
    <x v="3"/>
    <x v="987"/>
    <x v="1"/>
    <n v="1"/>
    <n v="10.65"/>
    <n v="86959"/>
  </r>
  <r>
    <n v="20551"/>
    <x v="1"/>
    <x v="6"/>
    <n v="5.98"/>
    <n v="0.96"/>
    <n v="1827"/>
    <s v="Vincent Hale"/>
    <x v="2"/>
    <s v="Corporate"/>
    <x v="0"/>
    <s v="Pens &amp; Art Supplies"/>
    <s v="Wrap Bag"/>
    <s v="Newell 315"/>
    <n v="0.6"/>
    <s v="United States"/>
    <x v="2"/>
    <x v="25"/>
    <s v="Burlington"/>
    <n v="52601"/>
    <x v="153"/>
    <x v="39"/>
    <x v="988"/>
    <x v="0"/>
    <n v="9"/>
    <n v="55.13"/>
    <n v="86956"/>
  </r>
  <r>
    <n v="19597"/>
    <x v="3"/>
    <x v="8"/>
    <n v="100.98"/>
    <n v="57.38"/>
    <n v="1827"/>
    <s v="Vincent Hale"/>
    <x v="1"/>
    <s v="Corporate"/>
    <x v="1"/>
    <s v="Bookcases"/>
    <s v="Jumbo Box"/>
    <s v="Bush Westfield Collection Bookcases, Dark Cherry Finish, Fully Assembled"/>
    <n v="0.78"/>
    <s v="United States"/>
    <x v="2"/>
    <x v="25"/>
    <s v="Burlington"/>
    <n v="52601"/>
    <x v="106"/>
    <x v="24"/>
    <x v="989"/>
    <x v="1"/>
    <n v="2"/>
    <n v="215.32"/>
    <n v="86958"/>
  </r>
  <r>
    <n v="19598"/>
    <x v="3"/>
    <x v="9"/>
    <n v="85.99"/>
    <n v="0.99"/>
    <n v="1827"/>
    <s v="Vincent Hale"/>
    <x v="2"/>
    <s v="Corporate"/>
    <x v="2"/>
    <s v="Telephones and Communication"/>
    <s v="Wrap Bag"/>
    <s v="Accessory34"/>
    <n v="0.55000000000000004"/>
    <s v="United States"/>
    <x v="2"/>
    <x v="25"/>
    <s v="Burlington"/>
    <n v="52601"/>
    <x v="106"/>
    <x v="87"/>
    <x v="990"/>
    <x v="0"/>
    <n v="5"/>
    <n v="382.85"/>
    <n v="86958"/>
  </r>
  <r>
    <n v="20553"/>
    <x v="1"/>
    <x v="1"/>
    <n v="5.98"/>
    <n v="5.46"/>
    <n v="1828"/>
    <s v="Stacey Lucas"/>
    <x v="2"/>
    <s v="Corporate"/>
    <x v="0"/>
    <s v="Paper"/>
    <s v="Small Box"/>
    <s v="Xerox 1983"/>
    <n v="0.36"/>
    <s v="United States"/>
    <x v="2"/>
    <x v="25"/>
    <s v="Cedar Falls"/>
    <n v="50613"/>
    <x v="153"/>
    <x v="39"/>
    <x v="991"/>
    <x v="1"/>
    <n v="7"/>
    <n v="44.8"/>
    <n v="86956"/>
  </r>
  <r>
    <n v="21383"/>
    <x v="4"/>
    <x v="5"/>
    <n v="7.1"/>
    <n v="6.05"/>
    <n v="1828"/>
    <s v="Stacey Lucas"/>
    <x v="2"/>
    <s v="Corporate"/>
    <x v="0"/>
    <s v="Binders and Binder Accessories"/>
    <s v="Small Box"/>
    <s v="Wilson Jones Hanging View Binder, White, 1&quot;"/>
    <n v="0.39"/>
    <s v="United States"/>
    <x v="2"/>
    <x v="25"/>
    <s v="Cedar Falls"/>
    <n v="50613"/>
    <x v="61"/>
    <x v="116"/>
    <x v="992"/>
    <x v="1"/>
    <n v="14"/>
    <n v="100.99"/>
    <n v="86960"/>
  </r>
  <r>
    <n v="21384"/>
    <x v="4"/>
    <x v="7"/>
    <n v="20.95"/>
    <n v="4"/>
    <n v="1828"/>
    <s v="Stacey Lucas"/>
    <x v="2"/>
    <s v="Corporate"/>
    <x v="2"/>
    <s v="Computer Peripherals"/>
    <s v="Small Box"/>
    <s v="Fellowes Basic 104-Key Keyboard, Platinum"/>
    <n v="0.6"/>
    <s v="United States"/>
    <x v="2"/>
    <x v="25"/>
    <s v="Cedar Falls"/>
    <n v="50613"/>
    <x v="61"/>
    <x v="76"/>
    <x v="993"/>
    <x v="1"/>
    <n v="7"/>
    <n v="142.06"/>
    <n v="86960"/>
  </r>
  <r>
    <n v="23430"/>
    <x v="2"/>
    <x v="0"/>
    <n v="10.64"/>
    <n v="5.16"/>
    <n v="1829"/>
    <s v="Suzanne Cochran"/>
    <x v="0"/>
    <s v="Corporate"/>
    <x v="1"/>
    <s v="Office Furnishings"/>
    <s v="Small Box"/>
    <s v="Eldon Expressions Punched Metal &amp; Wood Desk Accessories, Pewter &amp; Cherry"/>
    <n v="0.56999999999999995"/>
    <s v="United States"/>
    <x v="2"/>
    <x v="25"/>
    <s v="Cedar Rapids"/>
    <n v="52402"/>
    <x v="78"/>
    <x v="164"/>
    <x v="994"/>
    <x v="1"/>
    <n v="5"/>
    <n v="58.52"/>
    <n v="86957"/>
  </r>
  <r>
    <n v="21385"/>
    <x v="4"/>
    <x v="5"/>
    <n v="39.06"/>
    <n v="10.55"/>
    <n v="1829"/>
    <s v="Suzanne Cochran"/>
    <x v="2"/>
    <s v="Corporate"/>
    <x v="0"/>
    <s v="Binders and Binder Accessories"/>
    <s v="Small Box"/>
    <s v="Ibico Recycled Linen-Style Covers"/>
    <n v="0.37"/>
    <s v="United States"/>
    <x v="2"/>
    <x v="25"/>
    <s v="Cedar Rapids"/>
    <n v="52402"/>
    <x v="61"/>
    <x v="49"/>
    <x v="995"/>
    <x v="0"/>
    <n v="9"/>
    <n v="363.74"/>
    <n v="86960"/>
  </r>
  <r>
    <n v="21386"/>
    <x v="4"/>
    <x v="7"/>
    <n v="3.52"/>
    <n v="6.83"/>
    <n v="1829"/>
    <s v="Suzanne Cochran"/>
    <x v="2"/>
    <s v="Corporate"/>
    <x v="0"/>
    <s v="Binders and Binder Accessories"/>
    <s v="Small Box"/>
    <s v="Self-Adhesive Ring Binder Labels"/>
    <n v="0.38"/>
    <s v="United States"/>
    <x v="2"/>
    <x v="25"/>
    <s v="Cedar Rapids"/>
    <n v="52402"/>
    <x v="61"/>
    <x v="178"/>
    <x v="996"/>
    <x v="1"/>
    <n v="4"/>
    <n v="15.93"/>
    <n v="86960"/>
  </r>
  <r>
    <n v="21387"/>
    <x v="4"/>
    <x v="1"/>
    <n v="15.51"/>
    <n v="17.78"/>
    <n v="1829"/>
    <s v="Suzanne Cochran"/>
    <x v="2"/>
    <s v="Corporate"/>
    <x v="0"/>
    <s v="Storage &amp; Organization"/>
    <s v="Small Box"/>
    <s v="Tenex File Box, Personal Filing Tote with Lid, Black"/>
    <n v="0.59"/>
    <s v="United States"/>
    <x v="2"/>
    <x v="25"/>
    <s v="Cedar Rapids"/>
    <n v="52402"/>
    <x v="61"/>
    <x v="49"/>
    <x v="997"/>
    <x v="1"/>
    <n v="1"/>
    <n v="21.28"/>
    <n v="86960"/>
  </r>
  <r>
    <n v="23589"/>
    <x v="0"/>
    <x v="0"/>
    <n v="155.99"/>
    <n v="8.99"/>
    <n v="1836"/>
    <s v="Dwight Albright Huffman"/>
    <x v="0"/>
    <s v="Corporate"/>
    <x v="2"/>
    <s v="Telephones and Communication"/>
    <s v="Small Box"/>
    <s v="CF 688"/>
    <n v="0.57999999999999996"/>
    <s v="United States"/>
    <x v="0"/>
    <x v="1"/>
    <s v="San Francisco"/>
    <n v="94110"/>
    <x v="47"/>
    <x v="87"/>
    <x v="998"/>
    <x v="1"/>
    <n v="5"/>
    <n v="675.83"/>
    <n v="86600"/>
  </r>
  <r>
    <n v="23590"/>
    <x v="0"/>
    <x v="0"/>
    <n v="5.98"/>
    <n v="5.46"/>
    <n v="1837"/>
    <s v="Herbert Williamson"/>
    <x v="2"/>
    <s v="Corporate"/>
    <x v="0"/>
    <s v="Paper"/>
    <s v="Small Box"/>
    <s v="Xerox 1983"/>
    <n v="0.36"/>
    <s v="United States"/>
    <x v="0"/>
    <x v="1"/>
    <s v="San Gabriel"/>
    <n v="91776"/>
    <x v="47"/>
    <x v="24"/>
    <x v="999"/>
    <x v="1"/>
    <n v="4"/>
    <n v="28"/>
    <n v="86600"/>
  </r>
  <r>
    <n v="18141"/>
    <x v="1"/>
    <x v="8"/>
    <n v="40.98"/>
    <n v="2.99"/>
    <n v="1840"/>
    <s v="Clifford Webb"/>
    <x v="2"/>
    <s v="Home Office"/>
    <x v="0"/>
    <s v="Binders and Binder Accessories"/>
    <s v="Small Box"/>
    <s v="Avery Trapezoid Ring Binder, 3&quot; Capacity, Black, 1040 sheets"/>
    <n v="0.36"/>
    <s v="United States"/>
    <x v="1"/>
    <x v="15"/>
    <s v="Townsend"/>
    <n v="1469"/>
    <x v="25"/>
    <x v="64"/>
    <x v="1000"/>
    <x v="0"/>
    <n v="13"/>
    <n v="535.08000000000004"/>
    <n v="86599"/>
  </r>
  <r>
    <n v="19139"/>
    <x v="0"/>
    <x v="3"/>
    <n v="35.99"/>
    <n v="1.1000000000000001"/>
    <n v="1849"/>
    <s v="Michelle Steele"/>
    <x v="2"/>
    <s v="Consumer"/>
    <x v="2"/>
    <s v="Telephones and Communication"/>
    <s v="Small Box"/>
    <s v="Accessory35"/>
    <n v="0.55000000000000004"/>
    <s v="United States"/>
    <x v="3"/>
    <x v="43"/>
    <s v="Enterprise"/>
    <n v="36330"/>
    <x v="113"/>
    <x v="82"/>
    <x v="1001"/>
    <x v="0"/>
    <n v="8"/>
    <n v="222.71"/>
    <n v="89697"/>
  </r>
  <r>
    <n v="19140"/>
    <x v="0"/>
    <x v="0"/>
    <n v="125.99"/>
    <n v="2.5"/>
    <n v="1849"/>
    <s v="Michelle Steele"/>
    <x v="2"/>
    <s v="Consumer"/>
    <x v="2"/>
    <s v="Telephones and Communication"/>
    <s v="Small Box"/>
    <s v="i2000"/>
    <n v="0.6"/>
    <s v="United States"/>
    <x v="3"/>
    <x v="43"/>
    <s v="Enterprise"/>
    <n v="36330"/>
    <x v="113"/>
    <x v="34"/>
    <x v="1002"/>
    <x v="1"/>
    <n v="2"/>
    <n v="220.52"/>
    <n v="89697"/>
  </r>
  <r>
    <n v="19141"/>
    <x v="1"/>
    <x v="2"/>
    <n v="6.48"/>
    <n v="5.14"/>
    <n v="1852"/>
    <s v="Joy Kaplan McNeill"/>
    <x v="0"/>
    <s v="Home Office"/>
    <x v="0"/>
    <s v="Paper"/>
    <s v="Small Box"/>
    <s v="Xerox 23"/>
    <n v="0.37"/>
    <s v="United States"/>
    <x v="0"/>
    <x v="1"/>
    <s v="Carlsbad"/>
    <n v="92008"/>
    <x v="91"/>
    <x v="115"/>
    <x v="1003"/>
    <x v="1"/>
    <n v="10"/>
    <n v="68.34"/>
    <n v="86847"/>
  </r>
  <r>
    <n v="19142"/>
    <x v="1"/>
    <x v="1"/>
    <n v="30.73"/>
    <n v="4"/>
    <n v="1854"/>
    <s v="Erika Morgan"/>
    <x v="2"/>
    <s v="Home Office"/>
    <x v="2"/>
    <s v="Computer Peripherals"/>
    <s v="Small Box"/>
    <s v="Fellowes 17-key keypad for PS/2 interface"/>
    <n v="0.75"/>
    <s v="United States"/>
    <x v="1"/>
    <x v="18"/>
    <s v="Seymour"/>
    <n v="6478"/>
    <x v="91"/>
    <x v="104"/>
    <x v="1004"/>
    <x v="0"/>
    <n v="16"/>
    <n v="522.22"/>
    <n v="86847"/>
  </r>
  <r>
    <n v="20036"/>
    <x v="2"/>
    <x v="3"/>
    <n v="5.98"/>
    <n v="1.49"/>
    <n v="1860"/>
    <s v="Gina B Hess"/>
    <x v="2"/>
    <s v="Home Office"/>
    <x v="0"/>
    <s v="Binders and Binder Accessories"/>
    <s v="Small Box"/>
    <s v="Avery Hanging File Binders"/>
    <n v="0.39"/>
    <s v="United States"/>
    <x v="1"/>
    <x v="15"/>
    <s v="Webster"/>
    <n v="1570"/>
    <x v="15"/>
    <x v="19"/>
    <x v="1005"/>
    <x v="0"/>
    <n v="5"/>
    <n v="28.01"/>
    <n v="86846"/>
  </r>
  <r>
    <n v="18879"/>
    <x v="1"/>
    <x v="4"/>
    <n v="8.09"/>
    <n v="7.96"/>
    <n v="1869"/>
    <s v="Roberta Daniel"/>
    <x v="2"/>
    <s v="Consumer"/>
    <x v="1"/>
    <s v="Office Furnishings"/>
    <s v="Small Box"/>
    <s v="6&quot; Cubicle Wall Clock, Black"/>
    <n v="0.49"/>
    <s v="United States"/>
    <x v="0"/>
    <x v="27"/>
    <s v="Alamogordo"/>
    <n v="88310"/>
    <x v="32"/>
    <x v="14"/>
    <x v="1006"/>
    <x v="1"/>
    <n v="10"/>
    <n v="80.349999999999994"/>
    <n v="89209"/>
  </r>
  <r>
    <n v="19415"/>
    <x v="3"/>
    <x v="9"/>
    <n v="90.48"/>
    <n v="19.989999999999998"/>
    <n v="1873"/>
    <s v="Lisa Kim"/>
    <x v="2"/>
    <s v="Corporate"/>
    <x v="0"/>
    <s v="Envelopes"/>
    <s v="Small Box"/>
    <s v="Tyvek® Side-Opening Peel &amp; Seel® Expanding Envelopes"/>
    <n v="0.4"/>
    <s v="United States"/>
    <x v="3"/>
    <x v="26"/>
    <s v="Palm Beach Gardens"/>
    <n v="33403"/>
    <x v="60"/>
    <x v="91"/>
    <x v="1007"/>
    <x v="0"/>
    <n v="1"/>
    <n v="99.69"/>
    <n v="90099"/>
  </r>
  <r>
    <n v="19416"/>
    <x v="3"/>
    <x v="2"/>
    <n v="22.84"/>
    <n v="8.18"/>
    <n v="1873"/>
    <s v="Lisa Kim"/>
    <x v="2"/>
    <s v="Corporate"/>
    <x v="0"/>
    <s v="Paper"/>
    <s v="Small Box"/>
    <s v="Xerox 1991"/>
    <n v="0.39"/>
    <s v="United States"/>
    <x v="3"/>
    <x v="26"/>
    <s v="Palm Beach Gardens"/>
    <n v="33403"/>
    <x v="60"/>
    <x v="56"/>
    <x v="1008"/>
    <x v="1"/>
    <n v="7"/>
    <n v="152.49"/>
    <n v="90099"/>
  </r>
  <r>
    <n v="20844"/>
    <x v="2"/>
    <x v="3"/>
    <n v="95.99"/>
    <n v="4.9000000000000004"/>
    <n v="1875"/>
    <s v="Martin Kirk"/>
    <x v="2"/>
    <s v="Consumer"/>
    <x v="2"/>
    <s v="Telephones and Communication"/>
    <s v="Small Box"/>
    <s v="T60"/>
    <n v="0.56000000000000005"/>
    <s v="United States"/>
    <x v="3"/>
    <x v="8"/>
    <s v="Chesapeake"/>
    <n v="23320"/>
    <x v="134"/>
    <x v="136"/>
    <x v="1009"/>
    <x v="0"/>
    <n v="4"/>
    <n v="320.75"/>
    <n v="90899"/>
  </r>
  <r>
    <n v="18284"/>
    <x v="1"/>
    <x v="3"/>
    <n v="5.78"/>
    <n v="5.67"/>
    <n v="1882"/>
    <s v="Anita Kent"/>
    <x v="2"/>
    <s v="Home Office"/>
    <x v="0"/>
    <s v="Paper"/>
    <s v="Small Box"/>
    <s v="Xerox 1978"/>
    <n v="0.36"/>
    <s v="United States"/>
    <x v="1"/>
    <x v="2"/>
    <s v="Linden"/>
    <n v="7036"/>
    <x v="151"/>
    <x v="166"/>
    <x v="1010"/>
    <x v="1"/>
    <n v="1"/>
    <n v="11.35"/>
    <n v="87378"/>
  </r>
  <r>
    <n v="18283"/>
    <x v="1"/>
    <x v="5"/>
    <n v="535.64"/>
    <n v="14.7"/>
    <n v="1885"/>
    <s v="Jacob Hirsch"/>
    <x v="1"/>
    <s v="Home Office"/>
    <x v="2"/>
    <s v="Office Machines"/>
    <s v="Jumbo Drum"/>
    <s v="Epson LQ-870 Dot Matrix Printer"/>
    <n v="0.59"/>
    <s v="United States"/>
    <x v="1"/>
    <x v="31"/>
    <s v="Barrington"/>
    <n v="2806"/>
    <x v="151"/>
    <x v="166"/>
    <x v="1011"/>
    <x v="0"/>
    <n v="15"/>
    <n v="7029.1"/>
    <n v="87378"/>
  </r>
  <r>
    <n v="19918"/>
    <x v="4"/>
    <x v="3"/>
    <n v="78.8"/>
    <n v="35"/>
    <n v="1889"/>
    <s v="Oscar Bowers"/>
    <x v="2"/>
    <s v="Home Office"/>
    <x v="0"/>
    <s v="Storage &amp; Organization"/>
    <s v="Large Box"/>
    <s v="Space Solutions™ Industrial Galvanized Steel Shelving."/>
    <n v="0.83"/>
    <s v="United States"/>
    <x v="1"/>
    <x v="10"/>
    <s v="Kettering"/>
    <n v="45429"/>
    <x v="89"/>
    <x v="24"/>
    <x v="1012"/>
    <x v="1"/>
    <n v="14"/>
    <n v="1059.3800000000001"/>
    <n v="90631"/>
  </r>
  <r>
    <n v="23886"/>
    <x v="1"/>
    <x v="9"/>
    <n v="320.64"/>
    <n v="29.2"/>
    <n v="1891"/>
    <s v="Gretchen Levine"/>
    <x v="1"/>
    <s v="Home Office"/>
    <x v="1"/>
    <s v="Tables"/>
    <s v="Jumbo Box"/>
    <s v="Chromcraft 48&quot; x 96&quot; Racetrack Double Pedestal Table"/>
    <n v="0.66"/>
    <s v="United States"/>
    <x v="1"/>
    <x v="10"/>
    <s v="Lima"/>
    <n v="45801"/>
    <x v="121"/>
    <x v="45"/>
    <x v="1013"/>
    <x v="0"/>
    <n v="7"/>
    <n v="2233.46"/>
    <n v="90630"/>
  </r>
  <r>
    <n v="22858"/>
    <x v="4"/>
    <x v="9"/>
    <n v="180.98"/>
    <n v="26.2"/>
    <n v="1893"/>
    <s v="Melanie Burgess"/>
    <x v="1"/>
    <s v="Consumer"/>
    <x v="1"/>
    <s v="Chairs &amp; Chairmats"/>
    <s v="Jumbo Drum"/>
    <s v="Global Ergonomic Managers Chair"/>
    <n v="0.59"/>
    <s v="United States"/>
    <x v="2"/>
    <x v="33"/>
    <s v="Webster Groves"/>
    <n v="63119"/>
    <x v="138"/>
    <x v="86"/>
    <x v="1014"/>
    <x v="0"/>
    <n v="5"/>
    <n v="928.92"/>
    <n v="91262"/>
  </r>
  <r>
    <n v="23260"/>
    <x v="2"/>
    <x v="6"/>
    <n v="300.98"/>
    <n v="164.73"/>
    <n v="1894"/>
    <s v="Maureen Herbert Hood"/>
    <x v="1"/>
    <s v="Home Office"/>
    <x v="1"/>
    <s v="Chairs &amp; Chairmats"/>
    <s v="Jumbo Drum"/>
    <s v="Global Leather and Oak Executive Chair, Black"/>
    <n v="0.56000000000000005"/>
    <s v="United States"/>
    <x v="2"/>
    <x v="45"/>
    <s v="Appleton"/>
    <n v="54915"/>
    <x v="152"/>
    <x v="181"/>
    <x v="1015"/>
    <x v="0"/>
    <n v="12"/>
    <n v="3845.35"/>
    <n v="91261"/>
  </r>
  <r>
    <n v="23261"/>
    <x v="2"/>
    <x v="3"/>
    <n v="2.94"/>
    <n v="0.96"/>
    <n v="1894"/>
    <s v="Maureen Herbert Hood"/>
    <x v="2"/>
    <s v="Home Office"/>
    <x v="0"/>
    <s v="Pens &amp; Art Supplies"/>
    <s v="Wrap Bag"/>
    <s v="Newell 343"/>
    <n v="0.57999999999999996"/>
    <s v="United States"/>
    <x v="2"/>
    <x v="45"/>
    <s v="Appleton"/>
    <n v="54915"/>
    <x v="152"/>
    <x v="171"/>
    <x v="1016"/>
    <x v="1"/>
    <n v="1"/>
    <n v="3.77"/>
    <n v="91261"/>
  </r>
  <r>
    <n v="23237"/>
    <x v="0"/>
    <x v="0"/>
    <n v="26.17"/>
    <n v="1.39"/>
    <n v="1894"/>
    <s v="Maureen Herbert Hood"/>
    <x v="2"/>
    <s v="Consumer"/>
    <x v="0"/>
    <s v="Envelopes"/>
    <s v="Small Box"/>
    <s v="Quality Park Security Envelopes"/>
    <n v="0.38"/>
    <s v="United States"/>
    <x v="2"/>
    <x v="45"/>
    <s v="Appleton"/>
    <n v="54915"/>
    <x v="103"/>
    <x v="18"/>
    <x v="1017"/>
    <x v="0"/>
    <n v="13"/>
    <n v="343.54"/>
    <n v="91263"/>
  </r>
  <r>
    <n v="19048"/>
    <x v="4"/>
    <x v="8"/>
    <n v="172.99"/>
    <n v="19.989999999999998"/>
    <n v="1906"/>
    <s v="Penny Tuttle"/>
    <x v="2"/>
    <s v="Corporate"/>
    <x v="0"/>
    <s v="Binders and Binder Accessories"/>
    <s v="Small Box"/>
    <s v="Ibico EB-19 Dual Function Manual Binding System"/>
    <n v="0.39"/>
    <s v="United States"/>
    <x v="1"/>
    <x v="10"/>
    <s v="Lima"/>
    <n v="45801"/>
    <x v="28"/>
    <x v="54"/>
    <x v="1018"/>
    <x v="0"/>
    <n v="22"/>
    <n v="3627.08"/>
    <n v="86500"/>
  </r>
  <r>
    <n v="19049"/>
    <x v="4"/>
    <x v="3"/>
    <n v="7.64"/>
    <n v="1.39"/>
    <n v="1907"/>
    <s v="Amy Hall"/>
    <x v="2"/>
    <s v="Corporate"/>
    <x v="0"/>
    <s v="Envelopes"/>
    <s v="Small Box"/>
    <s v="#10- 4 1/8&quot; x 9 1/2&quot; Security-Tint Envelopes"/>
    <n v="0.36"/>
    <s v="United States"/>
    <x v="1"/>
    <x v="10"/>
    <s v="Lorain"/>
    <n v="44052"/>
    <x v="28"/>
    <x v="53"/>
    <x v="1019"/>
    <x v="0"/>
    <n v="1"/>
    <n v="8.34"/>
    <n v="86500"/>
  </r>
  <r>
    <n v="23812"/>
    <x v="1"/>
    <x v="1"/>
    <n v="29.17"/>
    <n v="6.27"/>
    <n v="1910"/>
    <s v="Sean Stephenson"/>
    <x v="2"/>
    <s v="Home Office"/>
    <x v="0"/>
    <s v="Binders and Binder Accessories"/>
    <s v="Small Box"/>
    <s v="Binding Machine Supplies"/>
    <n v="0.37"/>
    <s v="United States"/>
    <x v="3"/>
    <x v="29"/>
    <s v="Peachtree City"/>
    <n v="30269"/>
    <x v="167"/>
    <x v="29"/>
    <x v="1020"/>
    <x v="0"/>
    <n v="2"/>
    <n v="63.32"/>
    <n v="91371"/>
  </r>
  <r>
    <n v="18962"/>
    <x v="2"/>
    <x v="9"/>
    <n v="11.99"/>
    <n v="5.99"/>
    <n v="1916"/>
    <s v="Marcia Feldman"/>
    <x v="2"/>
    <s v="Home Office"/>
    <x v="2"/>
    <s v="Office Machines"/>
    <s v="Medium Box"/>
    <s v="TI 30X Scientific Calculator"/>
    <n v="0.36"/>
    <s v="United States"/>
    <x v="3"/>
    <x v="40"/>
    <s v="Little Rock"/>
    <n v="72209"/>
    <x v="139"/>
    <x v="142"/>
    <x v="1021"/>
    <x v="1"/>
    <n v="7"/>
    <n v="83.72"/>
    <n v="85893"/>
  </r>
  <r>
    <n v="18016"/>
    <x v="0"/>
    <x v="0"/>
    <n v="125.99"/>
    <n v="8.99"/>
    <n v="1916"/>
    <s v="Marcia Feldman"/>
    <x v="2"/>
    <s v="Home Office"/>
    <x v="2"/>
    <s v="Telephones and Communication"/>
    <s v="Small Box"/>
    <s v="SC7868i"/>
    <n v="0.55000000000000004"/>
    <s v="United States"/>
    <x v="3"/>
    <x v="40"/>
    <s v="Little Rock"/>
    <n v="72209"/>
    <x v="125"/>
    <x v="169"/>
    <x v="1022"/>
    <x v="1"/>
    <n v="9"/>
    <n v="1011.44"/>
    <n v="85895"/>
  </r>
  <r>
    <n v="21000"/>
    <x v="3"/>
    <x v="4"/>
    <n v="18.7"/>
    <n v="8.99"/>
    <n v="1917"/>
    <s v="Tracy Buckley"/>
    <x v="2"/>
    <s v="Home Office"/>
    <x v="1"/>
    <s v="Office Furnishings"/>
    <s v="Small Pack"/>
    <s v="Executive Impressions 13-1/2&quot; Indoor/Outdoor Wall Clock"/>
    <n v="0.47"/>
    <s v="United States"/>
    <x v="3"/>
    <x v="40"/>
    <s v="North Little Rock"/>
    <n v="72113"/>
    <x v="12"/>
    <x v="16"/>
    <x v="1023"/>
    <x v="0"/>
    <n v="7"/>
    <n v="132.22999999999999"/>
    <n v="85894"/>
  </r>
  <r>
    <n v="19967"/>
    <x v="0"/>
    <x v="4"/>
    <n v="22.23"/>
    <n v="3.63"/>
    <n v="1917"/>
    <s v="Tracy Buckley"/>
    <x v="2"/>
    <s v="Home Office"/>
    <x v="1"/>
    <s v="Office Furnishings"/>
    <s v="Small Pack"/>
    <s v="Executive Impressions 14&quot; Contract Wall Clock"/>
    <n v="0.52"/>
    <s v="United States"/>
    <x v="3"/>
    <x v="40"/>
    <s v="North Little Rock"/>
    <n v="72113"/>
    <x v="151"/>
    <x v="166"/>
    <x v="1024"/>
    <x v="1"/>
    <n v="10"/>
    <n v="210.33"/>
    <n v="85897"/>
  </r>
  <r>
    <n v="22246"/>
    <x v="4"/>
    <x v="10"/>
    <n v="10.44"/>
    <n v="5.75"/>
    <n v="1918"/>
    <s v="Hannah Tyson"/>
    <x v="0"/>
    <s v="Home Office"/>
    <x v="0"/>
    <s v="Binders and Binder Accessories"/>
    <s v="Small Box"/>
    <s v="Avery® 3 1/2&quot; Diskette Storage Pages, 10/Pack"/>
    <n v="0.39"/>
    <s v="United States"/>
    <x v="3"/>
    <x v="40"/>
    <s v="Paragould"/>
    <n v="72450"/>
    <x v="36"/>
    <x v="48"/>
    <x v="1025"/>
    <x v="0"/>
    <n v="17"/>
    <n v="168.04"/>
    <n v="85898"/>
  </r>
  <r>
    <n v="24971"/>
    <x v="0"/>
    <x v="6"/>
    <n v="195.99"/>
    <n v="8.99"/>
    <n v="1919"/>
    <s v="Nathan Jenkins"/>
    <x v="2"/>
    <s v="Home Office"/>
    <x v="2"/>
    <s v="Telephones and Communication"/>
    <s v="Small Box"/>
    <s v="T28 WORLD"/>
    <n v="0.6"/>
    <s v="United States"/>
    <x v="3"/>
    <x v="40"/>
    <s v="Pine Bluff"/>
    <n v="71603"/>
    <x v="152"/>
    <x v="181"/>
    <x v="1026"/>
    <x v="0"/>
    <n v="5"/>
    <n v="882.93"/>
    <n v="85896"/>
  </r>
  <r>
    <n v="21563"/>
    <x v="0"/>
    <x v="1"/>
    <n v="259.70999999999998"/>
    <n v="66.67"/>
    <n v="1927"/>
    <s v="Earl Alston"/>
    <x v="1"/>
    <s v="Home Office"/>
    <x v="1"/>
    <s v="Tables"/>
    <s v="Jumbo Box"/>
    <s v="Bevis Round Bullnose 29&quot; High Table Top"/>
    <n v="0.65"/>
    <s v="United States"/>
    <x v="3"/>
    <x v="39"/>
    <s v="Greenville"/>
    <n v="29611"/>
    <x v="92"/>
    <x v="84"/>
    <x v="1027"/>
    <x v="1"/>
    <n v="8"/>
    <n v="1757.15"/>
    <n v="88579"/>
  </r>
  <r>
    <n v="22686"/>
    <x v="1"/>
    <x v="10"/>
    <n v="1889.99"/>
    <n v="19.989999999999998"/>
    <n v="1928"/>
    <s v="Gregory R Snow"/>
    <x v="2"/>
    <s v="Home Office"/>
    <x v="0"/>
    <s v="Binders and Binder Accessories"/>
    <s v="Small Box"/>
    <s v="Ibico EPK-21 Electric Binding System"/>
    <n v="0.36"/>
    <s v="United States"/>
    <x v="3"/>
    <x v="39"/>
    <s v="Greer"/>
    <n v="29651"/>
    <x v="72"/>
    <x v="79"/>
    <x v="1028"/>
    <x v="1"/>
    <n v="1"/>
    <n v="1786.04"/>
    <n v="88580"/>
  </r>
  <r>
    <n v="18159"/>
    <x v="4"/>
    <x v="2"/>
    <n v="3.58"/>
    <n v="1.63"/>
    <n v="1933"/>
    <s v="William Crawford"/>
    <x v="2"/>
    <s v="Corporate"/>
    <x v="0"/>
    <s v="Rubber Bands"/>
    <s v="Wrap Bag"/>
    <s v="OIC Colored Binder Clips, Assorted Sizes"/>
    <n v="0.36"/>
    <s v="United States"/>
    <x v="2"/>
    <x v="7"/>
    <s v="Garland"/>
    <n v="75043"/>
    <x v="47"/>
    <x v="151"/>
    <x v="1029"/>
    <x v="0"/>
    <n v="10"/>
    <n v="34.76"/>
    <n v="86687"/>
  </r>
  <r>
    <n v="19697"/>
    <x v="4"/>
    <x v="7"/>
    <n v="180.98"/>
    <n v="30"/>
    <n v="1934"/>
    <s v="Scott Moore"/>
    <x v="1"/>
    <s v="Home Office"/>
    <x v="1"/>
    <s v="Chairs &amp; Chairmats"/>
    <s v="Jumbo Drum"/>
    <s v="Office Star - Ergonomic Mid Back Chair with 2-Way Adjustable Arms"/>
    <n v="0.69"/>
    <s v="United States"/>
    <x v="2"/>
    <x v="7"/>
    <s v="Georgetown"/>
    <n v="78626"/>
    <x v="155"/>
    <x v="129"/>
    <x v="1030"/>
    <x v="0"/>
    <n v="3"/>
    <n v="561.65"/>
    <n v="86688"/>
  </r>
  <r>
    <n v="19780"/>
    <x v="2"/>
    <x v="0"/>
    <n v="42.98"/>
    <n v="4.62"/>
    <n v="1935"/>
    <s v="Diana Coble Hubbard"/>
    <x v="0"/>
    <s v="Corporate"/>
    <x v="0"/>
    <s v="Appliances"/>
    <s v="Small Box"/>
    <s v="Belkin F9M820V08 8 Outlet Surge"/>
    <n v="0.56000000000000005"/>
    <s v="United States"/>
    <x v="2"/>
    <x v="7"/>
    <s v="Grand Prairie"/>
    <n v="75051"/>
    <x v="4"/>
    <x v="51"/>
    <x v="1031"/>
    <x v="0"/>
    <n v="9"/>
    <n v="413.73"/>
    <n v="86686"/>
  </r>
  <r>
    <n v="19698"/>
    <x v="4"/>
    <x v="2"/>
    <n v="3.25"/>
    <n v="49"/>
    <n v="1935"/>
    <s v="Diana Coble Hubbard"/>
    <x v="2"/>
    <s v="Home Office"/>
    <x v="0"/>
    <s v="Appliances"/>
    <s v="Large Box"/>
    <s v="Bravo II™ Megaboss® 12-Amp Hard Body Upright, Replacement Belts, 2 Belts per Pack"/>
    <n v="0.56000000000000005"/>
    <s v="United States"/>
    <x v="2"/>
    <x v="7"/>
    <s v="Grand Prairie"/>
    <n v="75051"/>
    <x v="155"/>
    <x v="157"/>
    <x v="1032"/>
    <x v="0"/>
    <n v="2"/>
    <n v="55.6"/>
    <n v="86688"/>
  </r>
  <r>
    <n v="19699"/>
    <x v="4"/>
    <x v="0"/>
    <n v="110.98"/>
    <n v="13.99"/>
    <n v="1935"/>
    <s v="Diana Coble Hubbard"/>
    <x v="2"/>
    <s v="Home Office"/>
    <x v="1"/>
    <s v="Office Furnishings"/>
    <s v="Medium Box"/>
    <s v="Rubbermaid ClusterMat Chairmats, Mat Size- 66&quot; x 60&quot;, Lip 20&quot; x 11&quot; -90 Degree Angle"/>
    <n v="0.69"/>
    <s v="United States"/>
    <x v="2"/>
    <x v="7"/>
    <s v="Grand Prairie"/>
    <n v="75051"/>
    <x v="155"/>
    <x v="159"/>
    <x v="1033"/>
    <x v="0"/>
    <n v="19"/>
    <n v="2099.61"/>
    <n v="86688"/>
  </r>
  <r>
    <n v="19700"/>
    <x v="4"/>
    <x v="5"/>
    <n v="3.95"/>
    <n v="2"/>
    <n v="1935"/>
    <s v="Diana Coble Hubbard"/>
    <x v="0"/>
    <s v="Home Office"/>
    <x v="0"/>
    <s v="Rubber Bands"/>
    <s v="Wrap Bag"/>
    <s v="Advantus Map Pennant Flags and Round Head Tacks"/>
    <n v="0.53"/>
    <s v="United States"/>
    <x v="2"/>
    <x v="7"/>
    <s v="Grand Prairie"/>
    <n v="75051"/>
    <x v="155"/>
    <x v="97"/>
    <x v="1034"/>
    <x v="0"/>
    <n v="23"/>
    <n v="96.6"/>
    <n v="86688"/>
  </r>
  <r>
    <n v="23551"/>
    <x v="3"/>
    <x v="10"/>
    <n v="152.47999999999999"/>
    <n v="4"/>
    <n v="1938"/>
    <s v="Franklin Spencer"/>
    <x v="0"/>
    <s v="Corporate"/>
    <x v="2"/>
    <s v="Computer Peripherals"/>
    <s v="Small Box"/>
    <s v="Adesso Programmable 142-Key Keyboard"/>
    <n v="0.79"/>
    <s v="United States"/>
    <x v="2"/>
    <x v="13"/>
    <s v="Emporia"/>
    <n v="66801"/>
    <x v="27"/>
    <x v="36"/>
    <x v="1035"/>
    <x v="1"/>
    <n v="4"/>
    <n v="558.16999999999996"/>
    <n v="88870"/>
  </r>
  <r>
    <n v="23550"/>
    <x v="3"/>
    <x v="4"/>
    <n v="6.84"/>
    <n v="8.3699999999999992"/>
    <n v="1940"/>
    <s v="Eileen McDonald"/>
    <x v="2"/>
    <s v="Corporate"/>
    <x v="0"/>
    <s v="Scissors, Rulers and Trimmers"/>
    <s v="Small Pack"/>
    <s v="Acme Design Line 8&quot; Stainless Steel Bent Scissors w/Champagne Handles, 3-1/8&quot; Cut"/>
    <n v="0.57999999999999996"/>
    <s v="United States"/>
    <x v="0"/>
    <x v="17"/>
    <s v="Draper"/>
    <n v="84020"/>
    <x v="27"/>
    <x v="144"/>
    <x v="1036"/>
    <x v="1"/>
    <n v="1"/>
    <n v="8.39"/>
    <n v="88870"/>
  </r>
  <r>
    <n v="25531"/>
    <x v="4"/>
    <x v="6"/>
    <n v="78.650000000000006"/>
    <n v="13.99"/>
    <n v="1940"/>
    <s v="Eileen McDonald"/>
    <x v="2"/>
    <s v="Corporate"/>
    <x v="0"/>
    <s v="Appliances"/>
    <s v="Medium Box"/>
    <s v="Honeywell Quietcare HEPA Air Cleaner"/>
    <n v="0.52"/>
    <s v="United States"/>
    <x v="0"/>
    <x v="17"/>
    <s v="Draper"/>
    <n v="84020"/>
    <x v="47"/>
    <x v="63"/>
    <x v="1037"/>
    <x v="0"/>
    <n v="7"/>
    <n v="559.42999999999995"/>
    <n v="88871"/>
  </r>
  <r>
    <n v="25532"/>
    <x v="4"/>
    <x v="4"/>
    <n v="122.99"/>
    <n v="70.2"/>
    <n v="1940"/>
    <s v="Eileen McDonald"/>
    <x v="1"/>
    <s v="Corporate"/>
    <x v="1"/>
    <s v="Chairs &amp; Chairmats"/>
    <s v="Jumbo Drum"/>
    <s v="Global High-Back Leather Tilter, Burgundy"/>
    <n v="0.74"/>
    <s v="United States"/>
    <x v="0"/>
    <x v="17"/>
    <s v="Draper"/>
    <n v="84020"/>
    <x v="47"/>
    <x v="59"/>
    <x v="1038"/>
    <x v="1"/>
    <n v="10"/>
    <n v="1216.52"/>
    <n v="88871"/>
  </r>
  <r>
    <n v="20371"/>
    <x v="3"/>
    <x v="4"/>
    <n v="90.98"/>
    <n v="56.2"/>
    <n v="1946"/>
    <s v="Teresa Wallace"/>
    <x v="2"/>
    <s v="Consumer"/>
    <x v="1"/>
    <s v="Office Furnishings"/>
    <s v="Medium Box"/>
    <s v="Eldon ClusterMat Chair Mat with Cordless Antistatic Protection"/>
    <n v="0.74"/>
    <s v="United States"/>
    <x v="1"/>
    <x v="19"/>
    <s v="Mount Lebanon"/>
    <n v="15228"/>
    <x v="161"/>
    <x v="52"/>
    <x v="1039"/>
    <x v="1"/>
    <n v="12"/>
    <n v="1058.3599999999999"/>
    <n v="86331"/>
  </r>
  <r>
    <n v="20372"/>
    <x v="3"/>
    <x v="8"/>
    <n v="5.98"/>
    <n v="5.35"/>
    <n v="1946"/>
    <s v="Teresa Wallace"/>
    <x v="2"/>
    <s v="Consumer"/>
    <x v="0"/>
    <s v="Paper"/>
    <s v="Small Box"/>
    <s v="Xerox 1947"/>
    <n v="0.4"/>
    <s v="United States"/>
    <x v="1"/>
    <x v="19"/>
    <s v="Mount Lebanon"/>
    <n v="15228"/>
    <x v="161"/>
    <x v="52"/>
    <x v="1040"/>
    <x v="1"/>
    <n v="3"/>
    <n v="18.309999999999999"/>
    <n v="86331"/>
  </r>
  <r>
    <n v="21762"/>
    <x v="4"/>
    <x v="5"/>
    <n v="424.21"/>
    <n v="110.2"/>
    <n v="1949"/>
    <s v="Dana Waller"/>
    <x v="1"/>
    <s v="Small Business"/>
    <x v="1"/>
    <s v="Tables"/>
    <s v="Jumbo Box"/>
    <s v="Bush Advantage Collection® Racetrack Conference Table"/>
    <n v="0.67"/>
    <s v="United States"/>
    <x v="0"/>
    <x v="5"/>
    <s v="Bozeman"/>
    <n v="59715"/>
    <x v="108"/>
    <x v="141"/>
    <x v="1041"/>
    <x v="1"/>
    <n v="12"/>
    <n v="4935.22"/>
    <n v="90415"/>
  </r>
  <r>
    <n v="24793"/>
    <x v="1"/>
    <x v="0"/>
    <n v="6.68"/>
    <n v="4.91"/>
    <n v="1950"/>
    <s v="Leslie Shannon"/>
    <x v="2"/>
    <s v="Small Business"/>
    <x v="0"/>
    <s v="Paper"/>
    <s v="Small Box"/>
    <s v="Xerox 1986"/>
    <n v="0.37"/>
    <s v="United States"/>
    <x v="0"/>
    <x v="5"/>
    <s v="Butte"/>
    <n v="59750"/>
    <x v="61"/>
    <x v="0"/>
    <x v="1042"/>
    <x v="1"/>
    <n v="7"/>
    <n v="51.03"/>
    <n v="90414"/>
  </r>
  <r>
    <n v="23378"/>
    <x v="0"/>
    <x v="3"/>
    <n v="40.98"/>
    <n v="6.5"/>
    <n v="1956"/>
    <s v="Justin Frank"/>
    <x v="2"/>
    <s v="Consumer"/>
    <x v="2"/>
    <s v="Computer Peripherals"/>
    <s v="Small Box"/>
    <s v="Targus USB Numeric Keypad"/>
    <n v="0.74"/>
    <s v="United States"/>
    <x v="0"/>
    <x v="21"/>
    <s v="Louisville"/>
    <n v="80027"/>
    <x v="117"/>
    <x v="101"/>
    <x v="1043"/>
    <x v="1"/>
    <n v="19"/>
    <n v="746.91"/>
    <n v="89820"/>
  </r>
  <r>
    <n v="21638"/>
    <x v="0"/>
    <x v="3"/>
    <n v="77.510000000000005"/>
    <n v="4"/>
    <n v="1957"/>
    <s v="Ted Crowder"/>
    <x v="2"/>
    <s v="Consumer"/>
    <x v="2"/>
    <s v="Computer Peripherals"/>
    <s v="Small Box"/>
    <s v="Micro Innovations Media Access Pro Keyboard"/>
    <n v="0.76"/>
    <s v="United States"/>
    <x v="2"/>
    <x v="33"/>
    <s v="University City"/>
    <n v="63130"/>
    <x v="74"/>
    <x v="5"/>
    <x v="1044"/>
    <x v="1"/>
    <n v="1"/>
    <n v="77.47"/>
    <n v="89818"/>
  </r>
  <r>
    <n v="24640"/>
    <x v="4"/>
    <x v="3"/>
    <n v="30.98"/>
    <n v="6.5"/>
    <n v="1958"/>
    <s v="Vickie Martinez"/>
    <x v="0"/>
    <s v="Consumer"/>
    <x v="2"/>
    <s v="Computer Peripherals"/>
    <s v="Small Box"/>
    <s v="Belkin ErgoBoard™ Keyboard"/>
    <n v="0.64"/>
    <s v="United States"/>
    <x v="0"/>
    <x v="6"/>
    <s v="West Linn"/>
    <n v="97068"/>
    <x v="49"/>
    <x v="65"/>
    <x v="1045"/>
    <x v="1"/>
    <n v="7"/>
    <n v="204.34"/>
    <n v="89819"/>
  </r>
  <r>
    <n v="3956"/>
    <x v="2"/>
    <x v="6"/>
    <n v="20.28"/>
    <n v="14.39"/>
    <n v="1959"/>
    <s v="Bonnie Matthews Rowland"/>
    <x v="2"/>
    <s v="Corporate"/>
    <x v="1"/>
    <s v="Office Furnishings"/>
    <s v="Small Box"/>
    <s v="Career Cubicle Clock, 8 1/4&quot;, Black"/>
    <n v="0.47"/>
    <s v="United States"/>
    <x v="3"/>
    <x v="26"/>
    <s v="Miami"/>
    <n v="33916"/>
    <x v="46"/>
    <x v="17"/>
    <x v="1046"/>
    <x v="1"/>
    <n v="9"/>
    <n v="206.04"/>
    <n v="28225"/>
  </r>
  <r>
    <n v="3684"/>
    <x v="4"/>
    <x v="1"/>
    <n v="9.99"/>
    <n v="11.59"/>
    <n v="1959"/>
    <s v="Bonnie Matthews Rowland"/>
    <x v="2"/>
    <s v="Home Office"/>
    <x v="0"/>
    <s v="Paper"/>
    <s v="Small Box"/>
    <s v="Hammermill Color Copier Paper (28Lb. and 96 Bright)"/>
    <n v="0.4"/>
    <s v="United States"/>
    <x v="3"/>
    <x v="26"/>
    <s v="Miami"/>
    <n v="33916"/>
    <x v="106"/>
    <x v="156"/>
    <x v="1047"/>
    <x v="1"/>
    <n v="43"/>
    <n v="475.42"/>
    <n v="26342"/>
  </r>
  <r>
    <n v="3685"/>
    <x v="4"/>
    <x v="1"/>
    <n v="48.04"/>
    <n v="5.79"/>
    <n v="1959"/>
    <s v="Bonnie Matthews Rowland"/>
    <x v="2"/>
    <s v="Home Office"/>
    <x v="0"/>
    <s v="Paper"/>
    <s v="Small Box"/>
    <s v="Xerox 1937"/>
    <n v="0.37"/>
    <s v="United States"/>
    <x v="3"/>
    <x v="26"/>
    <s v="Miami"/>
    <n v="33916"/>
    <x v="106"/>
    <x v="151"/>
    <x v="1048"/>
    <x v="0"/>
    <n v="74"/>
    <n v="3598.82"/>
    <n v="26342"/>
  </r>
  <r>
    <n v="3686"/>
    <x v="4"/>
    <x v="7"/>
    <n v="6.68"/>
    <n v="4.91"/>
    <n v="1959"/>
    <s v="Bonnie Matthews Rowland"/>
    <x v="2"/>
    <s v="Home Office"/>
    <x v="0"/>
    <s v="Paper"/>
    <s v="Small Box"/>
    <s v="Xerox 1986"/>
    <n v="0.37"/>
    <s v="United States"/>
    <x v="3"/>
    <x v="26"/>
    <s v="Miami"/>
    <n v="33916"/>
    <x v="106"/>
    <x v="131"/>
    <x v="1049"/>
    <x v="1"/>
    <n v="5"/>
    <n v="41.22"/>
    <n v="26342"/>
  </r>
  <r>
    <n v="21685"/>
    <x v="4"/>
    <x v="1"/>
    <n v="48.04"/>
    <n v="5.79"/>
    <n v="1962"/>
    <s v="Sean Burton"/>
    <x v="2"/>
    <s v="Home Office"/>
    <x v="0"/>
    <s v="Paper"/>
    <s v="Small Box"/>
    <s v="Xerox 1937"/>
    <n v="0.37"/>
    <s v="United States"/>
    <x v="2"/>
    <x v="22"/>
    <s v="Saginaw"/>
    <n v="48601"/>
    <x v="106"/>
    <x v="151"/>
    <x v="1050"/>
    <x v="0"/>
    <n v="18"/>
    <n v="875.39"/>
    <n v="88857"/>
  </r>
  <r>
    <n v="21686"/>
    <x v="4"/>
    <x v="7"/>
    <n v="6.68"/>
    <n v="4.91"/>
    <n v="1962"/>
    <s v="Sean Burton"/>
    <x v="2"/>
    <s v="Home Office"/>
    <x v="0"/>
    <s v="Paper"/>
    <s v="Small Box"/>
    <s v="Xerox 1986"/>
    <n v="0.37"/>
    <s v="United States"/>
    <x v="2"/>
    <x v="22"/>
    <s v="Saginaw"/>
    <n v="48601"/>
    <x v="106"/>
    <x v="131"/>
    <x v="1051"/>
    <x v="1"/>
    <n v="1"/>
    <n v="8.24"/>
    <n v="88857"/>
  </r>
  <r>
    <n v="22488"/>
    <x v="3"/>
    <x v="0"/>
    <n v="78.650000000000006"/>
    <n v="13.99"/>
    <n v="1967"/>
    <s v="Carolyn Hoffman"/>
    <x v="0"/>
    <s v="Small Business"/>
    <x v="0"/>
    <s v="Appliances"/>
    <s v="Medium Box"/>
    <s v="Honeywell Quietcare HEPA Air Cleaner"/>
    <n v="0.52"/>
    <s v="United States"/>
    <x v="2"/>
    <x v="25"/>
    <s v="Clinton"/>
    <n v="52732"/>
    <x v="103"/>
    <x v="18"/>
    <x v="1052"/>
    <x v="0"/>
    <n v="8"/>
    <n v="641.11"/>
    <n v="89456"/>
  </r>
  <r>
    <n v="26220"/>
    <x v="3"/>
    <x v="1"/>
    <n v="11.58"/>
    <n v="5.72"/>
    <n v="1971"/>
    <s v="Marsha Roy"/>
    <x v="2"/>
    <s v="Corporate"/>
    <x v="0"/>
    <s v="Envelopes"/>
    <s v="Small Box"/>
    <s v="Peel &amp; Seel® Recycled Catalog Envelopes, Brown"/>
    <n v="0.35"/>
    <s v="United States"/>
    <x v="3"/>
    <x v="37"/>
    <s v="Tupelo"/>
    <n v="38801"/>
    <x v="174"/>
    <x v="91"/>
    <x v="1053"/>
    <x v="1"/>
    <n v="3"/>
    <n v="35.479999999999997"/>
    <n v="91550"/>
  </r>
  <r>
    <n v="26223"/>
    <x v="3"/>
    <x v="5"/>
    <n v="350.99"/>
    <n v="39"/>
    <n v="1972"/>
    <s v="Priscilla Brandon"/>
    <x v="1"/>
    <s v="Corporate"/>
    <x v="1"/>
    <s v="Chairs &amp; Chairmats"/>
    <s v="Jumbo Drum"/>
    <s v="Global Leather Executive Chair"/>
    <n v="0.55000000000000004"/>
    <s v="United States"/>
    <x v="1"/>
    <x v="19"/>
    <s v="Willow Grove"/>
    <n v="19090"/>
    <x v="174"/>
    <x v="135"/>
    <x v="1054"/>
    <x v="0"/>
    <n v="6"/>
    <n v="2130.04"/>
    <n v="91550"/>
  </r>
  <r>
    <n v="26224"/>
    <x v="3"/>
    <x v="7"/>
    <n v="15.99"/>
    <n v="9.4"/>
    <n v="1972"/>
    <s v="Priscilla Brandon"/>
    <x v="0"/>
    <s v="Corporate"/>
    <x v="2"/>
    <s v="Office Machines"/>
    <s v="Small Box"/>
    <s v="AT&amp;T Black Trimline Phone, Model 210"/>
    <n v="0.49"/>
    <s v="United States"/>
    <x v="1"/>
    <x v="19"/>
    <s v="Willow Grove"/>
    <n v="19090"/>
    <x v="174"/>
    <x v="135"/>
    <x v="1055"/>
    <x v="1"/>
    <n v="5"/>
    <n v="82.8"/>
    <n v="91550"/>
  </r>
  <r>
    <n v="18795"/>
    <x v="3"/>
    <x v="3"/>
    <n v="20.48"/>
    <n v="6.32"/>
    <n v="1974"/>
    <s v="Robert Brantley"/>
    <x v="2"/>
    <s v="Consumer"/>
    <x v="0"/>
    <s v="Appliances"/>
    <s v="Small Box"/>
    <s v="Kensington 6 Outlet Guardian Standard Surge Protector"/>
    <n v="0.57999999999999996"/>
    <s v="United States"/>
    <x v="2"/>
    <x v="22"/>
    <s v="Dearborn Heights"/>
    <n v="48127"/>
    <x v="135"/>
    <x v="110"/>
    <x v="1056"/>
    <x v="1"/>
    <n v="5"/>
    <n v="99.02"/>
    <n v="89040"/>
  </r>
  <r>
    <n v="18796"/>
    <x v="3"/>
    <x v="2"/>
    <n v="15.67"/>
    <n v="1.39"/>
    <n v="1974"/>
    <s v="Robert Brantley"/>
    <x v="2"/>
    <s v="Consumer"/>
    <x v="0"/>
    <s v="Envelopes"/>
    <s v="Small Box"/>
    <s v="#10 White Business Envelopes,4 1/8 x 9 1/2"/>
    <n v="0.38"/>
    <s v="United States"/>
    <x v="2"/>
    <x v="22"/>
    <s v="Dearborn Heights"/>
    <n v="48127"/>
    <x v="135"/>
    <x v="110"/>
    <x v="1057"/>
    <x v="0"/>
    <n v="3"/>
    <n v="46.4"/>
    <n v="89040"/>
  </r>
  <r>
    <n v="25731"/>
    <x v="2"/>
    <x v="5"/>
    <n v="70.98"/>
    <n v="46.74"/>
    <n v="1976"/>
    <s v="Sherri F Vogel"/>
    <x v="1"/>
    <s v="Consumer"/>
    <x v="1"/>
    <s v="Bookcases"/>
    <s v="Jumbo Box"/>
    <s v="Hon Metal Bookcases, Putty"/>
    <n v="0.56000000000000005"/>
    <s v="United States"/>
    <x v="2"/>
    <x v="22"/>
    <s v="East Lansing"/>
    <n v="48823"/>
    <x v="56"/>
    <x v="76"/>
    <x v="1058"/>
    <x v="1"/>
    <n v="8"/>
    <n v="551.51"/>
    <n v="89039"/>
  </r>
  <r>
    <n v="25732"/>
    <x v="2"/>
    <x v="5"/>
    <n v="11.55"/>
    <n v="2.36"/>
    <n v="1976"/>
    <s v="Sherri F Vogel"/>
    <x v="2"/>
    <s v="Consumer"/>
    <x v="0"/>
    <s v="Pens &amp; Art Supplies"/>
    <s v="Wrap Bag"/>
    <s v="Newell 309"/>
    <n v="0.55000000000000004"/>
    <s v="United States"/>
    <x v="2"/>
    <x v="22"/>
    <s v="East Lansing"/>
    <n v="48823"/>
    <x v="56"/>
    <x v="130"/>
    <x v="1059"/>
    <x v="0"/>
    <n v="12"/>
    <n v="142.79"/>
    <n v="89039"/>
  </r>
  <r>
    <n v="24887"/>
    <x v="2"/>
    <x v="2"/>
    <n v="40.99"/>
    <n v="17.48"/>
    <n v="1976"/>
    <s v="Sherri F Vogel"/>
    <x v="2"/>
    <s v="Consumer"/>
    <x v="0"/>
    <s v="Paper"/>
    <s v="Small Box"/>
    <s v="Xerox 1893"/>
    <n v="0.36"/>
    <s v="United States"/>
    <x v="2"/>
    <x v="22"/>
    <s v="East Lansing"/>
    <n v="48823"/>
    <x v="165"/>
    <x v="37"/>
    <x v="1060"/>
    <x v="0"/>
    <n v="14"/>
    <n v="585.08000000000004"/>
    <n v="89041"/>
  </r>
  <r>
    <n v="21692"/>
    <x v="1"/>
    <x v="5"/>
    <n v="20.99"/>
    <n v="3.3"/>
    <n v="1979"/>
    <s v="Marianne Weiner Ennis"/>
    <x v="2"/>
    <s v="Corporate"/>
    <x v="2"/>
    <s v="Telephones and Communication"/>
    <s v="Small Pack"/>
    <s v="Accessory39"/>
    <n v="0.81"/>
    <s v="United States"/>
    <x v="0"/>
    <x v="21"/>
    <s v="Littleton"/>
    <n v="80122"/>
    <x v="130"/>
    <x v="108"/>
    <x v="1061"/>
    <x v="0"/>
    <n v="4"/>
    <n v="72.75"/>
    <n v="87757"/>
  </r>
  <r>
    <n v="24935"/>
    <x v="1"/>
    <x v="10"/>
    <n v="7.37"/>
    <n v="5.53"/>
    <n v="1984"/>
    <s v="Lynne Wilcox"/>
    <x v="2"/>
    <s v="Consumer"/>
    <x v="2"/>
    <s v="Computer Peripherals"/>
    <s v="Small Pack"/>
    <s v="Imation 3.5&quot; Unformatted DS/HD Diskettes, 10/Box"/>
    <n v="0.69"/>
    <s v="United States"/>
    <x v="3"/>
    <x v="39"/>
    <s v="Hilton Head Island"/>
    <n v="29915"/>
    <x v="41"/>
    <x v="9"/>
    <x v="1062"/>
    <x v="0"/>
    <n v="38"/>
    <n v="269.33"/>
    <n v="91258"/>
  </r>
  <r>
    <n v="20568"/>
    <x v="1"/>
    <x v="0"/>
    <n v="15.31"/>
    <n v="8.7799999999999994"/>
    <n v="1986"/>
    <s v="Lynda Rosenthal"/>
    <x v="2"/>
    <s v="Home Office"/>
    <x v="0"/>
    <s v="Storage &amp; Organization"/>
    <s v="Small Box"/>
    <s v="Eldon Jumbo ProFile™ Portable File Boxes Graphite/Black"/>
    <n v="0.56999999999999995"/>
    <s v="United States"/>
    <x v="2"/>
    <x v="7"/>
    <s v="Midland"/>
    <n v="79701"/>
    <x v="166"/>
    <x v="122"/>
    <x v="1063"/>
    <x v="0"/>
    <n v="23"/>
    <n v="377"/>
    <n v="90888"/>
  </r>
  <r>
    <n v="20569"/>
    <x v="1"/>
    <x v="5"/>
    <n v="7.99"/>
    <n v="5.03"/>
    <n v="1986"/>
    <s v="Lynda Rosenthal"/>
    <x v="0"/>
    <s v="Home Office"/>
    <x v="2"/>
    <s v="Telephones and Communication"/>
    <s v="Medium Box"/>
    <s v="Bell Sonecor JB700 Caller ID"/>
    <n v="0.6"/>
    <s v="United States"/>
    <x v="2"/>
    <x v="7"/>
    <s v="Midland"/>
    <n v="79701"/>
    <x v="166"/>
    <x v="182"/>
    <x v="1064"/>
    <x v="0"/>
    <n v="4"/>
    <n v="42.99"/>
    <n v="90888"/>
  </r>
  <r>
    <n v="19336"/>
    <x v="0"/>
    <x v="5"/>
    <n v="20.98"/>
    <n v="21.2"/>
    <n v="1988"/>
    <s v="Anna Burgess"/>
    <x v="2"/>
    <s v="Home Office"/>
    <x v="1"/>
    <s v="Office Furnishings"/>
    <s v="Medium Box"/>
    <s v="36X48 HARDFLOOR CHAIRMAT"/>
    <n v="0.78"/>
    <s v="United States"/>
    <x v="0"/>
    <x v="17"/>
    <s v="Draper"/>
    <n v="84020"/>
    <x v="35"/>
    <x v="30"/>
    <x v="1065"/>
    <x v="1"/>
    <n v="3"/>
    <n v="65.69"/>
    <n v="89999"/>
  </r>
  <r>
    <n v="22600"/>
    <x v="1"/>
    <x v="7"/>
    <n v="355.98"/>
    <n v="58.92"/>
    <n v="1989"/>
    <s v="David Weaver"/>
    <x v="1"/>
    <s v="Home Office"/>
    <x v="1"/>
    <s v="Chairs &amp; Chairmats"/>
    <s v="Jumbo Drum"/>
    <s v="Hon 4700 Series Mobuis™ Mid-Back Task Chairs with Adjustable Arms"/>
    <n v="0.64"/>
    <s v="United States"/>
    <x v="0"/>
    <x v="17"/>
    <s v="Holladay"/>
    <n v="84117"/>
    <x v="72"/>
    <x v="17"/>
    <x v="1066"/>
    <x v="0"/>
    <n v="8"/>
    <n v="2748.21"/>
    <n v="90000"/>
  </r>
  <r>
    <n v="22601"/>
    <x v="1"/>
    <x v="3"/>
    <n v="19.98"/>
    <n v="8.68"/>
    <n v="1989"/>
    <s v="David Weaver"/>
    <x v="2"/>
    <s v="Home Office"/>
    <x v="0"/>
    <s v="Paper"/>
    <s v="Small Box"/>
    <s v="Southworth 25% Cotton Premium Laser Paper and Envelopes"/>
    <n v="0.37"/>
    <s v="United States"/>
    <x v="0"/>
    <x v="17"/>
    <s v="Holladay"/>
    <n v="84117"/>
    <x v="72"/>
    <x v="17"/>
    <x v="1067"/>
    <x v="0"/>
    <n v="5"/>
    <n v="93.19"/>
    <n v="90000"/>
  </r>
  <r>
    <n v="20554"/>
    <x v="0"/>
    <x v="0"/>
    <n v="30.98"/>
    <n v="6.5"/>
    <n v="1989"/>
    <s v="David Weaver"/>
    <x v="2"/>
    <s v="Corporate"/>
    <x v="2"/>
    <s v="Computer Peripherals"/>
    <s v="Small Box"/>
    <s v="Belkin ErgoBoard™ Keyboard"/>
    <n v="0.64"/>
    <s v="United States"/>
    <x v="0"/>
    <x v="17"/>
    <s v="Holladay"/>
    <n v="84117"/>
    <x v="7"/>
    <x v="9"/>
    <x v="1068"/>
    <x v="0"/>
    <n v="11"/>
    <n v="363.37"/>
    <n v="90001"/>
  </r>
  <r>
    <n v="20555"/>
    <x v="0"/>
    <x v="0"/>
    <n v="40.99"/>
    <n v="19.989999999999998"/>
    <n v="1989"/>
    <s v="David Weaver"/>
    <x v="2"/>
    <s v="Corporate"/>
    <x v="0"/>
    <s v="Paper"/>
    <s v="Small Box"/>
    <s v="White Dual Perf Computer Printout Paper, 2700 Sheets, 1 Part, Heavyweight, 20 lbs., 14 7/8 x 11"/>
    <n v="0.36"/>
    <s v="United States"/>
    <x v="0"/>
    <x v="17"/>
    <s v="Holladay"/>
    <n v="84117"/>
    <x v="7"/>
    <x v="38"/>
    <x v="1069"/>
    <x v="0"/>
    <n v="11"/>
    <n v="480.75"/>
    <n v="90001"/>
  </r>
  <r>
    <n v="21723"/>
    <x v="3"/>
    <x v="10"/>
    <n v="1.6"/>
    <n v="1.29"/>
    <n v="1989"/>
    <s v="David Weaver"/>
    <x v="2"/>
    <s v="Home Office"/>
    <x v="0"/>
    <s v="Pens &amp; Art Supplies"/>
    <s v="Wrap Bag"/>
    <s v="Sanford Pocket Accent® Highlighters"/>
    <n v="0.42"/>
    <s v="United States"/>
    <x v="0"/>
    <x v="17"/>
    <s v="Holladay"/>
    <n v="84117"/>
    <x v="122"/>
    <x v="86"/>
    <x v="1070"/>
    <x v="1"/>
    <n v="11"/>
    <n v="16.88"/>
    <n v="90003"/>
  </r>
  <r>
    <n v="25417"/>
    <x v="3"/>
    <x v="6"/>
    <n v="47.9"/>
    <n v="5.86"/>
    <n v="1991"/>
    <s v="Paula Hubbard"/>
    <x v="2"/>
    <s v="Home Office"/>
    <x v="0"/>
    <s v="Paper"/>
    <s v="Small Box"/>
    <s v="Xerox 1938"/>
    <n v="0.37"/>
    <s v="United States"/>
    <x v="0"/>
    <x v="17"/>
    <s v="Kearns"/>
    <n v="84118"/>
    <x v="11"/>
    <x v="88"/>
    <x v="1071"/>
    <x v="0"/>
    <n v="18"/>
    <n v="925.19"/>
    <n v="90002"/>
  </r>
  <r>
    <n v="19797"/>
    <x v="1"/>
    <x v="10"/>
    <n v="125.99"/>
    <n v="8.99"/>
    <n v="1997"/>
    <s v="Harriet Bowman"/>
    <x v="2"/>
    <s v="Consumer"/>
    <x v="2"/>
    <s v="Telephones and Communication"/>
    <s v="Small Box"/>
    <s v="5170i"/>
    <n v="0.56999999999999995"/>
    <s v="United States"/>
    <x v="3"/>
    <x v="39"/>
    <s v="Hilton Head Island"/>
    <n v="29915"/>
    <x v="51"/>
    <x v="52"/>
    <x v="1072"/>
    <x v="0"/>
    <n v="4"/>
    <n v="408.66"/>
    <n v="90333"/>
  </r>
  <r>
    <n v="19581"/>
    <x v="3"/>
    <x v="0"/>
    <n v="16.48"/>
    <n v="1.99"/>
    <n v="1997"/>
    <s v="Harriet Bowman"/>
    <x v="2"/>
    <s v="Consumer"/>
    <x v="2"/>
    <s v="Computer Peripherals"/>
    <s v="Small Pack"/>
    <s v="Maxell DVD-RAM Discs"/>
    <n v="0.42"/>
    <s v="United States"/>
    <x v="3"/>
    <x v="39"/>
    <s v="Hilton Head Island"/>
    <n v="29915"/>
    <x v="163"/>
    <x v="182"/>
    <x v="1073"/>
    <x v="0"/>
    <n v="7"/>
    <n v="122.93"/>
    <n v="90334"/>
  </r>
  <r>
    <n v="21003"/>
    <x v="4"/>
    <x v="6"/>
    <n v="24.92"/>
    <n v="12.98"/>
    <n v="1997"/>
    <s v="Harriet Bowman"/>
    <x v="2"/>
    <s v="Consumer"/>
    <x v="0"/>
    <s v="Binders and Binder Accessories"/>
    <s v="Small Box"/>
    <s v="GBC Standard Therm-A-Bind Covers"/>
    <n v="0.39"/>
    <s v="United States"/>
    <x v="3"/>
    <x v="39"/>
    <s v="Hilton Head Island"/>
    <n v="29915"/>
    <x v="42"/>
    <x v="80"/>
    <x v="1074"/>
    <x v="1"/>
    <n v="1"/>
    <n v="32.659999999999997"/>
    <n v="90335"/>
  </r>
  <r>
    <n v="20392"/>
    <x v="1"/>
    <x v="2"/>
    <n v="4.42"/>
    <n v="4.99"/>
    <n v="1998"/>
    <s v="Judy Frazier"/>
    <x v="2"/>
    <s v="Corporate"/>
    <x v="0"/>
    <s v="Envelopes"/>
    <s v="Small Box"/>
    <s v="Grip Seal Envelopes"/>
    <n v="0.38"/>
    <s v="United States"/>
    <x v="1"/>
    <x v="4"/>
    <s v="East Massapequa"/>
    <n v="11758"/>
    <x v="26"/>
    <x v="157"/>
    <x v="1075"/>
    <x v="1"/>
    <n v="3"/>
    <n v="14.85"/>
    <n v="90568"/>
  </r>
  <r>
    <n v="24075"/>
    <x v="3"/>
    <x v="2"/>
    <n v="4.24"/>
    <n v="5.41"/>
    <n v="2004"/>
    <s v="James Dickinson Ball"/>
    <x v="2"/>
    <s v="Home Office"/>
    <x v="0"/>
    <s v="Binders and Binder Accessories"/>
    <s v="Small Box"/>
    <s v="Storex DuraTech Recycled Plastic Frosted Binders"/>
    <n v="0.35"/>
    <s v="United States"/>
    <x v="0"/>
    <x v="5"/>
    <s v="Bozeman"/>
    <n v="59715"/>
    <x v="89"/>
    <x v="133"/>
    <x v="1076"/>
    <x v="1"/>
    <n v="10"/>
    <n v="45"/>
    <n v="91277"/>
  </r>
  <r>
    <n v="24076"/>
    <x v="3"/>
    <x v="7"/>
    <n v="6783.02"/>
    <n v="24.49"/>
    <n v="2004"/>
    <s v="James Dickinson Ball"/>
    <x v="2"/>
    <s v="Home Office"/>
    <x v="2"/>
    <s v="Office Machines"/>
    <s v="Large Box"/>
    <s v="Polycom ViewStation™ ISDN Videoconferencing Unit"/>
    <n v="0.39"/>
    <s v="United States"/>
    <x v="0"/>
    <x v="5"/>
    <s v="Bozeman"/>
    <n v="59715"/>
    <x v="89"/>
    <x v="133"/>
    <x v="1077"/>
    <x v="1"/>
    <n v="1"/>
    <n v="6569.07"/>
    <n v="91277"/>
  </r>
  <r>
    <n v="25251"/>
    <x v="1"/>
    <x v="9"/>
    <n v="5.78"/>
    <n v="5.37"/>
    <n v="2006"/>
    <s v="Cynthia Khan"/>
    <x v="2"/>
    <s v="Home Office"/>
    <x v="0"/>
    <s v="Paper"/>
    <s v="Small Box"/>
    <s v="Xerox 1950"/>
    <n v="0.36"/>
    <s v="United States"/>
    <x v="0"/>
    <x v="21"/>
    <s v="Durango"/>
    <n v="81301"/>
    <x v="93"/>
    <x v="40"/>
    <x v="1078"/>
    <x v="1"/>
    <n v="15"/>
    <n v="88.22"/>
    <n v="88798"/>
  </r>
  <r>
    <n v="20006"/>
    <x v="3"/>
    <x v="10"/>
    <n v="10.48"/>
    <n v="2.89"/>
    <n v="2016"/>
    <s v="Wayne Bean"/>
    <x v="2"/>
    <s v="Corporate"/>
    <x v="0"/>
    <s v="Pens &amp; Art Supplies"/>
    <s v="Small Pack"/>
    <s v="Staples Battery-Operated Desktop Pencil Sharpener"/>
    <n v="0.6"/>
    <s v="United States"/>
    <x v="2"/>
    <x v="22"/>
    <s v="Southgate"/>
    <n v="48195"/>
    <x v="49"/>
    <x v="120"/>
    <x v="1079"/>
    <x v="1"/>
    <n v="4"/>
    <n v="40.29"/>
    <n v="86874"/>
  </r>
  <r>
    <n v="18989"/>
    <x v="0"/>
    <x v="8"/>
    <n v="39.479999999999997"/>
    <n v="1.99"/>
    <n v="2014"/>
    <s v="Cathy Simon"/>
    <x v="2"/>
    <s v="Home Office"/>
    <x v="2"/>
    <s v="Computer Peripherals"/>
    <s v="Small Pack"/>
    <s v="80 Minute CD-R Spindle, 100/Pack - Staples"/>
    <n v="0.54"/>
    <s v="United States"/>
    <x v="2"/>
    <x v="25"/>
    <s v="Council Bluffs"/>
    <n v="51503"/>
    <x v="27"/>
    <x v="144"/>
    <x v="1080"/>
    <x v="0"/>
    <n v="4"/>
    <n v="151.27000000000001"/>
    <n v="88367"/>
  </r>
  <r>
    <n v="18990"/>
    <x v="0"/>
    <x v="6"/>
    <n v="4.91"/>
    <n v="0.5"/>
    <n v="2014"/>
    <s v="Cathy Simon"/>
    <x v="2"/>
    <s v="Home Office"/>
    <x v="0"/>
    <s v="Labels"/>
    <s v="Small Box"/>
    <s v="Avery 493"/>
    <n v="0.36"/>
    <s v="United States"/>
    <x v="2"/>
    <x v="25"/>
    <s v="Council Bluffs"/>
    <n v="51503"/>
    <x v="27"/>
    <x v="144"/>
    <x v="1081"/>
    <x v="0"/>
    <n v="2"/>
    <n v="10.51"/>
    <n v="88367"/>
  </r>
  <r>
    <n v="21573"/>
    <x v="2"/>
    <x v="2"/>
    <n v="6.48"/>
    <n v="7.49"/>
    <n v="2014"/>
    <s v="Cathy Simon"/>
    <x v="2"/>
    <s v="Home Office"/>
    <x v="0"/>
    <s v="Paper"/>
    <s v="Small Box"/>
    <s v="Xerox 220"/>
    <n v="0.37"/>
    <s v="United States"/>
    <x v="2"/>
    <x v="25"/>
    <s v="Council Bluffs"/>
    <n v="51503"/>
    <x v="36"/>
    <x v="77"/>
    <x v="1082"/>
    <x v="1"/>
    <n v="12"/>
    <n v="74.930000000000007"/>
    <n v="88368"/>
  </r>
  <r>
    <n v="25557"/>
    <x v="2"/>
    <x v="1"/>
    <n v="120.98"/>
    <n v="58.64"/>
    <n v="2020"/>
    <s v="Erika Jordan"/>
    <x v="1"/>
    <s v="Home Office"/>
    <x v="1"/>
    <s v="Bookcases"/>
    <s v="Jumbo Box"/>
    <s v="O'Sullivan Living Dimensions 2-Shelf Bookcases"/>
    <n v="0.75"/>
    <s v="United States"/>
    <x v="1"/>
    <x v="19"/>
    <s v="Plum"/>
    <n v="15239"/>
    <x v="169"/>
    <x v="7"/>
    <x v="1083"/>
    <x v="1"/>
    <n v="11"/>
    <n v="1370.99"/>
    <n v="86933"/>
  </r>
  <r>
    <n v="22145"/>
    <x v="2"/>
    <x v="7"/>
    <n v="120.97"/>
    <n v="7.11"/>
    <n v="2030"/>
    <s v="Lindsay O'Connell"/>
    <x v="2"/>
    <s v="Corporate"/>
    <x v="2"/>
    <s v="Office Machines"/>
    <s v="Medium Box"/>
    <s v="Canon BP1200DH 12-Digit Bubble Jet Printing Calculator"/>
    <n v="0.36"/>
    <s v="United States"/>
    <x v="2"/>
    <x v="7"/>
    <s v="Greenville"/>
    <n v="75401"/>
    <x v="83"/>
    <x v="140"/>
    <x v="1084"/>
    <x v="0"/>
    <n v="16"/>
    <n v="1913.84"/>
    <n v="91059"/>
  </r>
  <r>
    <n v="22146"/>
    <x v="2"/>
    <x v="6"/>
    <n v="195.99"/>
    <n v="4.2"/>
    <n v="2030"/>
    <s v="Lindsay O'Connell"/>
    <x v="2"/>
    <s v="Corporate"/>
    <x v="2"/>
    <s v="Telephones and Communication"/>
    <s v="Small Box"/>
    <s v="688"/>
    <n v="0.6"/>
    <s v="United States"/>
    <x v="2"/>
    <x v="7"/>
    <s v="Greenville"/>
    <n v="75401"/>
    <x v="83"/>
    <x v="18"/>
    <x v="1085"/>
    <x v="0"/>
    <n v="16"/>
    <n v="2692.12"/>
    <n v="91059"/>
  </r>
  <r>
    <n v="20654"/>
    <x v="3"/>
    <x v="9"/>
    <n v="55.98"/>
    <n v="4.8600000000000003"/>
    <n v="2030"/>
    <s v="Lindsay O'Connell"/>
    <x v="2"/>
    <s v="Corporate"/>
    <x v="0"/>
    <s v="Paper"/>
    <s v="Small Box"/>
    <s v="Xerox 1908"/>
    <n v="0.36"/>
    <s v="United States"/>
    <x v="2"/>
    <x v="7"/>
    <s v="Greenville"/>
    <n v="75401"/>
    <x v="103"/>
    <x v="105"/>
    <x v="1086"/>
    <x v="0"/>
    <n v="13"/>
    <n v="762.38"/>
    <n v="91060"/>
  </r>
  <r>
    <n v="25918"/>
    <x v="2"/>
    <x v="10"/>
    <n v="1.89"/>
    <n v="0.76"/>
    <n v="2035"/>
    <s v="Jon Ward"/>
    <x v="2"/>
    <s v="Consumer"/>
    <x v="0"/>
    <s v="Rubber Bands"/>
    <s v="Wrap Bag"/>
    <s v="Revere Boxed Rubber Bands by Revere"/>
    <n v="0.83"/>
    <s v="United States"/>
    <x v="3"/>
    <x v="26"/>
    <s v="Palm Beach Gardens"/>
    <n v="33403"/>
    <x v="73"/>
    <x v="92"/>
    <x v="1087"/>
    <x v="1"/>
    <n v="20"/>
    <n v="36.72"/>
    <n v="87117"/>
  </r>
  <r>
    <n v="19733"/>
    <x v="1"/>
    <x v="6"/>
    <n v="73.98"/>
    <n v="14.52"/>
    <n v="2037"/>
    <s v="Lynda Herman"/>
    <x v="2"/>
    <s v="Small Business"/>
    <x v="2"/>
    <s v="Computer Peripherals"/>
    <s v="Small Box"/>
    <s v="Keytronic French Keyboard"/>
    <n v="0.65"/>
    <s v="United States"/>
    <x v="0"/>
    <x v="5"/>
    <s v="Bozeman"/>
    <n v="59715"/>
    <x v="14"/>
    <x v="138"/>
    <x v="1088"/>
    <x v="1"/>
    <n v="4"/>
    <n v="305.70999999999998"/>
    <n v="89333"/>
  </r>
  <r>
    <n v="22018"/>
    <x v="0"/>
    <x v="2"/>
    <n v="40.99"/>
    <n v="17.48"/>
    <n v="2038"/>
    <s v="Peter Adams"/>
    <x v="2"/>
    <s v="Small Business"/>
    <x v="0"/>
    <s v="Paper"/>
    <s v="Small Box"/>
    <s v="Xerox 1893"/>
    <n v="0.36"/>
    <s v="United States"/>
    <x v="1"/>
    <x v="4"/>
    <s v="Mount Vernon"/>
    <n v="10550"/>
    <x v="109"/>
    <x v="24"/>
    <x v="1089"/>
    <x v="0"/>
    <n v="7"/>
    <n v="277.12"/>
    <n v="89334"/>
  </r>
  <r>
    <n v="24731"/>
    <x v="4"/>
    <x v="3"/>
    <n v="20.99"/>
    <n v="2.5"/>
    <n v="2044"/>
    <s v="Jay Simon"/>
    <x v="2"/>
    <s v="Corporate"/>
    <x v="2"/>
    <s v="Telephones and Communication"/>
    <s v="Wrap Bag"/>
    <s v="Accessory37"/>
    <n v="0.81"/>
    <s v="United States"/>
    <x v="3"/>
    <x v="40"/>
    <s v="Rogers"/>
    <n v="72756"/>
    <x v="137"/>
    <x v="153"/>
    <x v="1090"/>
    <x v="1"/>
    <n v="6"/>
    <n v="100.11"/>
    <n v="88692"/>
  </r>
  <r>
    <n v="22970"/>
    <x v="2"/>
    <x v="7"/>
    <n v="4.28"/>
    <n v="5.68"/>
    <n v="2046"/>
    <s v="Eileen Schwartz"/>
    <x v="2"/>
    <s v="Corporate"/>
    <x v="0"/>
    <s v="Paper"/>
    <s v="Small Box"/>
    <s v="Xerox 199"/>
    <n v="0.4"/>
    <s v="United States"/>
    <x v="2"/>
    <x v="13"/>
    <s v="Liberal"/>
    <n v="67901"/>
    <x v="20"/>
    <x v="25"/>
    <x v="1091"/>
    <x v="1"/>
    <n v="7"/>
    <n v="31.54"/>
    <n v="88219"/>
  </r>
  <r>
    <n v="22971"/>
    <x v="2"/>
    <x v="2"/>
    <n v="376.13"/>
    <n v="85.63"/>
    <n v="2046"/>
    <s v="Eileen Schwartz"/>
    <x v="1"/>
    <s v="Corporate"/>
    <x v="1"/>
    <s v="Tables"/>
    <s v="Jumbo Box"/>
    <s v="Bretford Rectangular Conference Table Tops"/>
    <n v="0.74"/>
    <s v="United States"/>
    <x v="2"/>
    <x v="13"/>
    <s v="Liberal"/>
    <n v="67901"/>
    <x v="20"/>
    <x v="25"/>
    <x v="1092"/>
    <x v="1"/>
    <n v="13"/>
    <n v="4634.6899999999996"/>
    <n v="88219"/>
  </r>
  <r>
    <n v="22972"/>
    <x v="2"/>
    <x v="2"/>
    <n v="424.21"/>
    <n v="110.2"/>
    <n v="2046"/>
    <s v="Eileen Schwartz"/>
    <x v="1"/>
    <s v="Corporate"/>
    <x v="1"/>
    <s v="Tables"/>
    <s v="Jumbo Box"/>
    <s v="Bush Advantage Collection® Racetrack Conference Table"/>
    <n v="0.67"/>
    <s v="United States"/>
    <x v="2"/>
    <x v="13"/>
    <s v="Liberal"/>
    <n v="67901"/>
    <x v="20"/>
    <x v="137"/>
    <x v="1093"/>
    <x v="0"/>
    <n v="17"/>
    <n v="7304.03"/>
    <n v="88219"/>
  </r>
  <r>
    <n v="22973"/>
    <x v="2"/>
    <x v="2"/>
    <n v="195.99"/>
    <n v="8.99"/>
    <n v="2046"/>
    <s v="Eileen Schwartz"/>
    <x v="2"/>
    <s v="Corporate"/>
    <x v="2"/>
    <s v="Telephones and Communication"/>
    <s v="Small Box"/>
    <s v="T28 WORLD"/>
    <n v="0.6"/>
    <s v="United States"/>
    <x v="2"/>
    <x v="13"/>
    <s v="Liberal"/>
    <n v="67901"/>
    <x v="20"/>
    <x v="25"/>
    <x v="1094"/>
    <x v="1"/>
    <n v="4"/>
    <n v="632.65"/>
    <n v="88219"/>
  </r>
  <r>
    <n v="18497"/>
    <x v="0"/>
    <x v="9"/>
    <n v="15.28"/>
    <n v="1.99"/>
    <n v="2049"/>
    <s v="Kenneth Pollock"/>
    <x v="2"/>
    <s v="Corporate"/>
    <x v="2"/>
    <s v="Computer Peripherals"/>
    <s v="Small Pack"/>
    <s v="Memorex 4.7GB DVD+R, 3/Pack"/>
    <n v="0.42"/>
    <s v="United States"/>
    <x v="3"/>
    <x v="8"/>
    <s v="Harrisonburg"/>
    <n v="22801"/>
    <x v="123"/>
    <x v="46"/>
    <x v="1095"/>
    <x v="1"/>
    <n v="19"/>
    <n v="290.98"/>
    <n v="88220"/>
  </r>
  <r>
    <n v="18498"/>
    <x v="0"/>
    <x v="3"/>
    <n v="1.76"/>
    <n v="0.7"/>
    <n v="2049"/>
    <s v="Kenneth Pollock"/>
    <x v="2"/>
    <s v="Corporate"/>
    <x v="0"/>
    <s v="Pens &amp; Art Supplies"/>
    <s v="Wrap Bag"/>
    <s v="Newell 326"/>
    <n v="0.56000000000000005"/>
    <s v="United States"/>
    <x v="3"/>
    <x v="8"/>
    <s v="Harrisonburg"/>
    <n v="22801"/>
    <x v="123"/>
    <x v="44"/>
    <x v="1096"/>
    <x v="1"/>
    <n v="13"/>
    <n v="21.77"/>
    <n v="88220"/>
  </r>
  <r>
    <n v="18251"/>
    <x v="1"/>
    <x v="8"/>
    <n v="31.78"/>
    <n v="1.99"/>
    <n v="2052"/>
    <s v="Francis Kendall"/>
    <x v="2"/>
    <s v="Home Office"/>
    <x v="2"/>
    <s v="Computer Peripherals"/>
    <s v="Small Pack"/>
    <s v="Memorex 4.7GB DVD-RAM, 3/Pack"/>
    <n v="0.42"/>
    <s v="United States"/>
    <x v="0"/>
    <x v="27"/>
    <s v="Albuquerque"/>
    <n v="87105"/>
    <x v="153"/>
    <x v="74"/>
    <x v="1097"/>
    <x v="0"/>
    <n v="13"/>
    <n v="384.22"/>
    <n v="87234"/>
  </r>
  <r>
    <n v="18252"/>
    <x v="1"/>
    <x v="6"/>
    <n v="5.98"/>
    <n v="2.5"/>
    <n v="2052"/>
    <s v="Francis Kendall"/>
    <x v="2"/>
    <s v="Home Office"/>
    <x v="0"/>
    <s v="Envelopes"/>
    <s v="Small Box"/>
    <s v="Wausau Papers Astrobrights® Colored Envelopes"/>
    <n v="0.36"/>
    <s v="United States"/>
    <x v="0"/>
    <x v="27"/>
    <s v="Albuquerque"/>
    <n v="87105"/>
    <x v="153"/>
    <x v="39"/>
    <x v="1098"/>
    <x v="0"/>
    <n v="5"/>
    <n v="31.64"/>
    <n v="87234"/>
  </r>
  <r>
    <n v="18253"/>
    <x v="1"/>
    <x v="10"/>
    <n v="35.99"/>
    <n v="1.1000000000000001"/>
    <n v="2052"/>
    <s v="Francis Kendall"/>
    <x v="0"/>
    <s v="Home Office"/>
    <x v="2"/>
    <s v="Telephones and Communication"/>
    <s v="Small Box"/>
    <s v="Accessory35"/>
    <n v="0.55000000000000004"/>
    <s v="United States"/>
    <x v="0"/>
    <x v="27"/>
    <s v="Albuquerque"/>
    <n v="87105"/>
    <x v="153"/>
    <x v="39"/>
    <x v="1099"/>
    <x v="0"/>
    <n v="19"/>
    <n v="565.36"/>
    <n v="87234"/>
  </r>
  <r>
    <n v="20481"/>
    <x v="3"/>
    <x v="8"/>
    <n v="5.98"/>
    <n v="5.46"/>
    <n v="2058"/>
    <s v="Louise Webster Sharma"/>
    <x v="2"/>
    <s v="Corporate"/>
    <x v="0"/>
    <s v="Paper"/>
    <s v="Small Box"/>
    <s v="Xerox 1983"/>
    <n v="0.36"/>
    <s v="United States"/>
    <x v="3"/>
    <x v="24"/>
    <s v="Hickory"/>
    <n v="28601"/>
    <x v="169"/>
    <x v="7"/>
    <x v="1100"/>
    <x v="0"/>
    <n v="5"/>
    <n v="32.76"/>
    <n v="88040"/>
  </r>
  <r>
    <n v="23499"/>
    <x v="1"/>
    <x v="3"/>
    <n v="28.48"/>
    <n v="1.99"/>
    <n v="2059"/>
    <s v="Nathan Newton"/>
    <x v="2"/>
    <s v="Corporate"/>
    <x v="2"/>
    <s v="Computer Peripherals"/>
    <s v="Small Pack"/>
    <s v="Memorex 4.7GB DVD+RW, 3/Pack"/>
    <n v="0.4"/>
    <s v="United States"/>
    <x v="3"/>
    <x v="24"/>
    <s v="High Point"/>
    <n v="27260"/>
    <x v="60"/>
    <x v="69"/>
    <x v="1101"/>
    <x v="1"/>
    <n v="13"/>
    <n v="336.92"/>
    <n v="88039"/>
  </r>
  <r>
    <n v="21632"/>
    <x v="2"/>
    <x v="10"/>
    <n v="9.85"/>
    <n v="4.82"/>
    <n v="2059"/>
    <s v="Nathan Newton"/>
    <x v="2"/>
    <s v="Corporate"/>
    <x v="0"/>
    <s v="Pens &amp; Art Supplies"/>
    <s v="Wrap Bag"/>
    <s v="Lumber Crayons"/>
    <n v="0.47"/>
    <s v="United States"/>
    <x v="3"/>
    <x v="24"/>
    <s v="High Point"/>
    <n v="27260"/>
    <x v="12"/>
    <x v="16"/>
    <x v="1102"/>
    <x v="0"/>
    <n v="12"/>
    <n v="114.91"/>
    <n v="88041"/>
  </r>
  <r>
    <n v="21633"/>
    <x v="2"/>
    <x v="7"/>
    <n v="125.99"/>
    <n v="7.69"/>
    <n v="2059"/>
    <s v="Nathan Newton"/>
    <x v="2"/>
    <s v="Corporate"/>
    <x v="2"/>
    <s v="Telephones and Communication"/>
    <s v="Small Box"/>
    <s v="Timeport L7089"/>
    <n v="0.57999999999999996"/>
    <s v="United States"/>
    <x v="3"/>
    <x v="24"/>
    <s v="High Point"/>
    <n v="27260"/>
    <x v="12"/>
    <x v="16"/>
    <x v="1103"/>
    <x v="1"/>
    <n v="9"/>
    <n v="934.52"/>
    <n v="88041"/>
  </r>
  <r>
    <n v="20841"/>
    <x v="3"/>
    <x v="1"/>
    <n v="240.98"/>
    <n v="60.2"/>
    <n v="2061"/>
    <s v="Marianne Carey"/>
    <x v="1"/>
    <s v="Corporate"/>
    <x v="1"/>
    <s v="Bookcases"/>
    <s v="Jumbo Box"/>
    <s v="Atlantic Metals Mobile 2-Shelf Bookcases, Custom Colors"/>
    <n v="0.56000000000000005"/>
    <s v="United States"/>
    <x v="2"/>
    <x v="32"/>
    <s v="North Platte"/>
    <n v="69101"/>
    <x v="134"/>
    <x v="136"/>
    <x v="1104"/>
    <x v="1"/>
    <n v="1"/>
    <n v="260.66000000000003"/>
    <n v="87146"/>
  </r>
  <r>
    <n v="20840"/>
    <x v="3"/>
    <x v="1"/>
    <n v="420.98"/>
    <n v="19.989999999999998"/>
    <n v="2062"/>
    <s v="Alfred Singh"/>
    <x v="2"/>
    <s v="Corporate"/>
    <x v="0"/>
    <s v="Binders and Binder Accessories"/>
    <s v="Small Box"/>
    <s v="GBC DocuBind 200 Manual Binding Machine"/>
    <n v="0.35"/>
    <s v="United States"/>
    <x v="3"/>
    <x v="8"/>
    <s v="Mechanicsville"/>
    <n v="23111"/>
    <x v="134"/>
    <x v="109"/>
    <x v="1105"/>
    <x v="1"/>
    <n v="10"/>
    <n v="4249.37"/>
    <n v="87146"/>
  </r>
  <r>
    <n v="22511"/>
    <x v="4"/>
    <x v="7"/>
    <n v="291.73"/>
    <n v="48.8"/>
    <n v="2062"/>
    <s v="Alfred Singh"/>
    <x v="1"/>
    <s v="Corporate"/>
    <x v="1"/>
    <s v="Chairs &amp; Chairmats"/>
    <s v="Jumbo Drum"/>
    <s v="Hon 4070 Series Pagoda™ Armless Upholstered Stacking Chairs"/>
    <n v="0.56000000000000005"/>
    <s v="United States"/>
    <x v="3"/>
    <x v="8"/>
    <s v="Mechanicsville"/>
    <n v="23111"/>
    <x v="175"/>
    <x v="173"/>
    <x v="1106"/>
    <x v="1"/>
    <n v="22"/>
    <n v="6676.61"/>
    <n v="87148"/>
  </r>
  <r>
    <n v="25759"/>
    <x v="4"/>
    <x v="2"/>
    <n v="300.97000000000003"/>
    <n v="7.18"/>
    <n v="2063"/>
    <s v="Todd D Norris"/>
    <x v="2"/>
    <s v="Corporate"/>
    <x v="2"/>
    <s v="Computer Peripherals"/>
    <s v="Small Box"/>
    <s v="Gyration Ultra Professional Cordless Optical Suite"/>
    <n v="0.48"/>
    <s v="United States"/>
    <x v="3"/>
    <x v="8"/>
    <s v="Newport News"/>
    <n v="23602"/>
    <x v="100"/>
    <x v="182"/>
    <x v="1107"/>
    <x v="1"/>
    <n v="1"/>
    <n v="291.39999999999998"/>
    <n v="87147"/>
  </r>
  <r>
    <n v="25228"/>
    <x v="3"/>
    <x v="3"/>
    <n v="20.89"/>
    <n v="11.52"/>
    <n v="2066"/>
    <s v="Claudia Webb"/>
    <x v="2"/>
    <s v="Home Office"/>
    <x v="0"/>
    <s v="Storage &amp; Organization"/>
    <s v="Small Box"/>
    <s v="Iris® 3-Drawer Stacking Bin, Black"/>
    <n v="0.83"/>
    <s v="United States"/>
    <x v="3"/>
    <x v="24"/>
    <s v="Indian Trail"/>
    <n v="28079"/>
    <x v="173"/>
    <x v="164"/>
    <x v="1108"/>
    <x v="1"/>
    <n v="7"/>
    <n v="146.5"/>
    <n v="85833"/>
  </r>
  <r>
    <n v="24748"/>
    <x v="2"/>
    <x v="3"/>
    <n v="20.99"/>
    <n v="4.8099999999999996"/>
    <n v="2066"/>
    <s v="Claudia Webb"/>
    <x v="0"/>
    <s v="Home Office"/>
    <x v="2"/>
    <s v="Telephones and Communication"/>
    <s v="Medium Box"/>
    <s v="1726 Digital Answering Machine"/>
    <n v="0.57999999999999996"/>
    <s v="United States"/>
    <x v="3"/>
    <x v="24"/>
    <s v="Indian Trail"/>
    <n v="28079"/>
    <x v="157"/>
    <x v="64"/>
    <x v="1109"/>
    <x v="0"/>
    <n v="2"/>
    <n v="38.979999999999997"/>
    <n v="85834"/>
  </r>
  <r>
    <n v="25381"/>
    <x v="4"/>
    <x v="10"/>
    <n v="4.24"/>
    <n v="5.41"/>
    <n v="2066"/>
    <s v="Claudia Webb"/>
    <x v="2"/>
    <s v="Corporate"/>
    <x v="0"/>
    <s v="Binders and Binder Accessories"/>
    <s v="Small Box"/>
    <s v="Storex DuraTech Recycled Plastic Frosted Binders"/>
    <n v="0.35"/>
    <s v="United States"/>
    <x v="3"/>
    <x v="24"/>
    <s v="Indian Trail"/>
    <n v="28079"/>
    <x v="47"/>
    <x v="151"/>
    <x v="1110"/>
    <x v="1"/>
    <n v="8"/>
    <n v="34.159999999999997"/>
    <n v="85835"/>
  </r>
  <r>
    <n v="21901"/>
    <x v="3"/>
    <x v="10"/>
    <n v="40.98"/>
    <n v="6.5"/>
    <n v="2069"/>
    <s v="Elsie Boykin"/>
    <x v="2"/>
    <s v="Consumer"/>
    <x v="2"/>
    <s v="Computer Peripherals"/>
    <s v="Small Box"/>
    <s v="Targus USB Numeric Keypad"/>
    <n v="0.74"/>
    <s v="United States"/>
    <x v="3"/>
    <x v="35"/>
    <s v="Fort Thomas"/>
    <n v="41075"/>
    <x v="38"/>
    <x v="50"/>
    <x v="1111"/>
    <x v="0"/>
    <n v="3"/>
    <n v="120.34"/>
    <n v="88554"/>
  </r>
  <r>
    <n v="19567"/>
    <x v="4"/>
    <x v="8"/>
    <n v="35.99"/>
    <n v="5.99"/>
    <n v="2070"/>
    <s v="Kelly Collins"/>
    <x v="2"/>
    <s v="Corporate"/>
    <x v="2"/>
    <s v="Telephones and Communication"/>
    <s v="Wrap Bag"/>
    <s v="Accessory41"/>
    <n v="0.38"/>
    <s v="United States"/>
    <x v="2"/>
    <x v="22"/>
    <s v="Eastpointe"/>
    <n v="48021"/>
    <x v="41"/>
    <x v="92"/>
    <x v="1112"/>
    <x v="0"/>
    <n v="5"/>
    <n v="153.61000000000001"/>
    <n v="88558"/>
  </r>
  <r>
    <n v="20498"/>
    <x v="1"/>
    <x v="9"/>
    <n v="60.98"/>
    <n v="1.99"/>
    <n v="2071"/>
    <s v="Victor Cherry"/>
    <x v="2"/>
    <s v="Corporate"/>
    <x v="2"/>
    <s v="Computer Peripherals"/>
    <s v="Small Pack"/>
    <s v="Imation 5.2GB DVD-RAM"/>
    <n v="0.5"/>
    <s v="United States"/>
    <x v="2"/>
    <x v="22"/>
    <s v="Farmington Hills"/>
    <n v="48336"/>
    <x v="108"/>
    <x v="109"/>
    <x v="1113"/>
    <x v="0"/>
    <n v="23"/>
    <n v="1414.88"/>
    <n v="88555"/>
  </r>
  <r>
    <n v="20499"/>
    <x v="1"/>
    <x v="7"/>
    <n v="3.08"/>
    <n v="0.99"/>
    <n v="2071"/>
    <s v="Victor Cherry"/>
    <x v="2"/>
    <s v="Corporate"/>
    <x v="0"/>
    <s v="Labels"/>
    <s v="Small Box"/>
    <s v="Avery 481"/>
    <n v="0.37"/>
    <s v="United States"/>
    <x v="2"/>
    <x v="22"/>
    <s v="Farmington Hills"/>
    <n v="48336"/>
    <x v="108"/>
    <x v="90"/>
    <x v="1114"/>
    <x v="0"/>
    <n v="11"/>
    <n v="33.630000000000003"/>
    <n v="88555"/>
  </r>
  <r>
    <n v="19568"/>
    <x v="4"/>
    <x v="4"/>
    <n v="65.989999999999995"/>
    <n v="5.92"/>
    <n v="2071"/>
    <s v="Victor Cherry"/>
    <x v="0"/>
    <s v="Corporate"/>
    <x v="2"/>
    <s v="Telephones and Communication"/>
    <s v="Small Box"/>
    <s v="i500plus"/>
    <n v="0.57999999999999996"/>
    <s v="United States"/>
    <x v="2"/>
    <x v="22"/>
    <s v="Farmington Hills"/>
    <n v="48336"/>
    <x v="41"/>
    <x v="10"/>
    <x v="1115"/>
    <x v="0"/>
    <n v="20"/>
    <n v="1063.81"/>
    <n v="88558"/>
  </r>
  <r>
    <n v="20500"/>
    <x v="1"/>
    <x v="6"/>
    <n v="10.31"/>
    <n v="1.79"/>
    <n v="2072"/>
    <s v="Malcolm S Lanier"/>
    <x v="2"/>
    <s v="Corporate"/>
    <x v="0"/>
    <s v="Paper"/>
    <s v="Wrap Bag"/>
    <s v="Speediset Carbonless Redi-Letter® 7&quot; x 8 1/2&quot;"/>
    <n v="0.38"/>
    <s v="United States"/>
    <x v="2"/>
    <x v="22"/>
    <s v="Flint"/>
    <n v="48505"/>
    <x v="108"/>
    <x v="33"/>
    <x v="1116"/>
    <x v="0"/>
    <n v="23"/>
    <n v="242.7"/>
    <n v="88555"/>
  </r>
  <r>
    <n v="20824"/>
    <x v="0"/>
    <x v="3"/>
    <n v="260.98"/>
    <n v="41.91"/>
    <n v="2072"/>
    <s v="Malcolm S Lanier"/>
    <x v="1"/>
    <s v="Corporate"/>
    <x v="1"/>
    <s v="Bookcases"/>
    <s v="Jumbo Box"/>
    <s v="Atlantic Metals Mobile 3-Shelf Bookcases, Custom Colors"/>
    <n v="0.59"/>
    <s v="United States"/>
    <x v="2"/>
    <x v="22"/>
    <s v="Flint"/>
    <n v="48505"/>
    <x v="143"/>
    <x v="75"/>
    <x v="1117"/>
    <x v="0"/>
    <n v="14"/>
    <n v="3377.06"/>
    <n v="88556"/>
  </r>
  <r>
    <n v="20825"/>
    <x v="0"/>
    <x v="0"/>
    <n v="10.52"/>
    <n v="7.94"/>
    <n v="2072"/>
    <s v="Malcolm S Lanier"/>
    <x v="2"/>
    <s v="Corporate"/>
    <x v="1"/>
    <s v="Office Furnishings"/>
    <s v="Small Pack"/>
    <s v="Ultra Door Pull Handle"/>
    <n v="0.52"/>
    <s v="United States"/>
    <x v="2"/>
    <x v="22"/>
    <s v="Flint"/>
    <n v="48505"/>
    <x v="143"/>
    <x v="75"/>
    <x v="1118"/>
    <x v="1"/>
    <n v="11"/>
    <n v="123.93"/>
    <n v="88556"/>
  </r>
  <r>
    <n v="20826"/>
    <x v="0"/>
    <x v="1"/>
    <n v="5.98"/>
    <n v="7.5"/>
    <n v="2072"/>
    <s v="Malcolm S Lanier"/>
    <x v="0"/>
    <s v="Corporate"/>
    <x v="0"/>
    <s v="Paper"/>
    <s v="Small Box"/>
    <s v="Xerox 1920"/>
    <n v="0.4"/>
    <s v="United States"/>
    <x v="2"/>
    <x v="22"/>
    <s v="Flint"/>
    <n v="48505"/>
    <x v="143"/>
    <x v="75"/>
    <x v="1119"/>
    <x v="1"/>
    <n v="14"/>
    <n v="93.96"/>
    <n v="88556"/>
  </r>
  <r>
    <n v="24677"/>
    <x v="1"/>
    <x v="5"/>
    <n v="291.73"/>
    <n v="48.8"/>
    <n v="2073"/>
    <s v="Evan Kelley"/>
    <x v="1"/>
    <s v="Consumer"/>
    <x v="1"/>
    <s v="Chairs &amp; Chairmats"/>
    <s v="Jumbo Drum"/>
    <s v="Hon 4070 Series Pagoda™ Armless Upholstered Stacking Chairs"/>
    <n v="0.56000000000000005"/>
    <s v="United States"/>
    <x v="2"/>
    <x v="22"/>
    <s v="Garden City"/>
    <n v="48135"/>
    <x v="74"/>
    <x v="5"/>
    <x v="1120"/>
    <x v="0"/>
    <n v="6"/>
    <n v="1818.41"/>
    <n v="88557"/>
  </r>
  <r>
    <n v="24094"/>
    <x v="4"/>
    <x v="3"/>
    <n v="1.48"/>
    <n v="0.7"/>
    <n v="2081"/>
    <s v="Matthew Conway"/>
    <x v="2"/>
    <s v="Corporate"/>
    <x v="0"/>
    <s v="Rubber Bands"/>
    <s v="Wrap Bag"/>
    <s v="Binder Clips by OIC"/>
    <n v="0.37"/>
    <s v="United States"/>
    <x v="1"/>
    <x v="4"/>
    <s v="Ithaca"/>
    <n v="14853"/>
    <x v="35"/>
    <x v="70"/>
    <x v="1121"/>
    <x v="0"/>
    <n v="6"/>
    <n v="8.9499999999999993"/>
    <n v="86092"/>
  </r>
  <r>
    <n v="21697"/>
    <x v="4"/>
    <x v="2"/>
    <n v="38.06"/>
    <n v="4.5"/>
    <n v="2089"/>
    <s v="Annie Odom"/>
    <x v="2"/>
    <s v="Corporate"/>
    <x v="0"/>
    <s v="Appliances"/>
    <s v="Small Box"/>
    <s v="Fellowes Superior 10 Outlet Split Surge Protector"/>
    <n v="0.56000000000000005"/>
    <s v="United States"/>
    <x v="1"/>
    <x v="4"/>
    <s v="New City"/>
    <n v="10956"/>
    <x v="133"/>
    <x v="183"/>
    <x v="1122"/>
    <x v="0"/>
    <n v="17"/>
    <n v="652.84"/>
    <n v="88348"/>
  </r>
  <r>
    <n v="21698"/>
    <x v="4"/>
    <x v="4"/>
    <n v="599.99"/>
    <n v="24.49"/>
    <n v="2089"/>
    <s v="Annie Odom"/>
    <x v="2"/>
    <s v="Corporate"/>
    <x v="2"/>
    <s v="Copiers and Fax"/>
    <s v="Large Box"/>
    <s v="Hewlett Packard LaserJet 3310 Copier"/>
    <n v="0.37"/>
    <s v="United States"/>
    <x v="1"/>
    <x v="4"/>
    <s v="New City"/>
    <n v="10956"/>
    <x v="133"/>
    <x v="184"/>
    <x v="1123"/>
    <x v="0"/>
    <n v="22"/>
    <n v="12750.99"/>
    <n v="88348"/>
  </r>
  <r>
    <n v="21699"/>
    <x v="4"/>
    <x v="10"/>
    <n v="3.98"/>
    <n v="2.97"/>
    <n v="2089"/>
    <s v="Annie Odom"/>
    <x v="0"/>
    <s v="Corporate"/>
    <x v="0"/>
    <s v="Paper"/>
    <s v="Wrap Bag"/>
    <s v="Unpadded Memo Slips"/>
    <n v="0.35"/>
    <s v="United States"/>
    <x v="1"/>
    <x v="4"/>
    <s v="New City"/>
    <n v="10956"/>
    <x v="133"/>
    <x v="185"/>
    <x v="1124"/>
    <x v="1"/>
    <n v="5"/>
    <n v="20.54"/>
    <n v="88348"/>
  </r>
  <r>
    <n v="18696"/>
    <x v="3"/>
    <x v="4"/>
    <n v="400.98"/>
    <n v="42.52"/>
    <n v="2094"/>
    <s v="Vernon Hirsch Singleton"/>
    <x v="1"/>
    <s v="Corporate"/>
    <x v="1"/>
    <s v="Tables"/>
    <s v="Jumbo Box"/>
    <s v="Bretford CR8500 Series Meeting Room Furniture"/>
    <n v="0.71"/>
    <s v="United States"/>
    <x v="0"/>
    <x v="1"/>
    <s v="Chico"/>
    <n v="95928"/>
    <x v="64"/>
    <x v="84"/>
    <x v="1125"/>
    <x v="0"/>
    <n v="20"/>
    <n v="7840.04"/>
    <n v="86629"/>
  </r>
  <r>
    <n v="18417"/>
    <x v="3"/>
    <x v="10"/>
    <n v="300.97000000000003"/>
    <n v="7.18"/>
    <n v="2097"/>
    <s v="Patsy Shea"/>
    <x v="2"/>
    <s v="Home Office"/>
    <x v="2"/>
    <s v="Computer Peripherals"/>
    <s v="Small Box"/>
    <s v="Gyration Ultra Professional Cordless Optical Suite"/>
    <n v="0.48"/>
    <s v="United States"/>
    <x v="3"/>
    <x v="39"/>
    <s v="Hilton Head Island"/>
    <n v="29915"/>
    <x v="106"/>
    <x v="133"/>
    <x v="1126"/>
    <x v="0"/>
    <n v="4"/>
    <n v="1094.33"/>
    <n v="87889"/>
  </r>
  <r>
    <n v="18418"/>
    <x v="3"/>
    <x v="2"/>
    <n v="39.89"/>
    <n v="3.04"/>
    <n v="2098"/>
    <s v="Tracy Dyer"/>
    <x v="2"/>
    <s v="Home Office"/>
    <x v="1"/>
    <s v="Office Furnishings"/>
    <s v="Wrap Bag"/>
    <s v="Ultra Commercial Grade Dual Valve Door Closer"/>
    <n v="0.53"/>
    <s v="United States"/>
    <x v="3"/>
    <x v="39"/>
    <s v="Mount Pleasant"/>
    <n v="29464"/>
    <x v="106"/>
    <x v="87"/>
    <x v="1127"/>
    <x v="0"/>
    <n v="10"/>
    <n v="389.97"/>
    <n v="87889"/>
  </r>
  <r>
    <n v="22234"/>
    <x v="1"/>
    <x v="8"/>
    <n v="14.56"/>
    <n v="3.5"/>
    <n v="2099"/>
    <s v="Nathan Fox"/>
    <x v="2"/>
    <s v="Home Office"/>
    <x v="0"/>
    <s v="Appliances"/>
    <s v="Small Box"/>
    <s v="Acco 6 Outlet Guardian Premium Surge Suppressor"/>
    <n v="0.57999999999999996"/>
    <s v="United States"/>
    <x v="3"/>
    <x v="39"/>
    <s v="Myrtle Beach"/>
    <n v="29577"/>
    <x v="176"/>
    <x v="28"/>
    <x v="1128"/>
    <x v="1"/>
    <n v="6"/>
    <n v="84.59"/>
    <n v="87888"/>
  </r>
  <r>
    <n v="5501"/>
    <x v="3"/>
    <x v="5"/>
    <n v="399.98"/>
    <n v="12.06"/>
    <n v="2107"/>
    <s v="Leigh Burnette Hurley"/>
    <x v="1"/>
    <s v="Corporate"/>
    <x v="2"/>
    <s v="Office Machines"/>
    <s v="Jumbo Box"/>
    <s v="Okidata ML320 Series Turbo Dot Matrix Printers"/>
    <n v="0.56000000000000005"/>
    <s v="United States"/>
    <x v="2"/>
    <x v="12"/>
    <s v="Chicago"/>
    <n v="60601"/>
    <x v="132"/>
    <x v="175"/>
    <x v="1129"/>
    <x v="0"/>
    <n v="24"/>
    <n v="9666.7199999999993"/>
    <n v="39015"/>
  </r>
  <r>
    <n v="5502"/>
    <x v="3"/>
    <x v="8"/>
    <n v="6.48"/>
    <n v="5.74"/>
    <n v="2107"/>
    <s v="Leigh Burnette Hurley"/>
    <x v="2"/>
    <s v="Corporate"/>
    <x v="0"/>
    <s v="Paper"/>
    <s v="Small Box"/>
    <s v="Xerox 1994"/>
    <n v="0.37"/>
    <s v="United States"/>
    <x v="2"/>
    <x v="12"/>
    <s v="Chicago"/>
    <n v="60601"/>
    <x v="132"/>
    <x v="175"/>
    <x v="1003"/>
    <x v="1"/>
    <n v="20"/>
    <n v="134.58000000000001"/>
    <n v="39015"/>
  </r>
  <r>
    <n v="23502"/>
    <x v="3"/>
    <x v="8"/>
    <n v="6.48"/>
    <n v="5.74"/>
    <n v="2108"/>
    <s v="Alfred Barber"/>
    <x v="2"/>
    <s v="Corporate"/>
    <x v="0"/>
    <s v="Paper"/>
    <s v="Small Box"/>
    <s v="Xerox 1994"/>
    <n v="0.37"/>
    <s v="United States"/>
    <x v="2"/>
    <x v="33"/>
    <s v="Mehlville"/>
    <n v="63129"/>
    <x v="132"/>
    <x v="175"/>
    <x v="1130"/>
    <x v="1"/>
    <n v="5"/>
    <n v="33.65"/>
    <n v="87862"/>
  </r>
  <r>
    <n v="18540"/>
    <x v="2"/>
    <x v="4"/>
    <n v="6.68"/>
    <n v="1.5"/>
    <n v="2114"/>
    <s v="Paige Mason"/>
    <x v="2"/>
    <s v="Corporate"/>
    <x v="0"/>
    <s v="Pens &amp; Art Supplies"/>
    <s v="Wrap Bag"/>
    <s v="Sanford Liquid Accent Highlighters"/>
    <n v="0.48"/>
    <s v="United States"/>
    <x v="3"/>
    <x v="8"/>
    <s v="Norfolk"/>
    <n v="23518"/>
    <x v="173"/>
    <x v="16"/>
    <x v="1131"/>
    <x v="1"/>
    <n v="10"/>
    <n v="66.12"/>
    <n v="88403"/>
  </r>
  <r>
    <n v="18562"/>
    <x v="2"/>
    <x v="4"/>
    <n v="2.89"/>
    <n v="0.49"/>
    <n v="2114"/>
    <s v="Paige Mason"/>
    <x v="2"/>
    <s v="Corporate"/>
    <x v="0"/>
    <s v="Labels"/>
    <s v="Small Box"/>
    <s v="*Staples* Packaging Labels"/>
    <n v="0.38"/>
    <s v="United States"/>
    <x v="3"/>
    <x v="8"/>
    <s v="Norfolk"/>
    <n v="23518"/>
    <x v="45"/>
    <x v="151"/>
    <x v="1132"/>
    <x v="0"/>
    <n v="1"/>
    <n v="3.07"/>
    <n v="88404"/>
  </r>
  <r>
    <n v="21066"/>
    <x v="2"/>
    <x v="8"/>
    <n v="226.67"/>
    <n v="28.16"/>
    <n v="2114"/>
    <s v="Paige Mason"/>
    <x v="1"/>
    <s v="Corporate"/>
    <x v="1"/>
    <s v="Chairs &amp; Chairmats"/>
    <s v="Jumbo Drum"/>
    <s v="Hon GuestStacker Chair"/>
    <n v="0.59"/>
    <s v="United States"/>
    <x v="3"/>
    <x v="8"/>
    <s v="Norfolk"/>
    <n v="23518"/>
    <x v="115"/>
    <x v="139"/>
    <x v="1133"/>
    <x v="0"/>
    <n v="1"/>
    <n v="255.83"/>
    <n v="88405"/>
  </r>
  <r>
    <n v="21067"/>
    <x v="2"/>
    <x v="4"/>
    <n v="20.98"/>
    <n v="53.03"/>
    <n v="2114"/>
    <s v="Paige Mason"/>
    <x v="1"/>
    <s v="Corporate"/>
    <x v="0"/>
    <s v="Storage &amp; Organization"/>
    <s v="Jumbo Drum"/>
    <s v="Tennsco Lockers, Gray"/>
    <n v="0.78"/>
    <s v="United States"/>
    <x v="3"/>
    <x v="8"/>
    <s v="Norfolk"/>
    <n v="23518"/>
    <x v="115"/>
    <x v="142"/>
    <x v="1134"/>
    <x v="0"/>
    <n v="20"/>
    <n v="421.18"/>
    <n v="88405"/>
  </r>
  <r>
    <n v="21153"/>
    <x v="3"/>
    <x v="1"/>
    <n v="95.95"/>
    <n v="74.349999999999994"/>
    <n v="2115"/>
    <s v="Jeffrey Lloyd"/>
    <x v="1"/>
    <s v="Corporate"/>
    <x v="1"/>
    <s v="Chairs &amp; Chairmats"/>
    <s v="Jumbo Drum"/>
    <s v="Bevis Steel Folding Chairs"/>
    <n v="0.56999999999999995"/>
    <s v="United States"/>
    <x v="3"/>
    <x v="8"/>
    <s v="Oakton"/>
    <n v="22124"/>
    <x v="119"/>
    <x v="114"/>
    <x v="1135"/>
    <x v="0"/>
    <n v="14"/>
    <n v="1377.46"/>
    <n v="88406"/>
  </r>
  <r>
    <n v="20249"/>
    <x v="0"/>
    <x v="9"/>
    <n v="320.98"/>
    <n v="24.49"/>
    <n v="2117"/>
    <s v="Jack Hatcher"/>
    <x v="2"/>
    <s v="Home Office"/>
    <x v="1"/>
    <s v="Chairs &amp; Chairmats"/>
    <s v="Large Box"/>
    <s v="Hon Pagoda™ Stacking Chairs"/>
    <n v="0.55000000000000004"/>
    <s v="United States"/>
    <x v="2"/>
    <x v="7"/>
    <s v="Greenville"/>
    <n v="75401"/>
    <x v="18"/>
    <x v="61"/>
    <x v="1136"/>
    <x v="0"/>
    <n v="20"/>
    <n v="6600.63"/>
    <n v="90891"/>
  </r>
  <r>
    <n v="20250"/>
    <x v="0"/>
    <x v="2"/>
    <n v="125.99"/>
    <n v="8.8000000000000007"/>
    <n v="2117"/>
    <s v="Jack Hatcher"/>
    <x v="2"/>
    <s v="Home Office"/>
    <x v="2"/>
    <s v="Telephones and Communication"/>
    <s v="Small Box"/>
    <s v="StarTAC 6500"/>
    <n v="0.59"/>
    <s v="United States"/>
    <x v="2"/>
    <x v="7"/>
    <s v="Greenville"/>
    <n v="75401"/>
    <x v="18"/>
    <x v="24"/>
    <x v="1137"/>
    <x v="0"/>
    <n v="18"/>
    <n v="1811.99"/>
    <n v="90891"/>
  </r>
  <r>
    <n v="22231"/>
    <x v="2"/>
    <x v="2"/>
    <n v="80.97"/>
    <n v="33.6"/>
    <n v="2122"/>
    <s v="Carolyn Fisher"/>
    <x v="1"/>
    <s v="Consumer"/>
    <x v="2"/>
    <s v="Office Machines"/>
    <s v="Jumbo Drum"/>
    <s v="Lexmark Z25 Color Inkjet Printer"/>
    <n v="0.37"/>
    <s v="United States"/>
    <x v="3"/>
    <x v="40"/>
    <s v="Sherwood"/>
    <n v="72116"/>
    <x v="108"/>
    <x v="33"/>
    <x v="1138"/>
    <x v="1"/>
    <n v="10"/>
    <n v="799.76"/>
    <n v="89664"/>
  </r>
  <r>
    <n v="24674"/>
    <x v="0"/>
    <x v="7"/>
    <n v="45.19"/>
    <n v="1.99"/>
    <n v="2124"/>
    <s v="Paige Powers"/>
    <x v="2"/>
    <s v="Consumer"/>
    <x v="2"/>
    <s v="Computer Peripherals"/>
    <s v="Small Pack"/>
    <s v="Verbatim DVD-RAM, 9.4GB, Rewritable, Type 1, DS, DataLife Plus"/>
    <n v="0.55000000000000004"/>
    <s v="United States"/>
    <x v="3"/>
    <x v="40"/>
    <s v="West Memphis"/>
    <n v="72301"/>
    <x v="167"/>
    <x v="29"/>
    <x v="1139"/>
    <x v="1"/>
    <n v="13"/>
    <n v="609.09"/>
    <n v="89665"/>
  </r>
  <r>
    <n v="23852"/>
    <x v="0"/>
    <x v="9"/>
    <n v="124.49"/>
    <n v="51.94"/>
    <n v="2124"/>
    <s v="Paige Powers"/>
    <x v="1"/>
    <s v="Corporate"/>
    <x v="1"/>
    <s v="Tables"/>
    <s v="Jumbo Box"/>
    <s v="Bevis 36 x 72 Conference Tables"/>
    <n v="0.63"/>
    <s v="United States"/>
    <x v="3"/>
    <x v="40"/>
    <s v="West Memphis"/>
    <n v="72301"/>
    <x v="173"/>
    <x v="164"/>
    <x v="1140"/>
    <x v="0"/>
    <n v="21"/>
    <n v="2761.94"/>
    <n v="89666"/>
  </r>
  <r>
    <n v="24091"/>
    <x v="2"/>
    <x v="10"/>
    <n v="5.98"/>
    <n v="5.14"/>
    <n v="2127"/>
    <s v="Joyce Kern"/>
    <x v="2"/>
    <s v="Home Office"/>
    <x v="0"/>
    <s v="Paper"/>
    <s v="Small Box"/>
    <s v="Xerox 1974"/>
    <n v="0.36"/>
    <s v="United States"/>
    <x v="2"/>
    <x v="22"/>
    <s v="Sterling Heights"/>
    <n v="48310"/>
    <x v="103"/>
    <x v="105"/>
    <x v="1141"/>
    <x v="1"/>
    <n v="6"/>
    <n v="33.950000000000003"/>
    <n v="88418"/>
  </r>
  <r>
    <n v="21902"/>
    <x v="0"/>
    <x v="3"/>
    <n v="150.97999999999999"/>
    <n v="66.27"/>
    <n v="2131"/>
    <s v="Mary Hewitt"/>
    <x v="1"/>
    <s v="Home Office"/>
    <x v="1"/>
    <s v="Bookcases"/>
    <s v="Jumbo Box"/>
    <s v="Bush Mission Pointe Library"/>
    <n v="0.65"/>
    <s v="United States"/>
    <x v="2"/>
    <x v="33"/>
    <s v="Gladstone"/>
    <n v="64118"/>
    <x v="35"/>
    <x v="30"/>
    <x v="1142"/>
    <x v="1"/>
    <n v="2"/>
    <n v="302.33999999999997"/>
    <n v="90079"/>
  </r>
  <r>
    <n v="21964"/>
    <x v="4"/>
    <x v="5"/>
    <n v="30.42"/>
    <n v="8.65"/>
    <n v="2132"/>
    <s v="Philip Hawkins"/>
    <x v="0"/>
    <s v="Home Office"/>
    <x v="2"/>
    <s v="Computer Peripherals"/>
    <s v="Small Box"/>
    <s v="Fellowes Internet Keyboard, Platinum"/>
    <n v="0.74"/>
    <s v="United States"/>
    <x v="2"/>
    <x v="33"/>
    <s v="Hazelwood"/>
    <n v="63042"/>
    <x v="56"/>
    <x v="50"/>
    <x v="1143"/>
    <x v="1"/>
    <n v="11"/>
    <n v="334.44"/>
    <n v="90078"/>
  </r>
  <r>
    <n v="24348"/>
    <x v="0"/>
    <x v="0"/>
    <n v="28.99"/>
    <n v="8.59"/>
    <n v="2135"/>
    <s v="Melvin Kendall"/>
    <x v="2"/>
    <s v="Home Office"/>
    <x v="2"/>
    <s v="Telephones and Communication"/>
    <s v="Medium Box"/>
    <s v="SouthWestern Bell FA970 Digital Answering Machine with Time/Day Stamp"/>
    <n v="0.56000000000000005"/>
    <s v="United States"/>
    <x v="0"/>
    <x v="27"/>
    <s v="Clovis"/>
    <n v="88101"/>
    <x v="92"/>
    <x v="167"/>
    <x v="1144"/>
    <x v="0"/>
    <n v="21"/>
    <n v="556.61"/>
    <n v="91583"/>
  </r>
  <r>
    <n v="20138"/>
    <x v="1"/>
    <x v="6"/>
    <n v="6.98"/>
    <n v="1.6"/>
    <n v="2137"/>
    <s v="Crystal Crabtree"/>
    <x v="2"/>
    <s v="Corporate"/>
    <x v="0"/>
    <s v="Paper"/>
    <s v="Wrap Bag"/>
    <s v="Adams Phone Message Book, Professional, 400 Message Capacity, 5 3/6” x 11”"/>
    <n v="0.38"/>
    <s v="United States"/>
    <x v="3"/>
    <x v="26"/>
    <s v="West Palm Beach"/>
    <n v="33407"/>
    <x v="70"/>
    <x v="90"/>
    <x v="1145"/>
    <x v="1"/>
    <n v="9"/>
    <n v="64.48"/>
    <n v="86002"/>
  </r>
  <r>
    <n v="20712"/>
    <x v="2"/>
    <x v="5"/>
    <n v="2550.14"/>
    <n v="29.7"/>
    <n v="2139"/>
    <s v="Jon Kendall"/>
    <x v="1"/>
    <s v="Corporate"/>
    <x v="2"/>
    <s v="Office Machines"/>
    <s v="Jumbo Drum"/>
    <s v="Epson DFX-8500 Dot Matrix Printer"/>
    <n v="0.56999999999999995"/>
    <s v="United States"/>
    <x v="2"/>
    <x v="45"/>
    <s v="Watertown"/>
    <n v="53094"/>
    <x v="125"/>
    <x v="113"/>
    <x v="1146"/>
    <x v="1"/>
    <n v="2"/>
    <n v="4845.2700000000004"/>
    <n v="86003"/>
  </r>
  <r>
    <n v="18409"/>
    <x v="0"/>
    <x v="0"/>
    <n v="5.44"/>
    <n v="7.46"/>
    <n v="2141"/>
    <s v="Molly Webster"/>
    <x v="2"/>
    <s v="Home Office"/>
    <x v="0"/>
    <s v="Binders and Binder Accessories"/>
    <s v="Small Box"/>
    <s v="Wilson Jones Custom Binder Spines &amp; Labels"/>
    <n v="0.36"/>
    <s v="United States"/>
    <x v="0"/>
    <x v="21"/>
    <s v="Durango"/>
    <n v="81301"/>
    <x v="29"/>
    <x v="146"/>
    <x v="1147"/>
    <x v="1"/>
    <n v="3"/>
    <n v="19.68"/>
    <n v="87570"/>
  </r>
  <r>
    <n v="18410"/>
    <x v="0"/>
    <x v="1"/>
    <n v="549.99"/>
    <n v="49"/>
    <n v="2141"/>
    <s v="Molly Webster"/>
    <x v="1"/>
    <s v="Home Office"/>
    <x v="2"/>
    <s v="Copiers and Fax"/>
    <s v="Jumbo Drum"/>
    <s v="Sharp 1540cs Digital Laser Copier"/>
    <n v="0.35"/>
    <s v="United States"/>
    <x v="0"/>
    <x v="21"/>
    <s v="Durango"/>
    <n v="81301"/>
    <x v="29"/>
    <x v="39"/>
    <x v="1148"/>
    <x v="1"/>
    <n v="18"/>
    <n v="9798.84"/>
    <n v="87570"/>
  </r>
  <r>
    <n v="18411"/>
    <x v="0"/>
    <x v="9"/>
    <n v="22.01"/>
    <n v="5.53"/>
    <n v="2141"/>
    <s v="Molly Webster"/>
    <x v="0"/>
    <s v="Home Office"/>
    <x v="0"/>
    <s v="Pens &amp; Art Supplies"/>
    <s v="Small Pack"/>
    <s v="Boston 16801 Nautilus™ Battery Pencil Sharpener"/>
    <n v="0.59"/>
    <s v="United States"/>
    <x v="0"/>
    <x v="21"/>
    <s v="Durango"/>
    <n v="81301"/>
    <x v="29"/>
    <x v="146"/>
    <x v="1149"/>
    <x v="0"/>
    <n v="7"/>
    <n v="154.11000000000001"/>
    <n v="87570"/>
  </r>
  <r>
    <n v="18412"/>
    <x v="0"/>
    <x v="3"/>
    <n v="34.76"/>
    <n v="8.2200000000000006"/>
    <n v="2141"/>
    <s v="Molly Webster"/>
    <x v="2"/>
    <s v="Home Office"/>
    <x v="0"/>
    <s v="Storage &amp; Organization"/>
    <s v="Small Box"/>
    <s v="Multi-Use Personal File Cart and Caster Set, Three Stacking Bins"/>
    <n v="0.56999999999999995"/>
    <s v="United States"/>
    <x v="0"/>
    <x v="21"/>
    <s v="Durango"/>
    <n v="81301"/>
    <x v="29"/>
    <x v="39"/>
    <x v="1150"/>
    <x v="0"/>
    <n v="7"/>
    <n v="242.97"/>
    <n v="87570"/>
  </r>
  <r>
    <n v="23249"/>
    <x v="0"/>
    <x v="4"/>
    <n v="17.149999999999999"/>
    <n v="4.96"/>
    <n v="2143"/>
    <s v="Lester Sawyer"/>
    <x v="2"/>
    <s v="Home Office"/>
    <x v="0"/>
    <s v="Storage &amp; Organization"/>
    <s v="Small Box"/>
    <s v="Advantus Rolling Storage Box"/>
    <n v="0.57999999999999996"/>
    <s v="United States"/>
    <x v="3"/>
    <x v="8"/>
    <s v="Fairfax"/>
    <n v="20151"/>
    <x v="1"/>
    <x v="20"/>
    <x v="1151"/>
    <x v="0"/>
    <n v="12"/>
    <n v="200.61"/>
    <n v="87569"/>
  </r>
  <r>
    <n v="24264"/>
    <x v="3"/>
    <x v="6"/>
    <n v="20.28"/>
    <n v="14.39"/>
    <n v="2145"/>
    <s v="Kerry Hardy"/>
    <x v="2"/>
    <s v="Corporate"/>
    <x v="1"/>
    <s v="Office Furnishings"/>
    <s v="Small Box"/>
    <s v="Career Cubicle Clock, 8 1/4&quot;, Black"/>
    <n v="0.47"/>
    <s v="United States"/>
    <x v="3"/>
    <x v="26"/>
    <s v="Fort Lauderdale"/>
    <n v="33311"/>
    <x v="104"/>
    <x v="150"/>
    <x v="1152"/>
    <x v="0"/>
    <n v="11"/>
    <n v="237.83"/>
    <n v="87072"/>
  </r>
  <r>
    <n v="23795"/>
    <x v="4"/>
    <x v="5"/>
    <n v="20.34"/>
    <n v="35"/>
    <n v="2146"/>
    <s v="Courtney Boyd"/>
    <x v="2"/>
    <s v="Corporate"/>
    <x v="0"/>
    <s v="Storage &amp; Organization"/>
    <s v="Large Box"/>
    <s v="Tennsco Commercial Shelving"/>
    <n v="0.84"/>
    <s v="United States"/>
    <x v="3"/>
    <x v="8"/>
    <s v="Fairfax"/>
    <n v="20151"/>
    <x v="61"/>
    <x v="71"/>
    <x v="1153"/>
    <x v="0"/>
    <n v="2"/>
    <n v="53.02"/>
    <n v="87071"/>
  </r>
  <r>
    <n v="22555"/>
    <x v="1"/>
    <x v="4"/>
    <n v="243.98"/>
    <n v="43.32"/>
    <n v="2151"/>
    <s v="Melinda Rogers"/>
    <x v="1"/>
    <s v="Corporate"/>
    <x v="1"/>
    <s v="Chairs &amp; Chairmats"/>
    <s v="Jumbo Drum"/>
    <s v="Hon Deluxe Fabric Upholstered Stacking Chairs, Rounded Back"/>
    <n v="0.55000000000000004"/>
    <s v="United States"/>
    <x v="2"/>
    <x v="25"/>
    <s v="Dubuque"/>
    <n v="52001"/>
    <x v="99"/>
    <x v="116"/>
    <x v="1154"/>
    <x v="1"/>
    <n v="1"/>
    <n v="248.84"/>
    <n v="90404"/>
  </r>
  <r>
    <n v="24791"/>
    <x v="0"/>
    <x v="4"/>
    <n v="5.74"/>
    <n v="5.01"/>
    <n v="2151"/>
    <s v="Melinda Rogers"/>
    <x v="2"/>
    <s v="Corporate"/>
    <x v="0"/>
    <s v="Binders and Binder Accessories"/>
    <s v="Small Box"/>
    <s v="Binder Posts"/>
    <n v="0.39"/>
    <s v="United States"/>
    <x v="2"/>
    <x v="25"/>
    <s v="Dubuque"/>
    <n v="52001"/>
    <x v="170"/>
    <x v="132"/>
    <x v="1155"/>
    <x v="1"/>
    <n v="1"/>
    <n v="7.21"/>
    <n v="90405"/>
  </r>
  <r>
    <n v="21834"/>
    <x v="4"/>
    <x v="5"/>
    <n v="55.5"/>
    <n v="52.2"/>
    <n v="2157"/>
    <s v="Tom Hoyle Honeycutt"/>
    <x v="2"/>
    <s v="Home Office"/>
    <x v="1"/>
    <s v="Office Furnishings"/>
    <s v="Medium Box"/>
    <s v="Eldon Cleatmat® Chair Mats for Medium Pile Carpets"/>
    <n v="0.72"/>
    <s v="United States"/>
    <x v="2"/>
    <x v="22"/>
    <s v="Warren"/>
    <n v="48093"/>
    <x v="44"/>
    <x v="57"/>
    <x v="1156"/>
    <x v="1"/>
    <n v="4"/>
    <n v="253.87"/>
    <n v="90385"/>
  </r>
  <r>
    <n v="21835"/>
    <x v="4"/>
    <x v="5"/>
    <n v="442.14"/>
    <n v="14.7"/>
    <n v="2157"/>
    <s v="Tom Hoyle Honeycutt"/>
    <x v="1"/>
    <s v="Home Office"/>
    <x v="2"/>
    <s v="Office Machines"/>
    <s v="Jumbo Drum"/>
    <s v="Okidata ML390 Turbo Dot Matrix Printers"/>
    <n v="0.56000000000000005"/>
    <s v="United States"/>
    <x v="2"/>
    <x v="22"/>
    <s v="Warren"/>
    <n v="48093"/>
    <x v="44"/>
    <x v="37"/>
    <x v="1157"/>
    <x v="0"/>
    <n v="14"/>
    <n v="5880.46"/>
    <n v="90385"/>
  </r>
  <r>
    <n v="21975"/>
    <x v="0"/>
    <x v="8"/>
    <n v="30.93"/>
    <n v="3.92"/>
    <n v="2157"/>
    <s v="Tom Hoyle Honeycutt"/>
    <x v="2"/>
    <s v="Home Office"/>
    <x v="1"/>
    <s v="Office Furnishings"/>
    <s v="Small Pack"/>
    <s v="Advantus Employee of the Month Certificate Frame, 11 x 13-1/2"/>
    <n v="0.44"/>
    <s v="United States"/>
    <x v="2"/>
    <x v="22"/>
    <s v="Warren"/>
    <n v="48093"/>
    <x v="32"/>
    <x v="14"/>
    <x v="1158"/>
    <x v="0"/>
    <n v="19"/>
    <n v="577.25"/>
    <n v="90386"/>
  </r>
  <r>
    <n v="21976"/>
    <x v="0"/>
    <x v="5"/>
    <n v="297.48"/>
    <n v="18.059999999999999"/>
    <n v="2157"/>
    <s v="Tom Hoyle Honeycutt"/>
    <x v="1"/>
    <s v="Home Office"/>
    <x v="2"/>
    <s v="Office Machines"/>
    <s v="Jumbo Drum"/>
    <s v="Panasonic KX-P3200 Dot Matrix Printer"/>
    <n v="0.6"/>
    <s v="United States"/>
    <x v="2"/>
    <x v="22"/>
    <s v="Warren"/>
    <n v="48093"/>
    <x v="32"/>
    <x v="14"/>
    <x v="1159"/>
    <x v="0"/>
    <n v="14"/>
    <n v="4075.18"/>
    <n v="90386"/>
  </r>
  <r>
    <n v="21977"/>
    <x v="0"/>
    <x v="8"/>
    <n v="296.18"/>
    <n v="54.12"/>
    <n v="2157"/>
    <s v="Tom Hoyle Honeycutt"/>
    <x v="1"/>
    <s v="Home Office"/>
    <x v="1"/>
    <s v="Tables"/>
    <s v="Jumbo Box"/>
    <s v="Hon 94000 Series Round Tables"/>
    <n v="0.76"/>
    <s v="United States"/>
    <x v="2"/>
    <x v="22"/>
    <s v="Warren"/>
    <n v="48093"/>
    <x v="32"/>
    <x v="43"/>
    <x v="1160"/>
    <x v="0"/>
    <n v="6"/>
    <n v="1798.23"/>
    <n v="90386"/>
  </r>
  <r>
    <n v="23775"/>
    <x v="3"/>
    <x v="4"/>
    <n v="30.98"/>
    <n v="8.74"/>
    <n v="2159"/>
    <s v="Wesley Field"/>
    <x v="2"/>
    <s v="Corporate"/>
    <x v="0"/>
    <s v="Paper"/>
    <s v="Small Box"/>
    <s v="Xerox 1979"/>
    <n v="0.4"/>
    <s v="United States"/>
    <x v="2"/>
    <x v="22"/>
    <s v="Westland"/>
    <n v="48185"/>
    <x v="135"/>
    <x v="110"/>
    <x v="1161"/>
    <x v="0"/>
    <n v="25"/>
    <n v="727.2"/>
    <n v="90387"/>
  </r>
  <r>
    <n v="23773"/>
    <x v="3"/>
    <x v="3"/>
    <n v="159.31"/>
    <n v="60"/>
    <n v="2162"/>
    <s v="Brenda Jain"/>
    <x v="1"/>
    <s v="Corporate"/>
    <x v="1"/>
    <s v="Tables"/>
    <s v="Jumbo Drum"/>
    <s v="Hon Non-Folding Utility Tables"/>
    <n v="0.55000000000000004"/>
    <s v="United States"/>
    <x v="1"/>
    <x v="19"/>
    <s v="Sharon"/>
    <n v="16146"/>
    <x v="135"/>
    <x v="11"/>
    <x v="1162"/>
    <x v="0"/>
    <n v="41"/>
    <n v="6173.42"/>
    <n v="90387"/>
  </r>
  <r>
    <n v="23774"/>
    <x v="3"/>
    <x v="2"/>
    <n v="55.99"/>
    <n v="5"/>
    <n v="2162"/>
    <s v="Brenda Jain"/>
    <x v="2"/>
    <s v="Corporate"/>
    <x v="2"/>
    <s v="Telephones and Communication"/>
    <s v="Small Pack"/>
    <s v="Accessory36"/>
    <n v="0.83"/>
    <s v="United States"/>
    <x v="1"/>
    <x v="19"/>
    <s v="Sharon"/>
    <n v="16146"/>
    <x v="135"/>
    <x v="11"/>
    <x v="1163"/>
    <x v="0"/>
    <n v="33"/>
    <n v="1553.7"/>
    <n v="90387"/>
  </r>
  <r>
    <n v="22450"/>
    <x v="1"/>
    <x v="0"/>
    <n v="5.38"/>
    <n v="7.57"/>
    <n v="2164"/>
    <s v="Harry Sellers"/>
    <x v="2"/>
    <s v="Small Business"/>
    <x v="0"/>
    <s v="Binders and Binder Accessories"/>
    <s v="Small Box"/>
    <s v="Acco PRESSTEX® Data Binder with Storage Hooks, Dark Blue, 9 1/2&quot; X 11&quot;"/>
    <n v="0.36"/>
    <s v="United States"/>
    <x v="0"/>
    <x v="1"/>
    <s v="Pasadena"/>
    <n v="91104"/>
    <x v="85"/>
    <x v="71"/>
    <x v="1164"/>
    <x v="1"/>
    <n v="3"/>
    <n v="18.68"/>
    <n v="88794"/>
  </r>
  <r>
    <n v="22451"/>
    <x v="1"/>
    <x v="5"/>
    <n v="3.28"/>
    <n v="3.97"/>
    <n v="2164"/>
    <s v="Harry Sellers"/>
    <x v="2"/>
    <s v="Small Business"/>
    <x v="0"/>
    <s v="Pens &amp; Art Supplies"/>
    <s v="Wrap Bag"/>
    <s v="Newell 337"/>
    <n v="0.56000000000000005"/>
    <s v="United States"/>
    <x v="0"/>
    <x v="1"/>
    <s v="Pasadena"/>
    <n v="91104"/>
    <x v="85"/>
    <x v="28"/>
    <x v="1165"/>
    <x v="1"/>
    <n v="11"/>
    <n v="36.299999999999997"/>
    <n v="88794"/>
  </r>
  <r>
    <n v="22449"/>
    <x v="1"/>
    <x v="3"/>
    <n v="2.78"/>
    <n v="0.97"/>
    <n v="2165"/>
    <s v="Melanie Knight"/>
    <x v="2"/>
    <s v="Small Business"/>
    <x v="0"/>
    <s v="Pens &amp; Art Supplies"/>
    <s v="Wrap Bag"/>
    <s v="Newell 339"/>
    <n v="0.59"/>
    <s v="United States"/>
    <x v="1"/>
    <x v="14"/>
    <s v="Augusta"/>
    <n v="4330"/>
    <x v="85"/>
    <x v="76"/>
    <x v="1166"/>
    <x v="1"/>
    <n v="6"/>
    <n v="16.03"/>
    <n v="88794"/>
  </r>
  <r>
    <n v="20980"/>
    <x v="3"/>
    <x v="4"/>
    <n v="2.94"/>
    <n v="0.96"/>
    <n v="2178"/>
    <s v="Judy Hall"/>
    <x v="2"/>
    <s v="Small Business"/>
    <x v="0"/>
    <s v="Pens &amp; Art Supplies"/>
    <s v="Wrap Bag"/>
    <s v="Newell 343"/>
    <n v="0.57999999999999996"/>
    <s v="United States"/>
    <x v="1"/>
    <x v="15"/>
    <s v="Worcester"/>
    <n v="1610"/>
    <x v="39"/>
    <x v="12"/>
    <x v="1167"/>
    <x v="1"/>
    <n v="9"/>
    <n v="25.35"/>
    <n v="89465"/>
  </r>
  <r>
    <n v="26331"/>
    <x v="1"/>
    <x v="6"/>
    <n v="1.48"/>
    <n v="0.7"/>
    <n v="2183"/>
    <s v="Sheryl Reese"/>
    <x v="2"/>
    <s v="Home Office"/>
    <x v="0"/>
    <s v="Rubber Bands"/>
    <s v="Wrap Bag"/>
    <s v="Binder Clips by OIC"/>
    <n v="0.37"/>
    <s v="United States"/>
    <x v="3"/>
    <x v="35"/>
    <s v="Owensboro"/>
    <n v="42301"/>
    <x v="15"/>
    <x v="19"/>
    <x v="1168"/>
    <x v="1"/>
    <n v="12"/>
    <n v="19.32"/>
    <n v="91571"/>
  </r>
  <r>
    <n v="19008"/>
    <x v="0"/>
    <x v="3"/>
    <n v="16.98"/>
    <n v="12.39"/>
    <n v="2187"/>
    <s v="Joanne Spivey"/>
    <x v="2"/>
    <s v="Corporate"/>
    <x v="0"/>
    <s v="Envelopes"/>
    <s v="Small Box"/>
    <s v="Brown Kraft Recycled Envelopes"/>
    <n v="0.35"/>
    <s v="United States"/>
    <x v="2"/>
    <x v="33"/>
    <s v="Independence"/>
    <n v="64055"/>
    <x v="100"/>
    <x v="128"/>
    <x v="1169"/>
    <x v="1"/>
    <n v="5"/>
    <n v="86.8"/>
    <n v="89440"/>
  </r>
  <r>
    <n v="1008"/>
    <x v="0"/>
    <x v="3"/>
    <n v="16.98"/>
    <n v="12.39"/>
    <n v="2189"/>
    <s v="Frank Cross"/>
    <x v="2"/>
    <s v="Corporate"/>
    <x v="0"/>
    <s v="Envelopes"/>
    <s v="Small Box"/>
    <s v="Brown Kraft Recycled Envelopes"/>
    <n v="0.35"/>
    <s v="United States"/>
    <x v="1"/>
    <x v="4"/>
    <s v="New York City"/>
    <n v="10177"/>
    <x v="100"/>
    <x v="128"/>
    <x v="1169"/>
    <x v="1"/>
    <n v="22"/>
    <n v="381.91"/>
    <n v="7364"/>
  </r>
  <r>
    <n v="5870"/>
    <x v="2"/>
    <x v="5"/>
    <n v="16.98"/>
    <n v="7.78"/>
    <n v="2190"/>
    <s v="Marvin Patrick"/>
    <x v="2"/>
    <s v="Home Office"/>
    <x v="0"/>
    <s v="Pens &amp; Art Supplies"/>
    <s v="Small Pack"/>
    <s v="Stanley Bostitch Contemporary Electric Pencil Sharpeners"/>
    <n v="0.56999999999999995"/>
    <s v="United States"/>
    <x v="2"/>
    <x v="22"/>
    <s v="Detroit"/>
    <n v="48227"/>
    <x v="79"/>
    <x v="103"/>
    <x v="1170"/>
    <x v="1"/>
    <n v="45"/>
    <n v="761.67"/>
    <n v="41636"/>
  </r>
  <r>
    <n v="5871"/>
    <x v="2"/>
    <x v="9"/>
    <n v="115.99"/>
    <n v="4.2300000000000004"/>
    <n v="2190"/>
    <s v="Marvin Patrick"/>
    <x v="2"/>
    <s v="Home Office"/>
    <x v="2"/>
    <s v="Telephones and Communication"/>
    <s v="Small Box"/>
    <s v="282"/>
    <n v="0.56000000000000005"/>
    <s v="United States"/>
    <x v="2"/>
    <x v="22"/>
    <s v="Detroit"/>
    <n v="48227"/>
    <x v="79"/>
    <x v="103"/>
    <x v="1171"/>
    <x v="0"/>
    <n v="49"/>
    <n v="5014.07"/>
    <n v="41636"/>
  </r>
  <r>
    <n v="23870"/>
    <x v="2"/>
    <x v="5"/>
    <n v="16.98"/>
    <n v="7.78"/>
    <n v="2193"/>
    <s v="Donald Melton"/>
    <x v="2"/>
    <s v="Home Office"/>
    <x v="0"/>
    <s v="Pens &amp; Art Supplies"/>
    <s v="Small Pack"/>
    <s v="Stanley Bostitch Contemporary Electric Pencil Sharpeners"/>
    <n v="0.56999999999999995"/>
    <s v="United States"/>
    <x v="3"/>
    <x v="24"/>
    <s v="New Bern"/>
    <n v="28560"/>
    <x v="79"/>
    <x v="103"/>
    <x v="1172"/>
    <x v="1"/>
    <n v="11"/>
    <n v="186.19"/>
    <n v="90685"/>
  </r>
  <r>
    <n v="23871"/>
    <x v="2"/>
    <x v="9"/>
    <n v="115.99"/>
    <n v="4.2300000000000004"/>
    <n v="2193"/>
    <s v="Donald Melton"/>
    <x v="2"/>
    <s v="Home Office"/>
    <x v="2"/>
    <s v="Telephones and Communication"/>
    <s v="Small Box"/>
    <s v="282"/>
    <n v="0.56000000000000005"/>
    <s v="United States"/>
    <x v="3"/>
    <x v="24"/>
    <s v="New Bern"/>
    <n v="28560"/>
    <x v="79"/>
    <x v="103"/>
    <x v="1173"/>
    <x v="0"/>
    <n v="12"/>
    <n v="1227.94"/>
    <n v="90685"/>
  </r>
  <r>
    <n v="19112"/>
    <x v="3"/>
    <x v="9"/>
    <n v="27.48"/>
    <n v="4"/>
    <n v="2196"/>
    <s v="Gene Heath Cross"/>
    <x v="2"/>
    <s v="Small Business"/>
    <x v="2"/>
    <s v="Computer Peripherals"/>
    <s v="Small Box"/>
    <s v="Belkin MediaBoard 104- Keyboard"/>
    <n v="0.75"/>
    <s v="United States"/>
    <x v="1"/>
    <x v="4"/>
    <s v="Jamestown"/>
    <n v="14701"/>
    <x v="74"/>
    <x v="152"/>
    <x v="1174"/>
    <x v="1"/>
    <n v="11"/>
    <n v="294.97000000000003"/>
    <n v="89175"/>
  </r>
  <r>
    <n v="19113"/>
    <x v="3"/>
    <x v="10"/>
    <n v="179.99"/>
    <n v="19.989999999999998"/>
    <n v="2196"/>
    <s v="Gene Heath Cross"/>
    <x v="2"/>
    <s v="Small Business"/>
    <x v="2"/>
    <s v="Computer Peripherals"/>
    <s v="Small Box"/>
    <s v="Motorola SB4200 Cable Modem"/>
    <n v="0.48"/>
    <s v="United States"/>
    <x v="1"/>
    <x v="4"/>
    <s v="Jamestown"/>
    <n v="14701"/>
    <x v="74"/>
    <x v="152"/>
    <x v="1175"/>
    <x v="0"/>
    <n v="14"/>
    <n v="2458.0500000000002"/>
    <n v="89175"/>
  </r>
  <r>
    <n v="19114"/>
    <x v="3"/>
    <x v="10"/>
    <n v="140.85"/>
    <n v="19.989999999999998"/>
    <n v="2196"/>
    <s v="Gene Heath Cross"/>
    <x v="2"/>
    <s v="Small Business"/>
    <x v="0"/>
    <s v="Storage &amp; Organization"/>
    <s v="Small Box"/>
    <s v="Fellowes Strictly Business® Drawer File, Letter/Legal Size"/>
    <n v="0.73"/>
    <s v="United States"/>
    <x v="1"/>
    <x v="4"/>
    <s v="Jamestown"/>
    <n v="14701"/>
    <x v="74"/>
    <x v="5"/>
    <x v="1176"/>
    <x v="0"/>
    <n v="19"/>
    <n v="2465.75"/>
    <n v="89175"/>
  </r>
  <r>
    <n v="23300"/>
    <x v="2"/>
    <x v="4"/>
    <n v="100.97"/>
    <n v="7.18"/>
    <n v="2197"/>
    <s v="Karen O'Donnell"/>
    <x v="2"/>
    <s v="Small Business"/>
    <x v="2"/>
    <s v="Computer Peripherals"/>
    <s v="Small Box"/>
    <s v="Gyration Ultra Cordless Optical Suite"/>
    <n v="0.46"/>
    <s v="United States"/>
    <x v="1"/>
    <x v="4"/>
    <s v="Levittown"/>
    <n v="11756"/>
    <x v="175"/>
    <x v="125"/>
    <x v="1177"/>
    <x v="0"/>
    <n v="7"/>
    <n v="650.25"/>
    <n v="89176"/>
  </r>
  <r>
    <n v="23301"/>
    <x v="2"/>
    <x v="6"/>
    <n v="13.4"/>
    <n v="4.95"/>
    <n v="2197"/>
    <s v="Karen O'Donnell"/>
    <x v="2"/>
    <s v="Small Business"/>
    <x v="1"/>
    <s v="Office Furnishings"/>
    <s v="Small Pack"/>
    <s v="Electrix 20W Halogen Replacement Bulb for Zoom-In Desk Lamp"/>
    <n v="0.37"/>
    <s v="United States"/>
    <x v="1"/>
    <x v="4"/>
    <s v="Levittown"/>
    <n v="11756"/>
    <x v="175"/>
    <x v="125"/>
    <x v="1178"/>
    <x v="0"/>
    <n v="19"/>
    <n v="272.12"/>
    <n v="89176"/>
  </r>
  <r>
    <n v="26083"/>
    <x v="1"/>
    <x v="9"/>
    <n v="25.98"/>
    <n v="4.08"/>
    <n v="2198"/>
    <s v="Lester Woodward Maynard"/>
    <x v="2"/>
    <s v="Small Business"/>
    <x v="0"/>
    <s v="Pens &amp; Art Supplies"/>
    <s v="Small Pack"/>
    <s v="Boston 1799 Powerhouse™ Electric Pencil Sharpener"/>
    <n v="0.56999999999999995"/>
    <s v="United States"/>
    <x v="1"/>
    <x v="4"/>
    <s v="Lindenhurst"/>
    <n v="11757"/>
    <x v="55"/>
    <x v="111"/>
    <x v="1179"/>
    <x v="0"/>
    <n v="16"/>
    <n v="428.85"/>
    <n v="89174"/>
  </r>
  <r>
    <n v="26084"/>
    <x v="1"/>
    <x v="10"/>
    <n v="20.98"/>
    <n v="53.03"/>
    <n v="2198"/>
    <s v="Lester Woodward Maynard"/>
    <x v="1"/>
    <s v="Small Business"/>
    <x v="0"/>
    <s v="Storage &amp; Organization"/>
    <s v="Jumbo Drum"/>
    <s v="Tennsco Lockers, Gray"/>
    <n v="0.78"/>
    <s v="United States"/>
    <x v="1"/>
    <x v="4"/>
    <s v="Lindenhurst"/>
    <n v="11757"/>
    <x v="55"/>
    <x v="11"/>
    <x v="1180"/>
    <x v="1"/>
    <n v="16"/>
    <n v="342.54"/>
    <n v="89174"/>
  </r>
  <r>
    <n v="20234"/>
    <x v="2"/>
    <x v="11"/>
    <n v="14.89"/>
    <n v="13.56"/>
    <n v="2201"/>
    <s v="David Hoyle"/>
    <x v="2"/>
    <s v="Small Business"/>
    <x v="1"/>
    <s v="Office Furnishings"/>
    <s v="Large Box"/>
    <s v="Tensor Computer Mounted Lamp"/>
    <n v="0.57999999999999996"/>
    <s v="United States"/>
    <x v="2"/>
    <x v="3"/>
    <s v="Bloomington"/>
    <n v="55420"/>
    <x v="78"/>
    <x v="164"/>
    <x v="1181"/>
    <x v="1"/>
    <n v="1"/>
    <n v="27.96"/>
    <n v="86054"/>
  </r>
  <r>
    <n v="22259"/>
    <x v="4"/>
    <x v="3"/>
    <n v="160.97999999999999"/>
    <n v="30"/>
    <n v="2202"/>
    <s v="Laurie Howe"/>
    <x v="1"/>
    <s v="Home Office"/>
    <x v="1"/>
    <s v="Chairs &amp; Chairmats"/>
    <s v="Jumbo Drum"/>
    <s v="Office Star - Mid Back Dual function Ergonomic High Back Chair with 2-Way Adjustable Arms"/>
    <n v="0.62"/>
    <s v="United States"/>
    <x v="2"/>
    <x v="3"/>
    <s v="Brooklyn Center"/>
    <n v="55429"/>
    <x v="70"/>
    <x v="136"/>
    <x v="1182"/>
    <x v="0"/>
    <n v="11"/>
    <n v="1635.38"/>
    <n v="86050"/>
  </r>
  <r>
    <n v="22260"/>
    <x v="4"/>
    <x v="3"/>
    <n v="6.3"/>
    <n v="0.5"/>
    <n v="2202"/>
    <s v="Laurie Howe"/>
    <x v="2"/>
    <s v="Home Office"/>
    <x v="0"/>
    <s v="Labels"/>
    <s v="Small Box"/>
    <s v="Avery 51"/>
    <n v="0.39"/>
    <s v="United States"/>
    <x v="2"/>
    <x v="3"/>
    <s v="Brooklyn Center"/>
    <n v="55429"/>
    <x v="70"/>
    <x v="136"/>
    <x v="1183"/>
    <x v="0"/>
    <n v="10"/>
    <n v="58.48"/>
    <n v="86050"/>
  </r>
  <r>
    <n v="22261"/>
    <x v="4"/>
    <x v="6"/>
    <n v="4.9800000000000004"/>
    <n v="0.8"/>
    <n v="2202"/>
    <s v="Laurie Howe"/>
    <x v="2"/>
    <s v="Home Office"/>
    <x v="0"/>
    <s v="Paper"/>
    <s v="Wrap Bag"/>
    <s v="Rediform S.O.S. Phone Message Books"/>
    <n v="0.36"/>
    <s v="United States"/>
    <x v="2"/>
    <x v="3"/>
    <s v="Brooklyn Center"/>
    <n v="55429"/>
    <x v="70"/>
    <x v="167"/>
    <x v="1184"/>
    <x v="0"/>
    <n v="8"/>
    <n v="40.049999999999997"/>
    <n v="86050"/>
  </r>
  <r>
    <n v="23919"/>
    <x v="4"/>
    <x v="4"/>
    <n v="145.44999999999999"/>
    <n v="17.850000000000001"/>
    <n v="2203"/>
    <s v="Eddie Walker"/>
    <x v="1"/>
    <s v="Home Office"/>
    <x v="2"/>
    <s v="Office Machines"/>
    <s v="Jumbo Drum"/>
    <s v="Panasonic KX-P1150 Dot Matrix Printer"/>
    <n v="0.56000000000000005"/>
    <s v="United States"/>
    <x v="2"/>
    <x v="3"/>
    <s v="Brooklyn Park"/>
    <n v="55445"/>
    <x v="128"/>
    <x v="31"/>
    <x v="1185"/>
    <x v="0"/>
    <n v="8"/>
    <n v="1117.6600000000001"/>
    <n v="86051"/>
  </r>
  <r>
    <n v="22595"/>
    <x v="2"/>
    <x v="9"/>
    <n v="399.98"/>
    <n v="12.06"/>
    <n v="2203"/>
    <s v="Eddie Walker"/>
    <x v="1"/>
    <s v="Home Office"/>
    <x v="2"/>
    <s v="Office Machines"/>
    <s v="Jumbo Box"/>
    <s v="Okidata ML320 Series Turbo Dot Matrix Printers"/>
    <n v="0.56000000000000005"/>
    <s v="United States"/>
    <x v="2"/>
    <x v="3"/>
    <s v="Brooklyn Park"/>
    <n v="55445"/>
    <x v="148"/>
    <x v="116"/>
    <x v="1186"/>
    <x v="1"/>
    <n v="2"/>
    <n v="807"/>
    <n v="86052"/>
  </r>
  <r>
    <n v="23920"/>
    <x v="4"/>
    <x v="8"/>
    <n v="33.94"/>
    <n v="19.190000000000001"/>
    <n v="2204"/>
    <s v="Oscar Ford"/>
    <x v="1"/>
    <s v="Home Office"/>
    <x v="1"/>
    <s v="Chairs &amp; Chairmats"/>
    <s v="Jumbo Drum"/>
    <s v="Metal Folding Chairs, Beige, 4/Carton"/>
    <n v="0.57999999999999996"/>
    <s v="United States"/>
    <x v="2"/>
    <x v="3"/>
    <s v="Burnsville"/>
    <n v="55337"/>
    <x v="128"/>
    <x v="123"/>
    <x v="1187"/>
    <x v="1"/>
    <n v="5"/>
    <n v="169.46"/>
    <n v="86051"/>
  </r>
  <r>
    <n v="24434"/>
    <x v="2"/>
    <x v="7"/>
    <n v="296.18"/>
    <n v="154.12"/>
    <n v="2204"/>
    <s v="Oscar Ford"/>
    <x v="1"/>
    <s v="Consumer"/>
    <x v="1"/>
    <s v="Tables"/>
    <s v="Jumbo Box"/>
    <s v="Hon 94000 Series Round Tables"/>
    <n v="0.76"/>
    <s v="United States"/>
    <x v="2"/>
    <x v="3"/>
    <s v="Burnsville"/>
    <n v="55337"/>
    <x v="104"/>
    <x v="132"/>
    <x v="1188"/>
    <x v="1"/>
    <n v="20"/>
    <n v="5768.12"/>
    <n v="86053"/>
  </r>
  <r>
    <n v="18164"/>
    <x v="0"/>
    <x v="9"/>
    <n v="28.48"/>
    <n v="1.99"/>
    <n v="2206"/>
    <s v="Bobby Powell"/>
    <x v="2"/>
    <s v="Consumer"/>
    <x v="2"/>
    <s v="Computer Peripherals"/>
    <s v="Small Pack"/>
    <s v="Memorex 4.7GB DVD+RW, 3/Pack"/>
    <n v="0.4"/>
    <s v="United States"/>
    <x v="2"/>
    <x v="25"/>
    <s v="Fort Dodge"/>
    <n v="50501"/>
    <x v="99"/>
    <x v="116"/>
    <x v="1189"/>
    <x v="1"/>
    <n v="2"/>
    <n v="55.25"/>
    <n v="86258"/>
  </r>
  <r>
    <n v="18165"/>
    <x v="0"/>
    <x v="0"/>
    <n v="205.99"/>
    <n v="5.99"/>
    <n v="2206"/>
    <s v="Bobby Powell"/>
    <x v="2"/>
    <s v="Consumer"/>
    <x v="2"/>
    <s v="Telephones and Communication"/>
    <s v="Small Box"/>
    <s v="3285"/>
    <n v="0.59"/>
    <s v="United States"/>
    <x v="2"/>
    <x v="25"/>
    <s v="Fort Dodge"/>
    <n v="50501"/>
    <x v="99"/>
    <x v="72"/>
    <x v="1190"/>
    <x v="1"/>
    <n v="3"/>
    <n v="551.22"/>
    <n v="86258"/>
  </r>
  <r>
    <n v="23317"/>
    <x v="4"/>
    <x v="2"/>
    <n v="6.98"/>
    <n v="1.6"/>
    <n v="2209"/>
    <s v="Sharon Thomas"/>
    <x v="2"/>
    <s v="Home Office"/>
    <x v="0"/>
    <s v="Paper"/>
    <s v="Wrap Bag"/>
    <s v="Adams Phone Message Book, Professional, 400 Message Capacity, 5 3/6” x 11”"/>
    <n v="0.38"/>
    <s v="United States"/>
    <x v="3"/>
    <x v="29"/>
    <s v="College Park"/>
    <n v="30337"/>
    <x v="46"/>
    <x v="12"/>
    <x v="1191"/>
    <x v="1"/>
    <n v="12"/>
    <n v="83.93"/>
    <n v="88030"/>
  </r>
  <r>
    <n v="19914"/>
    <x v="1"/>
    <x v="4"/>
    <n v="95.99"/>
    <n v="35"/>
    <n v="2211"/>
    <s v="Anita Hahn"/>
    <x v="0"/>
    <s v="Home Office"/>
    <x v="0"/>
    <s v="Storage &amp; Organization"/>
    <s v="Large Box"/>
    <s v="Safco Industrial Wire Shelving"/>
    <m/>
    <s v="United States"/>
    <x v="1"/>
    <x v="30"/>
    <s v="Bowie"/>
    <n v="20715"/>
    <x v="167"/>
    <x v="68"/>
    <x v="1192"/>
    <x v="1"/>
    <n v="2"/>
    <n v="193.88"/>
    <n v="88028"/>
  </r>
  <r>
    <n v="24756"/>
    <x v="0"/>
    <x v="3"/>
    <n v="199.99"/>
    <n v="24.49"/>
    <n v="2212"/>
    <s v="Stacy Chang"/>
    <x v="0"/>
    <s v="Home Office"/>
    <x v="2"/>
    <s v="Copiers and Fax"/>
    <s v="Large Box"/>
    <s v="Canon PC-428 Personal Copier"/>
    <n v="0.46"/>
    <s v="United States"/>
    <x v="1"/>
    <x v="30"/>
    <s v="Catonsville"/>
    <n v="21228"/>
    <x v="47"/>
    <x v="24"/>
    <x v="1193"/>
    <x v="0"/>
    <n v="5"/>
    <n v="990.25"/>
    <n v="88029"/>
  </r>
  <r>
    <n v="23512"/>
    <x v="4"/>
    <x v="8"/>
    <n v="3.28"/>
    <n v="3.97"/>
    <n v="2215"/>
    <s v="Christopher High"/>
    <x v="2"/>
    <s v="Corporate"/>
    <x v="0"/>
    <s v="Pens &amp; Art Supplies"/>
    <s v="Wrap Bag"/>
    <s v="Newell 337"/>
    <n v="0.56000000000000005"/>
    <s v="United States"/>
    <x v="1"/>
    <x v="10"/>
    <s v="Massillon"/>
    <n v="44646"/>
    <x v="96"/>
    <x v="46"/>
    <x v="1194"/>
    <x v="1"/>
    <n v="4"/>
    <n v="14.76"/>
    <n v="90314"/>
  </r>
  <r>
    <n v="23513"/>
    <x v="4"/>
    <x v="1"/>
    <n v="256.99"/>
    <n v="11.25"/>
    <n v="2216"/>
    <s v="Clara Kaplan"/>
    <x v="2"/>
    <s v="Corporate"/>
    <x v="2"/>
    <s v="Computer Peripherals"/>
    <s v="Small Box"/>
    <s v="Hayes Optima 56K V.90 Internal Voice Modem"/>
    <n v="0.51"/>
    <s v="United States"/>
    <x v="1"/>
    <x v="10"/>
    <s v="Medina"/>
    <n v="44256"/>
    <x v="96"/>
    <x v="173"/>
    <x v="1195"/>
    <x v="1"/>
    <n v="3"/>
    <n v="808.44"/>
    <n v="90314"/>
  </r>
  <r>
    <n v="23514"/>
    <x v="4"/>
    <x v="0"/>
    <n v="6.48"/>
    <n v="5.14"/>
    <n v="2216"/>
    <s v="Clara Kaplan"/>
    <x v="2"/>
    <s v="Corporate"/>
    <x v="0"/>
    <s v="Paper"/>
    <s v="Small Box"/>
    <s v="Xerox 23"/>
    <n v="0.37"/>
    <s v="United States"/>
    <x v="1"/>
    <x v="10"/>
    <s v="Medina"/>
    <n v="44256"/>
    <x v="96"/>
    <x v="127"/>
    <x v="1196"/>
    <x v="1"/>
    <n v="10"/>
    <n v="67.41"/>
    <n v="90314"/>
  </r>
  <r>
    <n v="22712"/>
    <x v="4"/>
    <x v="3"/>
    <n v="14.2"/>
    <n v="5.3"/>
    <n v="2220"/>
    <s v="Jennifer Stanton"/>
    <x v="2"/>
    <s v="Consumer"/>
    <x v="1"/>
    <s v="Office Furnishings"/>
    <s v="Wrap Bag"/>
    <s v="Coloredge Poster Frame"/>
    <n v="0.46"/>
    <s v="United States"/>
    <x v="3"/>
    <x v="26"/>
    <s v="Winter Garden"/>
    <n v="34787"/>
    <x v="136"/>
    <x v="186"/>
    <x v="1197"/>
    <x v="1"/>
    <n v="4"/>
    <n v="55.08"/>
    <n v="91036"/>
  </r>
  <r>
    <n v="24113"/>
    <x v="2"/>
    <x v="6"/>
    <n v="100.89"/>
    <n v="42"/>
    <n v="2225"/>
    <s v="Sean McKenna"/>
    <x v="1"/>
    <s v="Small Business"/>
    <x v="1"/>
    <s v="Chairs &amp; Chairmats"/>
    <s v="Jumbo Drum"/>
    <s v="Office Star Flex Back Scooter Chair with Aluminum Finish Frame"/>
    <n v="0.61"/>
    <s v="United States"/>
    <x v="0"/>
    <x v="27"/>
    <s v="Hobbs"/>
    <n v="88240"/>
    <x v="54"/>
    <x v="83"/>
    <x v="1198"/>
    <x v="0"/>
    <n v="15"/>
    <n v="1608.11"/>
    <n v="89970"/>
  </r>
  <r>
    <n v="18820"/>
    <x v="4"/>
    <x v="0"/>
    <n v="13.43"/>
    <n v="5.5"/>
    <n v="2240"/>
    <s v="Maurice Kelly"/>
    <x v="0"/>
    <s v="Corporate"/>
    <x v="0"/>
    <s v="Storage &amp; Organization"/>
    <s v="Small Box"/>
    <s v="Fellowes Personal Hanging Folder Files, Navy"/>
    <n v="0.56999999999999995"/>
    <s v="United States"/>
    <x v="3"/>
    <x v="26"/>
    <s v="Lakeland"/>
    <n v="33801"/>
    <x v="34"/>
    <x v="112"/>
    <x v="1199"/>
    <x v="1"/>
    <n v="7"/>
    <n v="99.75"/>
    <n v="89102"/>
  </r>
  <r>
    <n v="24121"/>
    <x v="4"/>
    <x v="6"/>
    <n v="2.08"/>
    <n v="5.33"/>
    <n v="2250"/>
    <s v="Alvin Hoover"/>
    <x v="2"/>
    <s v="Home Office"/>
    <x v="1"/>
    <s v="Office Furnishings"/>
    <s v="Small Box"/>
    <s v="Eldon® Wave Desk Accessories"/>
    <n v="0.43"/>
    <s v="United States"/>
    <x v="1"/>
    <x v="19"/>
    <s v="State College"/>
    <n v="16801"/>
    <x v="53"/>
    <x v="87"/>
    <x v="1200"/>
    <x v="1"/>
    <n v="22"/>
    <n v="51.41"/>
    <n v="86699"/>
  </r>
  <r>
    <n v="25440"/>
    <x v="4"/>
    <x v="10"/>
    <n v="6.3"/>
    <n v="0.5"/>
    <n v="2254"/>
    <s v="Jeff Meadows"/>
    <x v="2"/>
    <s v="Corporate"/>
    <x v="0"/>
    <s v="Labels"/>
    <s v="Small Box"/>
    <s v="Avery 48"/>
    <n v="0.39"/>
    <s v="United States"/>
    <x v="3"/>
    <x v="35"/>
    <s v="Paducah"/>
    <n v="42003"/>
    <x v="39"/>
    <x v="109"/>
    <x v="1201"/>
    <x v="1"/>
    <n v="12"/>
    <n v="68.72"/>
    <n v="89278"/>
  </r>
  <r>
    <n v="20639"/>
    <x v="0"/>
    <x v="10"/>
    <n v="48.91"/>
    <n v="5.97"/>
    <n v="2254"/>
    <s v="Jeff Meadows"/>
    <x v="2"/>
    <s v="Corporate"/>
    <x v="0"/>
    <s v="Paper"/>
    <s v="Small Box"/>
    <s v="Xerox 1917"/>
    <n v="0.38"/>
    <s v="United States"/>
    <x v="3"/>
    <x v="35"/>
    <s v="Paducah"/>
    <n v="42003"/>
    <x v="65"/>
    <x v="86"/>
    <x v="1202"/>
    <x v="0"/>
    <n v="14"/>
    <n v="618.96"/>
    <n v="89279"/>
  </r>
  <r>
    <n v="20640"/>
    <x v="0"/>
    <x v="4"/>
    <n v="5.98"/>
    <n v="5.46"/>
    <n v="2254"/>
    <s v="Jeff Meadows"/>
    <x v="2"/>
    <s v="Corporate"/>
    <x v="0"/>
    <s v="Paper"/>
    <s v="Small Box"/>
    <s v="Xerox 1983"/>
    <n v="0.36"/>
    <s v="United States"/>
    <x v="3"/>
    <x v="35"/>
    <s v="Paducah"/>
    <n v="42003"/>
    <x v="65"/>
    <x v="78"/>
    <x v="1203"/>
    <x v="0"/>
    <n v="13"/>
    <n v="77.540000000000006"/>
    <n v="89279"/>
  </r>
  <r>
    <n v="19054"/>
    <x v="2"/>
    <x v="8"/>
    <n v="60.97"/>
    <n v="4.5"/>
    <n v="2256"/>
    <s v="Lloyd Levin"/>
    <x v="0"/>
    <s v="Corporate"/>
    <x v="0"/>
    <s v="Appliances"/>
    <s v="Small Box"/>
    <s v="Tripp Lite Isotel 6 Outlet Surge Protector with Fax/Modem Protection"/>
    <n v="0.56000000000000005"/>
    <s v="United States"/>
    <x v="3"/>
    <x v="24"/>
    <s v="New Bern"/>
    <n v="28560"/>
    <x v="22"/>
    <x v="30"/>
    <x v="1204"/>
    <x v="1"/>
    <n v="6"/>
    <n v="361.72"/>
    <n v="87963"/>
  </r>
  <r>
    <n v="18652"/>
    <x v="3"/>
    <x v="8"/>
    <n v="70.98"/>
    <n v="30"/>
    <n v="2256"/>
    <s v="Lloyd Levin"/>
    <x v="1"/>
    <s v="Corporate"/>
    <x v="1"/>
    <s v="Chairs &amp; Chairmats"/>
    <s v="Jumbo Drum"/>
    <s v="Novimex Turbo Task Chair"/>
    <n v="0.73"/>
    <s v="United States"/>
    <x v="3"/>
    <x v="24"/>
    <s v="New Bern"/>
    <n v="28560"/>
    <x v="120"/>
    <x v="102"/>
    <x v="1205"/>
    <x v="1"/>
    <n v="20"/>
    <n v="1373.47"/>
    <n v="87964"/>
  </r>
  <r>
    <n v="21937"/>
    <x v="0"/>
    <x v="2"/>
    <n v="6.68"/>
    <n v="6.93"/>
    <n v="2257"/>
    <s v="Bernard Thompson"/>
    <x v="2"/>
    <s v="Corporate"/>
    <x v="0"/>
    <s v="Paper"/>
    <s v="Small Box"/>
    <s v="HP Office Paper (20Lb. and 87 Bright)"/>
    <n v="0.37"/>
    <s v="United States"/>
    <x v="3"/>
    <x v="24"/>
    <s v="Raleigh"/>
    <n v="27604"/>
    <x v="20"/>
    <x v="137"/>
    <x v="1206"/>
    <x v="0"/>
    <n v="14"/>
    <n v="91.92"/>
    <n v="87965"/>
  </r>
  <r>
    <n v="26361"/>
    <x v="4"/>
    <x v="0"/>
    <n v="7.64"/>
    <n v="1.39"/>
    <n v="2258"/>
    <s v="Nicole Pope"/>
    <x v="0"/>
    <s v="Corporate"/>
    <x v="0"/>
    <s v="Envelopes"/>
    <s v="Small Box"/>
    <s v="#10- 4 1/8&quot; x 9 1/2&quot; Security-Tint Envelopes"/>
    <n v="0.36"/>
    <s v="United States"/>
    <x v="3"/>
    <x v="24"/>
    <s v="Rocky Mount"/>
    <n v="27801"/>
    <x v="156"/>
    <x v="58"/>
    <x v="1207"/>
    <x v="1"/>
    <n v="9"/>
    <n v="73.290000000000006"/>
    <n v="87962"/>
  </r>
  <r>
    <n v="26362"/>
    <x v="4"/>
    <x v="8"/>
    <n v="400.97"/>
    <n v="48.26"/>
    <n v="2258"/>
    <s v="Nicole Pope"/>
    <x v="1"/>
    <s v="Corporate"/>
    <x v="2"/>
    <s v="Office Machines"/>
    <s v="Jumbo Box"/>
    <s v="Hewlett-Packard Deskjet 1220Cse Color Inkjet Printer"/>
    <n v="0.36"/>
    <s v="United States"/>
    <x v="3"/>
    <x v="24"/>
    <s v="Rocky Mount"/>
    <n v="27801"/>
    <x v="156"/>
    <x v="58"/>
    <x v="1208"/>
    <x v="0"/>
    <n v="8"/>
    <n v="2961.32"/>
    <n v="87962"/>
  </r>
  <r>
    <n v="20187"/>
    <x v="2"/>
    <x v="1"/>
    <n v="4.9800000000000004"/>
    <n v="0.49"/>
    <n v="2260"/>
    <s v="Geoffrey H Wong"/>
    <x v="2"/>
    <s v="Corporate"/>
    <x v="0"/>
    <s v="Labels"/>
    <s v="Small Box"/>
    <s v="Avery White Multi-Purpose Labels"/>
    <n v="0.39"/>
    <s v="United States"/>
    <x v="3"/>
    <x v="29"/>
    <s v="Rome"/>
    <n v="30161"/>
    <x v="2"/>
    <x v="103"/>
    <x v="1209"/>
    <x v="1"/>
    <n v="17"/>
    <n v="87.11"/>
    <n v="89601"/>
  </r>
  <r>
    <n v="20188"/>
    <x v="2"/>
    <x v="0"/>
    <n v="20.99"/>
    <n v="0.99"/>
    <n v="2260"/>
    <s v="Geoffrey H Wong"/>
    <x v="2"/>
    <s v="Corporate"/>
    <x v="2"/>
    <s v="Telephones and Communication"/>
    <s v="Small Pack"/>
    <s v="Accessory15"/>
    <n v="0.83"/>
    <s v="United States"/>
    <x v="3"/>
    <x v="29"/>
    <s v="Rome"/>
    <n v="30161"/>
    <x v="2"/>
    <x v="103"/>
    <x v="1210"/>
    <x v="0"/>
    <n v="9"/>
    <n v="170.46"/>
    <n v="89601"/>
  </r>
  <r>
    <n v="19569"/>
    <x v="0"/>
    <x v="4"/>
    <n v="4.9800000000000004"/>
    <n v="0.49"/>
    <n v="2260"/>
    <s v="Geoffrey H Wong"/>
    <x v="2"/>
    <s v="Corporate"/>
    <x v="0"/>
    <s v="Labels"/>
    <s v="Small Box"/>
    <s v="Avery White Multi-Purpose Labels"/>
    <n v="0.39"/>
    <s v="United States"/>
    <x v="3"/>
    <x v="29"/>
    <s v="Rome"/>
    <n v="30161"/>
    <x v="109"/>
    <x v="61"/>
    <x v="1211"/>
    <x v="0"/>
    <n v="1"/>
    <n v="4.95"/>
    <n v="89602"/>
  </r>
  <r>
    <n v="19570"/>
    <x v="0"/>
    <x v="3"/>
    <n v="119.99"/>
    <n v="14"/>
    <n v="2260"/>
    <s v="Geoffrey H Wong"/>
    <x v="1"/>
    <s v="Corporate"/>
    <x v="2"/>
    <s v="Office Machines"/>
    <s v="Jumbo Drum"/>
    <s v="Epson C82 Color Inkjet Printer"/>
    <n v="0.36"/>
    <s v="United States"/>
    <x v="3"/>
    <x v="29"/>
    <s v="Rome"/>
    <n v="30161"/>
    <x v="109"/>
    <x v="151"/>
    <x v="1212"/>
    <x v="0"/>
    <n v="4"/>
    <n v="461.24"/>
    <n v="89602"/>
  </r>
  <r>
    <n v="18142"/>
    <x v="1"/>
    <x v="3"/>
    <n v="207.48"/>
    <n v="0.99"/>
    <n v="2264"/>
    <s v="Helen Dickerson"/>
    <x v="2"/>
    <s v="Corporate"/>
    <x v="0"/>
    <s v="Appliances"/>
    <s v="Small Box"/>
    <s v="Kensington 7 Outlet MasterPiece Power Center with Fax/Phone Line Protection"/>
    <n v="0.55000000000000004"/>
    <s v="United States"/>
    <x v="2"/>
    <x v="33"/>
    <s v="Joplin"/>
    <n v="64804"/>
    <x v="161"/>
    <x v="12"/>
    <x v="1213"/>
    <x v="0"/>
    <n v="3"/>
    <n v="577.75"/>
    <n v="86611"/>
  </r>
  <r>
    <n v="19171"/>
    <x v="2"/>
    <x v="10"/>
    <n v="7.45"/>
    <n v="6.28"/>
    <n v="2265"/>
    <s v="James Davenport"/>
    <x v="2"/>
    <s v="Corporate"/>
    <x v="0"/>
    <s v="Binders and Binder Accessories"/>
    <s v="Small Box"/>
    <s v="Acco Four Pocket Poly Ring Binder with Label Holder, Smoke, 1&quot;"/>
    <n v="0.4"/>
    <s v="United States"/>
    <x v="2"/>
    <x v="33"/>
    <s v="Kansas City"/>
    <n v="64130"/>
    <x v="134"/>
    <x v="109"/>
    <x v="1214"/>
    <x v="1"/>
    <n v="8"/>
    <n v="59.4"/>
    <n v="86612"/>
  </r>
  <r>
    <n v="19172"/>
    <x v="2"/>
    <x v="0"/>
    <n v="6.48"/>
    <n v="7.86"/>
    <n v="2265"/>
    <s v="James Davenport"/>
    <x v="2"/>
    <s v="Corporate"/>
    <x v="0"/>
    <s v="Paper"/>
    <s v="Small Box"/>
    <s v="Xerox 213"/>
    <n v="0.37"/>
    <s v="United States"/>
    <x v="2"/>
    <x v="33"/>
    <s v="Kansas City"/>
    <n v="64130"/>
    <x v="134"/>
    <x v="136"/>
    <x v="1215"/>
    <x v="1"/>
    <n v="10"/>
    <n v="66.459999999999994"/>
    <n v="86612"/>
  </r>
  <r>
    <n v="25996"/>
    <x v="2"/>
    <x v="1"/>
    <n v="11.33"/>
    <n v="6.12"/>
    <n v="2266"/>
    <s v="Brandon Beach"/>
    <x v="2"/>
    <s v="Corporate"/>
    <x v="0"/>
    <s v="Appliances"/>
    <s v="Medium Box"/>
    <s v="Holmes Replacement Filter for HEPA Air Cleaner, Medium Room"/>
    <n v="0.42"/>
    <s v="United States"/>
    <x v="2"/>
    <x v="33"/>
    <s v="Kirkwood"/>
    <n v="63122"/>
    <x v="66"/>
    <x v="6"/>
    <x v="1216"/>
    <x v="1"/>
    <n v="3"/>
    <n v="35.35"/>
    <n v="86610"/>
  </r>
  <r>
    <n v="25997"/>
    <x v="2"/>
    <x v="0"/>
    <n v="15.67"/>
    <n v="1.39"/>
    <n v="2266"/>
    <s v="Brandon Beach"/>
    <x v="2"/>
    <s v="Corporate"/>
    <x v="0"/>
    <s v="Envelopes"/>
    <s v="Small Box"/>
    <s v="#10 White Business Envelopes,4 1/8 x 9 1/2"/>
    <n v="0.38"/>
    <s v="United States"/>
    <x v="2"/>
    <x v="33"/>
    <s v="Kirkwood"/>
    <n v="63122"/>
    <x v="66"/>
    <x v="134"/>
    <x v="1217"/>
    <x v="0"/>
    <n v="16"/>
    <n v="248.21"/>
    <n v="86610"/>
  </r>
  <r>
    <n v="19072"/>
    <x v="4"/>
    <x v="4"/>
    <n v="259.70999999999998"/>
    <n v="66.67"/>
    <n v="2268"/>
    <s v="Carlos Adkins"/>
    <x v="1"/>
    <s v="Small Business"/>
    <x v="1"/>
    <s v="Tables"/>
    <s v="Jumbo Box"/>
    <s v="Bevis Round Bullnose 29&quot; High Table Top"/>
    <n v="0.61"/>
    <s v="United States"/>
    <x v="3"/>
    <x v="26"/>
    <s v="Land O Lakes"/>
    <n v="34639"/>
    <x v="26"/>
    <x v="97"/>
    <x v="1218"/>
    <x v="0"/>
    <n v="17"/>
    <n v="4086.5"/>
    <n v="89571"/>
  </r>
  <r>
    <n v="23963"/>
    <x v="4"/>
    <x v="0"/>
    <n v="20.48"/>
    <n v="6.32"/>
    <n v="2270"/>
    <s v="Kristine Holden"/>
    <x v="2"/>
    <s v="Small Business"/>
    <x v="0"/>
    <s v="Appliances"/>
    <s v="Small Box"/>
    <s v="Kensington 6 Outlet Guardian Standard Surge Protector"/>
    <n v="0.57999999999999996"/>
    <s v="United States"/>
    <x v="3"/>
    <x v="39"/>
    <s v="Mauldin"/>
    <n v="29662"/>
    <x v="92"/>
    <x v="123"/>
    <x v="1219"/>
    <x v="0"/>
    <n v="18"/>
    <n v="375.03"/>
    <n v="89572"/>
  </r>
  <r>
    <n v="23964"/>
    <x v="4"/>
    <x v="3"/>
    <n v="1.86"/>
    <n v="2.58"/>
    <n v="2270"/>
    <s v="Kristine Holden"/>
    <x v="2"/>
    <s v="Small Business"/>
    <x v="0"/>
    <s v="Rubber Bands"/>
    <s v="Wrap Bag"/>
    <s v="Super Bands, 12/Pack"/>
    <n v="0.82"/>
    <s v="United States"/>
    <x v="3"/>
    <x v="39"/>
    <s v="Mauldin"/>
    <n v="29662"/>
    <x v="92"/>
    <x v="132"/>
    <x v="1220"/>
    <x v="1"/>
    <n v="12"/>
    <n v="22.11"/>
    <n v="89572"/>
  </r>
  <r>
    <n v="23965"/>
    <x v="4"/>
    <x v="4"/>
    <n v="205.99"/>
    <n v="2.5"/>
    <n v="2270"/>
    <s v="Kristine Holden"/>
    <x v="2"/>
    <s v="Small Business"/>
    <x v="2"/>
    <s v="Telephones and Communication"/>
    <s v="Small Box"/>
    <s v="V70"/>
    <n v="0.59"/>
    <s v="United States"/>
    <x v="3"/>
    <x v="39"/>
    <s v="Mauldin"/>
    <n v="29662"/>
    <x v="92"/>
    <x v="132"/>
    <x v="1221"/>
    <x v="1"/>
    <n v="17"/>
    <n v="2875.35"/>
    <n v="89572"/>
  </r>
  <r>
    <n v="19438"/>
    <x v="0"/>
    <x v="4"/>
    <n v="15.73"/>
    <n v="7.42"/>
    <n v="2272"/>
    <s v="Brett Ingram"/>
    <x v="0"/>
    <s v="Corporate"/>
    <x v="0"/>
    <s v="Scissors, Rulers and Trimmers"/>
    <s v="Small Pack"/>
    <s v="Acme Galleria® Hot Forged Steel Scissors with Colored Handles"/>
    <n v="0.56000000000000005"/>
    <s v="United States"/>
    <x v="2"/>
    <x v="7"/>
    <s v="Harker Heights"/>
    <n v="76543"/>
    <x v="44"/>
    <x v="107"/>
    <x v="1222"/>
    <x v="1"/>
    <n v="5"/>
    <n v="78.08"/>
    <n v="90110"/>
  </r>
  <r>
    <n v="23416"/>
    <x v="4"/>
    <x v="7"/>
    <n v="120.98"/>
    <n v="3.99"/>
    <n v="2273"/>
    <s v="Debra Block"/>
    <x v="2"/>
    <s v="Corporate"/>
    <x v="0"/>
    <s v="Appliances"/>
    <s v="Small Box"/>
    <s v="Belkin 325VA UPS Surge Protector, 6'"/>
    <n v="0.6"/>
    <s v="United States"/>
    <x v="2"/>
    <x v="7"/>
    <s v="Harlingen"/>
    <n v="78550"/>
    <x v="130"/>
    <x v="43"/>
    <x v="1223"/>
    <x v="0"/>
    <n v="17"/>
    <n v="2013.88"/>
    <n v="90109"/>
  </r>
  <r>
    <n v="23417"/>
    <x v="4"/>
    <x v="1"/>
    <n v="55.99"/>
    <n v="5"/>
    <n v="2273"/>
    <s v="Debra Block"/>
    <x v="2"/>
    <s v="Corporate"/>
    <x v="2"/>
    <s v="Telephones and Communication"/>
    <s v="Small Pack"/>
    <s v="Accessory36"/>
    <n v="0.83"/>
    <s v="United States"/>
    <x v="2"/>
    <x v="7"/>
    <s v="Harlingen"/>
    <n v="78550"/>
    <x v="130"/>
    <x v="43"/>
    <x v="1224"/>
    <x v="1"/>
    <n v="4"/>
    <n v="201.32"/>
    <n v="90109"/>
  </r>
  <r>
    <n v="23418"/>
    <x v="4"/>
    <x v="5"/>
    <n v="23.99"/>
    <n v="15.68"/>
    <n v="2274"/>
    <s v="Marlene Harrison"/>
    <x v="1"/>
    <s v="Corporate"/>
    <x v="1"/>
    <s v="Office Furnishings"/>
    <s v="Jumbo Drum"/>
    <s v="Westinghouse Floor Lamp with Metal Mesh Shade, Black"/>
    <n v="0.62"/>
    <s v="United States"/>
    <x v="2"/>
    <x v="7"/>
    <s v="Houston"/>
    <n v="77036"/>
    <x v="130"/>
    <x v="168"/>
    <x v="1225"/>
    <x v="1"/>
    <n v="12"/>
    <n v="298.51"/>
    <n v="90109"/>
  </r>
  <r>
    <n v="24552"/>
    <x v="1"/>
    <x v="0"/>
    <n v="195.99"/>
    <n v="8.99"/>
    <n v="2276"/>
    <s v="Dennis Block Richardson"/>
    <x v="2"/>
    <s v="Consumer"/>
    <x v="2"/>
    <s v="Telephones and Communication"/>
    <s v="Small Box"/>
    <s v="T28 WORLD"/>
    <n v="0.6"/>
    <s v="United States"/>
    <x v="1"/>
    <x v="4"/>
    <s v="Niagara Falls"/>
    <n v="14304"/>
    <x v="133"/>
    <x v="173"/>
    <x v="1226"/>
    <x v="0"/>
    <n v="22"/>
    <n v="3846.06"/>
    <n v="91502"/>
  </r>
  <r>
    <n v="23572"/>
    <x v="4"/>
    <x v="7"/>
    <n v="4.4800000000000004"/>
    <n v="2.5"/>
    <n v="2279"/>
    <s v="Lucille McGee"/>
    <x v="0"/>
    <s v="Home Office"/>
    <x v="0"/>
    <s v="Envelopes"/>
    <s v="Small Box"/>
    <s v="Ampad #10 Peel &amp; Seel® Holiday Envelopes"/>
    <n v="0.37"/>
    <s v="United States"/>
    <x v="1"/>
    <x v="19"/>
    <s v="Greensburg"/>
    <n v="15601"/>
    <x v="33"/>
    <x v="155"/>
    <x v="1227"/>
    <x v="0"/>
    <n v="7"/>
    <n v="35.93"/>
    <n v="85949"/>
  </r>
  <r>
    <n v="19615"/>
    <x v="1"/>
    <x v="4"/>
    <n v="205.99"/>
    <n v="2.5"/>
    <n v="2281"/>
    <s v="Monica Harvey"/>
    <x v="2"/>
    <s v="Home Office"/>
    <x v="2"/>
    <s v="Telephones and Communication"/>
    <s v="Small Box"/>
    <s v="V70"/>
    <n v="0.59"/>
    <s v="United States"/>
    <x v="2"/>
    <x v="45"/>
    <s v="Eau Claire"/>
    <n v="54703"/>
    <x v="39"/>
    <x v="52"/>
    <x v="1228"/>
    <x v="0"/>
    <n v="10"/>
    <n v="1610.84"/>
    <n v="85948"/>
  </r>
  <r>
    <n v="21260"/>
    <x v="3"/>
    <x v="7"/>
    <n v="5.98"/>
    <n v="5.79"/>
    <n v="2282"/>
    <s v="Jimmy Waters"/>
    <x v="2"/>
    <s v="Home Office"/>
    <x v="0"/>
    <s v="Paper"/>
    <s v="Small Box"/>
    <s v="Xerox 1903"/>
    <n v="0.36"/>
    <s v="United States"/>
    <x v="2"/>
    <x v="45"/>
    <s v="Fitchburg"/>
    <n v="53713"/>
    <x v="64"/>
    <x v="167"/>
    <x v="1229"/>
    <x v="1"/>
    <n v="14"/>
    <n v="86.12"/>
    <n v="85950"/>
  </r>
  <r>
    <n v="26148"/>
    <x v="3"/>
    <x v="0"/>
    <n v="11.7"/>
    <n v="6.96"/>
    <n v="2283"/>
    <s v="Nancy Holden"/>
    <x v="2"/>
    <s v="Home Office"/>
    <x v="0"/>
    <s v="Appliances"/>
    <s v="Medium Box"/>
    <s v="Harmony HEPA Quiet Air Purifiers"/>
    <n v="0.5"/>
    <s v="United States"/>
    <x v="2"/>
    <x v="45"/>
    <s v="Franklin"/>
    <n v="53132"/>
    <x v="76"/>
    <x v="67"/>
    <x v="1230"/>
    <x v="1"/>
    <n v="6"/>
    <n v="76.87"/>
    <n v="85947"/>
  </r>
  <r>
    <n v="19460"/>
    <x v="3"/>
    <x v="1"/>
    <n v="17.7"/>
    <n v="9.4700000000000006"/>
    <n v="2285"/>
    <s v="Arnold Floyd Blair"/>
    <x v="0"/>
    <s v="Corporate"/>
    <x v="0"/>
    <s v="Storage &amp; Organization"/>
    <s v="Small Box"/>
    <s v="Portfile® Personal File Boxes"/>
    <n v="0.59"/>
    <s v="United States"/>
    <x v="3"/>
    <x v="39"/>
    <s v="Rock Hill"/>
    <n v="29730"/>
    <x v="114"/>
    <x v="32"/>
    <x v="1231"/>
    <x v="1"/>
    <n v="21"/>
    <n v="374.6"/>
    <n v="90148"/>
  </r>
  <r>
    <n v="21529"/>
    <x v="3"/>
    <x v="6"/>
    <n v="4.91"/>
    <n v="0.5"/>
    <n v="2286"/>
    <s v="Larry Langston"/>
    <x v="2"/>
    <s v="Corporate"/>
    <x v="0"/>
    <s v="Labels"/>
    <s v="Small Box"/>
    <s v="Avery 493"/>
    <n v="0.36"/>
    <s v="United States"/>
    <x v="3"/>
    <x v="39"/>
    <s v="Spartanburg"/>
    <n v="29301"/>
    <x v="128"/>
    <x v="84"/>
    <x v="1232"/>
    <x v="0"/>
    <n v="12"/>
    <n v="61.87"/>
    <n v="90145"/>
  </r>
  <r>
    <n v="21530"/>
    <x v="3"/>
    <x v="0"/>
    <n v="7.28"/>
    <n v="11.15"/>
    <n v="2286"/>
    <s v="Larry Langston"/>
    <x v="2"/>
    <s v="Corporate"/>
    <x v="0"/>
    <s v="Paper"/>
    <s v="Small Box"/>
    <s v="Array® Parchment Paper, Assorted Colors"/>
    <n v="0.37"/>
    <s v="United States"/>
    <x v="3"/>
    <x v="39"/>
    <s v="Spartanburg"/>
    <n v="29301"/>
    <x v="128"/>
    <x v="141"/>
    <x v="1233"/>
    <x v="0"/>
    <n v="6"/>
    <n v="48.88"/>
    <n v="90145"/>
  </r>
  <r>
    <n v="21531"/>
    <x v="3"/>
    <x v="10"/>
    <n v="6.68"/>
    <n v="6.93"/>
    <n v="2286"/>
    <s v="Larry Langston"/>
    <x v="2"/>
    <s v="Corporate"/>
    <x v="0"/>
    <s v="Paper"/>
    <s v="Small Box"/>
    <s v="HP Office Paper (20Lb. and 87 Bright)"/>
    <n v="0.37"/>
    <s v="United States"/>
    <x v="3"/>
    <x v="39"/>
    <s v="Spartanburg"/>
    <n v="29301"/>
    <x v="128"/>
    <x v="167"/>
    <x v="1234"/>
    <x v="1"/>
    <n v="3"/>
    <n v="21.56"/>
    <n v="90145"/>
  </r>
  <r>
    <n v="25183"/>
    <x v="1"/>
    <x v="0"/>
    <n v="18.97"/>
    <n v="9.0299999999999994"/>
    <n v="2287"/>
    <s v="Samuel Newman"/>
    <x v="2"/>
    <s v="Corporate"/>
    <x v="0"/>
    <s v="Paper"/>
    <s v="Small Box"/>
    <s v="Computer Printout Paper with Letter-Trim Perforations"/>
    <n v="0.37"/>
    <s v="United States"/>
    <x v="3"/>
    <x v="39"/>
    <s v="Summerville"/>
    <n v="29483"/>
    <x v="78"/>
    <x v="37"/>
    <x v="1235"/>
    <x v="1"/>
    <n v="8"/>
    <n v="164.67"/>
    <n v="90146"/>
  </r>
  <r>
    <n v="25184"/>
    <x v="1"/>
    <x v="9"/>
    <n v="12.28"/>
    <n v="4.8600000000000003"/>
    <n v="2287"/>
    <s v="Samuel Newman"/>
    <x v="2"/>
    <s v="Corporate"/>
    <x v="0"/>
    <s v="Paper"/>
    <s v="Small Box"/>
    <s v="Xerox 1933"/>
    <n v="0.38"/>
    <s v="United States"/>
    <x v="3"/>
    <x v="39"/>
    <s v="Summerville"/>
    <n v="29483"/>
    <x v="78"/>
    <x v="102"/>
    <x v="1236"/>
    <x v="0"/>
    <n v="6"/>
    <n v="72.739999999999995"/>
    <n v="90146"/>
  </r>
  <r>
    <n v="25185"/>
    <x v="1"/>
    <x v="5"/>
    <n v="34.99"/>
    <n v="7.73"/>
    <n v="2287"/>
    <s v="Samuel Newman"/>
    <x v="0"/>
    <s v="Corporate"/>
    <x v="0"/>
    <s v="Pens &amp; Art Supplies"/>
    <s v="Small Box"/>
    <s v="Hunt Boston® Vacuum Mount KS Pencil Sharpener"/>
    <n v="0.59"/>
    <s v="United States"/>
    <x v="3"/>
    <x v="39"/>
    <s v="Summerville"/>
    <n v="29483"/>
    <x v="78"/>
    <x v="164"/>
    <x v="1235"/>
    <x v="1"/>
    <n v="12"/>
    <n v="418.75"/>
    <n v="90146"/>
  </r>
  <r>
    <n v="24396"/>
    <x v="4"/>
    <x v="10"/>
    <n v="54.1"/>
    <n v="19.989999999999998"/>
    <n v="2287"/>
    <s v="Samuel Newman"/>
    <x v="2"/>
    <s v="Corporate"/>
    <x v="0"/>
    <s v="Storage &amp; Organization"/>
    <s v="Small Box"/>
    <s v="Desktop 3-Pocket Hot File®"/>
    <n v="0.59"/>
    <s v="United States"/>
    <x v="3"/>
    <x v="39"/>
    <s v="Summerville"/>
    <n v="29483"/>
    <x v="153"/>
    <x v="88"/>
    <x v="288"/>
    <x v="0"/>
    <n v="9"/>
    <n v="469.59"/>
    <n v="90147"/>
  </r>
  <r>
    <n v="19243"/>
    <x v="2"/>
    <x v="0"/>
    <n v="7.59"/>
    <n v="4"/>
    <n v="2289"/>
    <s v="Ryan Herman"/>
    <x v="2"/>
    <s v="Home Office"/>
    <x v="1"/>
    <s v="Office Furnishings"/>
    <s v="Wrap Bag"/>
    <s v="Master Giant Foot® Doorstop, Safety Yellow"/>
    <n v="0.42"/>
    <s v="United States"/>
    <x v="2"/>
    <x v="3"/>
    <s v="Burnsville"/>
    <n v="55337"/>
    <x v="82"/>
    <x v="14"/>
    <x v="1237"/>
    <x v="0"/>
    <n v="17"/>
    <n v="136.25"/>
    <n v="88165"/>
  </r>
  <r>
    <n v="21334"/>
    <x v="1"/>
    <x v="6"/>
    <n v="42.98"/>
    <n v="4.62"/>
    <n v="2290"/>
    <s v="Glen Robertson"/>
    <x v="2"/>
    <s v="Home Office"/>
    <x v="0"/>
    <s v="Appliances"/>
    <s v="Small Box"/>
    <s v="Belkin F9M820V08 8 Outlet Surge"/>
    <n v="0.56000000000000005"/>
    <s v="United States"/>
    <x v="2"/>
    <x v="3"/>
    <s v="Coon Rapids"/>
    <n v="55433"/>
    <x v="61"/>
    <x v="0"/>
    <x v="1238"/>
    <x v="0"/>
    <n v="12"/>
    <n v="558.41"/>
    <n v="88163"/>
  </r>
  <r>
    <n v="21335"/>
    <x v="1"/>
    <x v="9"/>
    <n v="21.78"/>
    <n v="5.94"/>
    <n v="2290"/>
    <s v="Glen Robertson"/>
    <x v="2"/>
    <s v="Home Office"/>
    <x v="0"/>
    <s v="Appliances"/>
    <s v="Medium Box"/>
    <s v="Holmes HEPA Air Purifier"/>
    <n v="0.5"/>
    <s v="United States"/>
    <x v="2"/>
    <x v="3"/>
    <s v="Coon Rapids"/>
    <n v="55433"/>
    <x v="61"/>
    <x v="0"/>
    <x v="1239"/>
    <x v="0"/>
    <n v="13"/>
    <n v="290.22000000000003"/>
    <n v="88163"/>
  </r>
  <r>
    <n v="19723"/>
    <x v="3"/>
    <x v="8"/>
    <n v="80.98"/>
    <n v="7.18"/>
    <n v="2290"/>
    <s v="Glen Robertson"/>
    <x v="2"/>
    <s v="Corporate"/>
    <x v="2"/>
    <s v="Computer Peripherals"/>
    <s v="Small Box"/>
    <s v="Logitech Cordless Navigator Duo"/>
    <n v="0.48"/>
    <s v="United States"/>
    <x v="2"/>
    <x v="3"/>
    <s v="Coon Rapids"/>
    <n v="55433"/>
    <x v="128"/>
    <x v="84"/>
    <x v="1240"/>
    <x v="0"/>
    <n v="15"/>
    <n v="1129.67"/>
    <n v="88164"/>
  </r>
  <r>
    <n v="24673"/>
    <x v="2"/>
    <x v="8"/>
    <n v="270.98"/>
    <n v="50"/>
    <n v="2302"/>
    <s v="Beth Dolan"/>
    <x v="1"/>
    <s v="Corporate"/>
    <x v="1"/>
    <s v="Chairs &amp; Chairmats"/>
    <s v="Jumbo Drum"/>
    <s v="Global Enterprise Series Seating High-Back Swivel/Tilt Chairs"/>
    <n v="0.77"/>
    <s v="United States"/>
    <x v="3"/>
    <x v="26"/>
    <s v="Panama City"/>
    <n v="32404"/>
    <x v="143"/>
    <x v="75"/>
    <x v="1241"/>
    <x v="0"/>
    <n v="9"/>
    <n v="2439.37"/>
    <n v="87695"/>
  </r>
  <r>
    <n v="23344"/>
    <x v="0"/>
    <x v="10"/>
    <n v="12.53"/>
    <n v="0.49"/>
    <n v="2302"/>
    <s v="Beth Dolan"/>
    <x v="2"/>
    <s v="Corporate"/>
    <x v="0"/>
    <s v="Labels"/>
    <s v="Small Box"/>
    <s v="Round Specialty Laser Printer Labels"/>
    <n v="0.38"/>
    <s v="United States"/>
    <x v="3"/>
    <x v="26"/>
    <s v="Panama City"/>
    <n v="32404"/>
    <x v="35"/>
    <x v="30"/>
    <x v="1242"/>
    <x v="0"/>
    <n v="8"/>
    <n v="92.02"/>
    <n v="87696"/>
  </r>
  <r>
    <n v="23345"/>
    <x v="0"/>
    <x v="10"/>
    <n v="146.34"/>
    <n v="43.75"/>
    <n v="2302"/>
    <s v="Beth Dolan"/>
    <x v="1"/>
    <s v="Corporate"/>
    <x v="1"/>
    <s v="Tables"/>
    <s v="Jumbo Box"/>
    <s v="Bevis Round Conference Table Top &amp; Single Column Base"/>
    <n v="0.64"/>
    <s v="United States"/>
    <x v="3"/>
    <x v="26"/>
    <s v="Panama City"/>
    <n v="32404"/>
    <x v="35"/>
    <x v="30"/>
    <x v="1243"/>
    <x v="1"/>
    <n v="2"/>
    <n v="283.55"/>
    <n v="87696"/>
  </r>
  <r>
    <n v="6673"/>
    <x v="2"/>
    <x v="8"/>
    <n v="270.98"/>
    <n v="50"/>
    <n v="2303"/>
    <s v="Joe Baldwin"/>
    <x v="1"/>
    <s v="Corporate"/>
    <x v="1"/>
    <s v="Chairs &amp; Chairmats"/>
    <s v="Jumbo Drum"/>
    <s v="Global Enterprise Series Seating High-Back Swivel/Tilt Chairs"/>
    <n v="0.77"/>
    <s v="United States"/>
    <x v="1"/>
    <x v="4"/>
    <s v="New York City"/>
    <n v="10011"/>
    <x v="143"/>
    <x v="75"/>
    <x v="1244"/>
    <x v="1"/>
    <n v="36"/>
    <n v="9757.48"/>
    <n v="47493"/>
  </r>
  <r>
    <n v="5345"/>
    <x v="0"/>
    <x v="10"/>
    <n v="146.34"/>
    <n v="43.75"/>
    <n v="2303"/>
    <s v="Joe Baldwin"/>
    <x v="1"/>
    <s v="Corporate"/>
    <x v="1"/>
    <s v="Tables"/>
    <s v="Jumbo Box"/>
    <s v="Bevis Round Conference Table Top &amp; Single Column Base"/>
    <n v="0.64"/>
    <s v="United States"/>
    <x v="1"/>
    <x v="4"/>
    <s v="New York City"/>
    <n v="10011"/>
    <x v="35"/>
    <x v="30"/>
    <x v="1245"/>
    <x v="1"/>
    <n v="6"/>
    <n v="850.64"/>
    <n v="37987"/>
  </r>
  <r>
    <n v="19934"/>
    <x v="0"/>
    <x v="6"/>
    <n v="90.48"/>
    <n v="19.989999999999998"/>
    <n v="2305"/>
    <s v="Pat Kinney"/>
    <x v="2"/>
    <s v="Small Business"/>
    <x v="0"/>
    <s v="Envelopes"/>
    <s v="Small Box"/>
    <s v="Tyvek® Side-Opening Peel &amp; Seel® Expanding Envelopes"/>
    <n v="0.4"/>
    <s v="United States"/>
    <x v="2"/>
    <x v="46"/>
    <s v="Watertown"/>
    <n v="57201"/>
    <x v="123"/>
    <x v="44"/>
    <x v="1246"/>
    <x v="0"/>
    <n v="12"/>
    <n v="1159.79"/>
    <n v="89869"/>
  </r>
  <r>
    <n v="23313"/>
    <x v="4"/>
    <x v="4"/>
    <n v="9.48"/>
    <n v="7.29"/>
    <n v="2308"/>
    <s v="Laurence Cummings"/>
    <x v="2"/>
    <s v="Small Business"/>
    <x v="1"/>
    <s v="Office Furnishings"/>
    <s v="Small Pack"/>
    <s v="DAX Two-Tone Rosewood/Black Document Frame, Desktop, 5 x 7"/>
    <n v="0.45"/>
    <s v="United States"/>
    <x v="3"/>
    <x v="26"/>
    <s v="Lehigh Acres"/>
    <n v="33971"/>
    <x v="120"/>
    <x v="102"/>
    <x v="1247"/>
    <x v="1"/>
    <n v="2"/>
    <n v="20.22"/>
    <n v="90557"/>
  </r>
  <r>
    <n v="23314"/>
    <x v="4"/>
    <x v="9"/>
    <n v="193.17"/>
    <n v="19.989999999999998"/>
    <n v="2308"/>
    <s v="Laurence Cummings"/>
    <x v="2"/>
    <s v="Small Business"/>
    <x v="0"/>
    <s v="Storage &amp; Organization"/>
    <s v="Small Box"/>
    <s v="Fellowes Staxonsteel® Drawer Files"/>
    <n v="0.71"/>
    <s v="United States"/>
    <x v="3"/>
    <x v="26"/>
    <s v="Lehigh Acres"/>
    <n v="33971"/>
    <x v="120"/>
    <x v="16"/>
    <x v="1248"/>
    <x v="1"/>
    <n v="8"/>
    <n v="1548.97"/>
    <n v="90557"/>
  </r>
  <r>
    <n v="26048"/>
    <x v="0"/>
    <x v="4"/>
    <n v="68.81"/>
    <n v="60"/>
    <n v="2323"/>
    <s v="Emma Buckley"/>
    <x v="1"/>
    <s v="Small Business"/>
    <x v="0"/>
    <s v="Appliances"/>
    <s v="Jumbo Drum"/>
    <s v="Holmes Replacement Filter for HEPA Air Cleaner, Very Large Room, HEPA Filter"/>
    <n v="0.41"/>
    <s v="United States"/>
    <x v="0"/>
    <x v="1"/>
    <s v="Coachella"/>
    <n v="92236"/>
    <x v="44"/>
    <x v="140"/>
    <x v="1249"/>
    <x v="1"/>
    <n v="5"/>
    <n v="337.86"/>
    <n v="88721"/>
  </r>
  <r>
    <n v="26049"/>
    <x v="0"/>
    <x v="7"/>
    <n v="21.38"/>
    <n v="8.99"/>
    <n v="2323"/>
    <s v="Emma Buckley"/>
    <x v="2"/>
    <s v="Small Business"/>
    <x v="0"/>
    <s v="Pens &amp; Art Supplies"/>
    <s v="Small Pack"/>
    <s v="Boston 1730 StandUp Electric Pencil Sharpener"/>
    <n v="0.59"/>
    <s v="United States"/>
    <x v="0"/>
    <x v="1"/>
    <s v="Coachella"/>
    <n v="92236"/>
    <x v="44"/>
    <x v="107"/>
    <x v="1250"/>
    <x v="1"/>
    <n v="4"/>
    <n v="84.21"/>
    <n v="88721"/>
  </r>
  <r>
    <n v="23053"/>
    <x v="1"/>
    <x v="2"/>
    <n v="4.9800000000000004"/>
    <n v="4.62"/>
    <n v="2323"/>
    <s v="Emma Buckley"/>
    <x v="0"/>
    <s v="Small Business"/>
    <x v="2"/>
    <s v="Computer Peripherals"/>
    <s v="Small Pack"/>
    <s v="Imation 3.5&quot;, DISKETTE 44766 HGHLD3.52HD/FM, 10/Pack"/>
    <n v="0.64"/>
    <s v="United States"/>
    <x v="0"/>
    <x v="1"/>
    <s v="Coachella"/>
    <n v="92236"/>
    <x v="117"/>
    <x v="120"/>
    <x v="1251"/>
    <x v="1"/>
    <n v="7"/>
    <n v="38.74"/>
    <n v="88722"/>
  </r>
  <r>
    <n v="25456"/>
    <x v="3"/>
    <x v="2"/>
    <n v="28.53"/>
    <n v="1.49"/>
    <n v="2330"/>
    <s v="Kara Foster"/>
    <x v="2"/>
    <s v="Home Office"/>
    <x v="0"/>
    <s v="Binders and Binder Accessories"/>
    <s v="Small Box"/>
    <s v="Lock-Up Easel 'Spel-Binder'"/>
    <n v="0.38"/>
    <s v="United States"/>
    <x v="2"/>
    <x v="25"/>
    <s v="Marion"/>
    <n v="52302"/>
    <x v="120"/>
    <x v="164"/>
    <x v="1252"/>
    <x v="0"/>
    <n v="5"/>
    <n v="134.09"/>
    <n v="90964"/>
  </r>
  <r>
    <n v="19441"/>
    <x v="0"/>
    <x v="2"/>
    <n v="180.98"/>
    <n v="26.2"/>
    <n v="2333"/>
    <s v="Megan Woods"/>
    <x v="1"/>
    <s v="Small Business"/>
    <x v="1"/>
    <s v="Chairs &amp; Chairmats"/>
    <s v="Jumbo Drum"/>
    <s v="Global Ergonomic Managers Chair"/>
    <n v="0.59"/>
    <s v="United States"/>
    <x v="2"/>
    <x v="45"/>
    <s v="Green Bay"/>
    <n v="54302"/>
    <x v="96"/>
    <x v="44"/>
    <x v="1253"/>
    <x v="1"/>
    <n v="1"/>
    <n v="191.73"/>
    <n v="89611"/>
  </r>
  <r>
    <n v="23721"/>
    <x v="4"/>
    <x v="2"/>
    <n v="60.65"/>
    <n v="12.23"/>
    <n v="2334"/>
    <s v="Stephanie Hawkins"/>
    <x v="2"/>
    <s v="Consumer"/>
    <x v="1"/>
    <s v="Office Furnishings"/>
    <s v="Medium Box"/>
    <s v="Tenex Traditional Chairmats for Medium Pile Carpet, Standard Lip, 36&quot; x 48&quot;"/>
    <n v="0.64"/>
    <s v="United States"/>
    <x v="2"/>
    <x v="45"/>
    <s v="Greenfield"/>
    <n v="53220"/>
    <x v="34"/>
    <x v="152"/>
    <x v="1254"/>
    <x v="0"/>
    <n v="10"/>
    <n v="618.85"/>
    <n v="89608"/>
  </r>
  <r>
    <n v="23693"/>
    <x v="1"/>
    <x v="5"/>
    <n v="14.81"/>
    <n v="13.32"/>
    <n v="2334"/>
    <s v="Stephanie Hawkins"/>
    <x v="2"/>
    <s v="Small Business"/>
    <x v="0"/>
    <s v="Appliances"/>
    <s v="Small Box"/>
    <s v="Holmes Replacement Filter for HEPA Air Cleaner, Large Room"/>
    <n v="0.43"/>
    <s v="United States"/>
    <x v="2"/>
    <x v="45"/>
    <s v="Greenfield"/>
    <n v="53220"/>
    <x v="37"/>
    <x v="48"/>
    <x v="1255"/>
    <x v="1"/>
    <n v="8"/>
    <n v="115.99"/>
    <n v="89609"/>
  </r>
  <r>
    <n v="23694"/>
    <x v="1"/>
    <x v="4"/>
    <n v="2.78"/>
    <n v="1.25"/>
    <n v="2334"/>
    <s v="Stephanie Hawkins"/>
    <x v="2"/>
    <s v="Small Business"/>
    <x v="0"/>
    <s v="Pens &amp; Art Supplies"/>
    <s v="Wrap Bag"/>
    <s v="Newell 318"/>
    <n v="0.59"/>
    <s v="United States"/>
    <x v="2"/>
    <x v="45"/>
    <s v="Greenfield"/>
    <n v="53220"/>
    <x v="37"/>
    <x v="51"/>
    <x v="1256"/>
    <x v="1"/>
    <n v="7"/>
    <n v="19.46"/>
    <n v="89609"/>
  </r>
  <r>
    <n v="24952"/>
    <x v="4"/>
    <x v="2"/>
    <n v="3.74"/>
    <n v="0.94"/>
    <n v="2334"/>
    <s v="Stephanie Hawkins"/>
    <x v="2"/>
    <s v="Home Office"/>
    <x v="0"/>
    <s v="Rubber Bands"/>
    <s v="Wrap Bag"/>
    <s v="Rubber Band Ball"/>
    <n v="0.83"/>
    <s v="United States"/>
    <x v="2"/>
    <x v="45"/>
    <s v="Greenfield"/>
    <n v="53220"/>
    <x v="42"/>
    <x v="42"/>
    <x v="1257"/>
    <x v="1"/>
    <n v="12"/>
    <n v="44.75"/>
    <n v="89610"/>
  </r>
  <r>
    <n v="25241"/>
    <x v="2"/>
    <x v="2"/>
    <n v="2.08"/>
    <n v="5.33"/>
    <n v="2338"/>
    <s v="Lynn Hines"/>
    <x v="2"/>
    <s v="Home Office"/>
    <x v="1"/>
    <s v="Office Furnishings"/>
    <s v="Small Box"/>
    <s v="Eldon® Wave Desk Accessories"/>
    <n v="0.43"/>
    <s v="United States"/>
    <x v="1"/>
    <x v="30"/>
    <s v="College Park"/>
    <n v="20740"/>
    <x v="107"/>
    <x v="49"/>
    <x v="1258"/>
    <x v="1"/>
    <n v="4"/>
    <n v="9.23"/>
    <n v="91480"/>
  </r>
  <r>
    <n v="26137"/>
    <x v="0"/>
    <x v="10"/>
    <n v="6.75"/>
    <n v="2.99"/>
    <n v="2338"/>
    <s v="Lynn Hines"/>
    <x v="2"/>
    <s v="Home Office"/>
    <x v="0"/>
    <s v="Binders and Binder Accessories"/>
    <s v="Small Box"/>
    <s v="Wilson Jones DublLock® D-Ring Binders"/>
    <n v="0.35"/>
    <s v="United States"/>
    <x v="1"/>
    <x v="30"/>
    <s v="College Park"/>
    <n v="20740"/>
    <x v="48"/>
    <x v="85"/>
    <x v="1259"/>
    <x v="0"/>
    <n v="15"/>
    <n v="96.13"/>
    <n v="91481"/>
  </r>
  <r>
    <n v="22526"/>
    <x v="3"/>
    <x v="5"/>
    <n v="11.58"/>
    <n v="6.97"/>
    <n v="2339"/>
    <s v="Gordon Boswell"/>
    <x v="2"/>
    <s v="Home Office"/>
    <x v="0"/>
    <s v="Envelopes"/>
    <s v="Small Box"/>
    <s v="Peel &amp; Seel® Recycled Catalog Envelopes, Brown"/>
    <n v="0.35"/>
    <s v="United States"/>
    <x v="2"/>
    <x v="7"/>
    <s v="Cloverleaf"/>
    <n v="77015"/>
    <x v="40"/>
    <x v="6"/>
    <x v="1260"/>
    <x v="0"/>
    <n v="6"/>
    <n v="73.959999999999994"/>
    <n v="91482"/>
  </r>
  <r>
    <n v="19052"/>
    <x v="3"/>
    <x v="8"/>
    <n v="200.98"/>
    <n v="23.76"/>
    <n v="2345"/>
    <s v="Colleen Marsh"/>
    <x v="1"/>
    <s v="Corporate"/>
    <x v="1"/>
    <s v="Chairs &amp; Chairmats"/>
    <s v="Jumbo Drum"/>
    <s v="Global Leather Highback Executive Chair with Pneumatic Height Adjustment, Black"/>
    <n v="0.57999999999999996"/>
    <s v="United States"/>
    <x v="3"/>
    <x v="35"/>
    <s v="Paducah"/>
    <n v="42003"/>
    <x v="88"/>
    <x v="32"/>
    <x v="1261"/>
    <x v="1"/>
    <n v="9"/>
    <n v="1805.9"/>
    <n v="89504"/>
  </r>
  <r>
    <n v="19053"/>
    <x v="3"/>
    <x v="1"/>
    <n v="179.29"/>
    <n v="29.21"/>
    <n v="2345"/>
    <s v="Colleen Marsh"/>
    <x v="1"/>
    <s v="Corporate"/>
    <x v="1"/>
    <s v="Tables"/>
    <s v="Jumbo Box"/>
    <s v="Bevis Round Conference Table Top, X-Base"/>
    <n v="0.76"/>
    <s v="United States"/>
    <x v="3"/>
    <x v="35"/>
    <s v="Paducah"/>
    <n v="42003"/>
    <x v="88"/>
    <x v="138"/>
    <x v="1262"/>
    <x v="1"/>
    <n v="2"/>
    <n v="311.41000000000003"/>
    <n v="89504"/>
  </r>
  <r>
    <n v="20776"/>
    <x v="4"/>
    <x v="9"/>
    <n v="297.64"/>
    <n v="14.7"/>
    <n v="2346"/>
    <s v="Sylvia Kumar"/>
    <x v="1"/>
    <s v="Corporate"/>
    <x v="2"/>
    <s v="Office Machines"/>
    <s v="Jumbo Drum"/>
    <s v="Panasonic KX-P3200 Dot Matrix Printer"/>
    <n v="0.56999999999999995"/>
    <s v="United States"/>
    <x v="3"/>
    <x v="35"/>
    <s v="Pleasure Ridge Park"/>
    <n v="40258"/>
    <x v="56"/>
    <x v="178"/>
    <x v="1263"/>
    <x v="1"/>
    <n v="12"/>
    <n v="3707.05"/>
    <n v="89503"/>
  </r>
  <r>
    <n v="21627"/>
    <x v="0"/>
    <x v="10"/>
    <n v="218.75"/>
    <n v="69.64"/>
    <n v="2346"/>
    <s v="Sylvia Kumar"/>
    <x v="1"/>
    <s v="Corporate"/>
    <x v="1"/>
    <s v="Tables"/>
    <s v="Jumbo Box"/>
    <s v="BoxOffice By Design Rectangular and Half-Moon Meeting Room Tables"/>
    <n v="0.77"/>
    <s v="United States"/>
    <x v="3"/>
    <x v="35"/>
    <s v="Pleasure Ridge Park"/>
    <n v="40258"/>
    <x v="135"/>
    <x v="110"/>
    <x v="1264"/>
    <x v="0"/>
    <n v="17"/>
    <n v="2805.18"/>
    <n v="89505"/>
  </r>
  <r>
    <n v="18675"/>
    <x v="2"/>
    <x v="4"/>
    <n v="6.48"/>
    <n v="7.49"/>
    <n v="2351"/>
    <s v="Faye Silver"/>
    <x v="2"/>
    <s v="Corporate"/>
    <x v="0"/>
    <s v="Paper"/>
    <s v="Small Box"/>
    <s v="Xerox 220"/>
    <n v="0.37"/>
    <s v="United States"/>
    <x v="1"/>
    <x v="30"/>
    <s v="Crofton"/>
    <n v="21114"/>
    <x v="25"/>
    <x v="34"/>
    <x v="1265"/>
    <x v="1"/>
    <n v="13"/>
    <n v="80.86"/>
    <n v="86163"/>
  </r>
  <r>
    <n v="20904"/>
    <x v="2"/>
    <x v="2"/>
    <n v="59.76"/>
    <n v="9.7100000000000009"/>
    <n v="2352"/>
    <s v="Kerry Beach"/>
    <x v="2"/>
    <s v="Consumer"/>
    <x v="0"/>
    <s v="Storage &amp; Organization"/>
    <s v="Small Box"/>
    <s v="Advantus 10-Drawer Portable Organizer, Chrome Metal Frame, Smoke Drawers"/>
    <n v="0.56999999999999995"/>
    <s v="United States"/>
    <x v="1"/>
    <x v="30"/>
    <s v="Cumberland"/>
    <n v="21501"/>
    <x v="105"/>
    <x v="46"/>
    <x v="1266"/>
    <x v="0"/>
    <n v="18"/>
    <n v="1096.6300000000001"/>
    <n v="86165"/>
  </r>
  <r>
    <n v="20905"/>
    <x v="2"/>
    <x v="8"/>
    <n v="195.99"/>
    <n v="4.2"/>
    <n v="2352"/>
    <s v="Kerry Beach"/>
    <x v="2"/>
    <s v="Consumer"/>
    <x v="2"/>
    <s v="Telephones and Communication"/>
    <s v="Small Box"/>
    <s v="T65"/>
    <n v="0.56000000000000005"/>
    <s v="United States"/>
    <x v="1"/>
    <x v="30"/>
    <s v="Cumberland"/>
    <n v="21501"/>
    <x v="105"/>
    <x v="46"/>
    <x v="1267"/>
    <x v="1"/>
    <n v="4"/>
    <n v="632.12"/>
    <n v="86165"/>
  </r>
  <r>
    <n v="19270"/>
    <x v="1"/>
    <x v="3"/>
    <n v="71.37"/>
    <n v="69"/>
    <n v="2352"/>
    <s v="Kerry Beach"/>
    <x v="2"/>
    <s v="Home Office"/>
    <x v="1"/>
    <s v="Tables"/>
    <s v="Large Box"/>
    <s v="Lesro Sheffield Collection Coffee Table, End Table, Center Table, Corner Table"/>
    <n v="0.68"/>
    <s v="United States"/>
    <x v="1"/>
    <x v="30"/>
    <s v="Cumberland"/>
    <n v="21501"/>
    <x v="96"/>
    <x v="44"/>
    <x v="1268"/>
    <x v="1"/>
    <n v="19"/>
    <n v="1302.98"/>
    <n v="86166"/>
  </r>
  <r>
    <n v="25338"/>
    <x v="2"/>
    <x v="7"/>
    <n v="5.98"/>
    <n v="0.96"/>
    <n v="2353"/>
    <s v="Patrick Lowry"/>
    <x v="2"/>
    <s v="Corporate"/>
    <x v="0"/>
    <s v="Pens &amp; Art Supplies"/>
    <s v="Wrap Bag"/>
    <s v="Newell 315"/>
    <n v="0.6"/>
    <s v="United States"/>
    <x v="1"/>
    <x v="30"/>
    <s v="Edgewood"/>
    <n v="21040"/>
    <x v="119"/>
    <x v="86"/>
    <x v="1269"/>
    <x v="0"/>
    <n v="22"/>
    <n v="131.79"/>
    <n v="86164"/>
  </r>
  <r>
    <n v="25339"/>
    <x v="2"/>
    <x v="0"/>
    <n v="20.99"/>
    <n v="0.99"/>
    <n v="2353"/>
    <s v="Patrick Lowry"/>
    <x v="2"/>
    <s v="Corporate"/>
    <x v="2"/>
    <s v="Telephones and Communication"/>
    <s v="Wrap Bag"/>
    <s v="Accessory25"/>
    <n v="0.56999999999999995"/>
    <s v="United States"/>
    <x v="1"/>
    <x v="30"/>
    <s v="Edgewood"/>
    <n v="21040"/>
    <x v="119"/>
    <x v="86"/>
    <x v="1270"/>
    <x v="1"/>
    <n v="2"/>
    <n v="35.33"/>
    <n v="86164"/>
  </r>
  <r>
    <n v="22649"/>
    <x v="1"/>
    <x v="10"/>
    <n v="78.69"/>
    <n v="19.989999999999998"/>
    <n v="2355"/>
    <s v="Clyde Burnett"/>
    <x v="2"/>
    <s v="Consumer"/>
    <x v="1"/>
    <s v="Office Furnishings"/>
    <s v="Small Box"/>
    <s v="Howard Miller 12-3/4 Diameter Accuwave DS ™ Wall Clock"/>
    <n v="0.43"/>
    <s v="United States"/>
    <x v="0"/>
    <x v="1"/>
    <s v="Coachella"/>
    <n v="92236"/>
    <x v="2"/>
    <x v="103"/>
    <x v="1271"/>
    <x v="0"/>
    <n v="9"/>
    <n v="674.55"/>
    <n v="91304"/>
  </r>
  <r>
    <n v="21511"/>
    <x v="3"/>
    <x v="2"/>
    <n v="146.34"/>
    <n v="43.75"/>
    <n v="2355"/>
    <s v="Clyde Burnett"/>
    <x v="1"/>
    <s v="Consumer"/>
    <x v="1"/>
    <s v="Tables"/>
    <s v="Jumbo Box"/>
    <s v="Bevis Round Conference Table Top &amp; Single Column Base"/>
    <n v="0.65"/>
    <s v="United States"/>
    <x v="0"/>
    <x v="1"/>
    <s v="Coachella"/>
    <n v="92236"/>
    <x v="154"/>
    <x v="100"/>
    <x v="1272"/>
    <x v="1"/>
    <n v="12"/>
    <n v="1721.24"/>
    <n v="91306"/>
  </r>
  <r>
    <n v="24526"/>
    <x v="3"/>
    <x v="6"/>
    <n v="29.34"/>
    <n v="7.87"/>
    <n v="2356"/>
    <s v="Emma Bloom"/>
    <x v="2"/>
    <s v="Consumer"/>
    <x v="1"/>
    <s v="Office Furnishings"/>
    <s v="Small Box"/>
    <s v="Seth Thomas 14&quot; Putty-Colored Wall Clock"/>
    <n v="0.54"/>
    <s v="United States"/>
    <x v="0"/>
    <x v="47"/>
    <s v="Rock Springs"/>
    <n v="82901"/>
    <x v="24"/>
    <x v="140"/>
    <x v="1273"/>
    <x v="0"/>
    <n v="22"/>
    <n v="668.38"/>
    <n v="91305"/>
  </r>
  <r>
    <n v="20798"/>
    <x v="4"/>
    <x v="10"/>
    <n v="205.99"/>
    <n v="8.99"/>
    <n v="2358"/>
    <s v="Danielle Baird"/>
    <x v="2"/>
    <s v="Corporate"/>
    <x v="2"/>
    <s v="Telephones and Communication"/>
    <s v="Small Box"/>
    <s v="TimeportP7382"/>
    <n v="0.56000000000000005"/>
    <s v="United States"/>
    <x v="3"/>
    <x v="26"/>
    <s v="Fort Lauderdale"/>
    <n v="33311"/>
    <x v="30"/>
    <x v="119"/>
    <x v="1274"/>
    <x v="0"/>
    <n v="2"/>
    <n v="324.62"/>
    <n v="88267"/>
  </r>
  <r>
    <n v="18892"/>
    <x v="2"/>
    <x v="5"/>
    <n v="2.08"/>
    <n v="2.56"/>
    <n v="2358"/>
    <s v="Danielle Baird"/>
    <x v="2"/>
    <s v="Home Office"/>
    <x v="0"/>
    <s v="Scissors, Rulers and Trimmers"/>
    <s v="Small Pack"/>
    <s v="Kleencut® Forged Office Shears by Acme United Corporation"/>
    <n v="0.55000000000000004"/>
    <s v="United States"/>
    <x v="3"/>
    <x v="26"/>
    <s v="Fort Lauderdale"/>
    <n v="33311"/>
    <x v="79"/>
    <x v="103"/>
    <x v="1275"/>
    <x v="1"/>
    <n v="19"/>
    <n v="40.93"/>
    <n v="88268"/>
  </r>
  <r>
    <n v="21772"/>
    <x v="2"/>
    <x v="6"/>
    <n v="7.28"/>
    <n v="1.77"/>
    <n v="2359"/>
    <s v="Annie Horne"/>
    <x v="2"/>
    <s v="Home Office"/>
    <x v="0"/>
    <s v="Paper"/>
    <s v="Wrap Bag"/>
    <s v="Post-it® “Important Message” Note Pad, Neon Colors, 50 Sheets/Pad"/>
    <n v="0.37"/>
    <s v="United States"/>
    <x v="3"/>
    <x v="26"/>
    <s v="Fort Myers"/>
    <n v="33917"/>
    <x v="64"/>
    <x v="141"/>
    <x v="1276"/>
    <x v="0"/>
    <n v="7"/>
    <n v="53.42"/>
    <n v="88265"/>
  </r>
  <r>
    <n v="24890"/>
    <x v="0"/>
    <x v="2"/>
    <n v="8.33"/>
    <n v="1.99"/>
    <n v="2361"/>
    <s v="Vincent Daniel"/>
    <x v="2"/>
    <s v="Corporate"/>
    <x v="2"/>
    <s v="Computer Peripherals"/>
    <s v="Small Pack"/>
    <s v="80 Minute Slim Jewel Case CD-R , 10/Pack - Staples"/>
    <n v="0.52"/>
    <s v="United States"/>
    <x v="3"/>
    <x v="26"/>
    <s v="Fruit Cove"/>
    <n v="32259"/>
    <x v="147"/>
    <x v="171"/>
    <x v="1277"/>
    <x v="1"/>
    <n v="1"/>
    <n v="8.49"/>
    <n v="88266"/>
  </r>
  <r>
    <n v="19369"/>
    <x v="0"/>
    <x v="6"/>
    <n v="5.77"/>
    <n v="5.92"/>
    <n v="2363"/>
    <s v="Jacob Murray"/>
    <x v="2"/>
    <s v="Home Office"/>
    <x v="1"/>
    <s v="Office Furnishings"/>
    <s v="Medium Box"/>
    <s v="DAX Cubicle Frames - 8x10"/>
    <n v="0.55000000000000004"/>
    <s v="United States"/>
    <x v="1"/>
    <x v="10"/>
    <s v="Medina"/>
    <n v="44256"/>
    <x v="86"/>
    <x v="112"/>
    <x v="1278"/>
    <x v="1"/>
    <n v="11"/>
    <n v="69.89"/>
    <n v="90040"/>
  </r>
  <r>
    <n v="21582"/>
    <x v="4"/>
    <x v="8"/>
    <n v="5.98"/>
    <n v="5.79"/>
    <n v="2369"/>
    <s v="Mike G Hartman"/>
    <x v="2"/>
    <s v="Consumer"/>
    <x v="0"/>
    <s v="Paper"/>
    <s v="Small Box"/>
    <s v="Xerox 1903"/>
    <n v="0.36"/>
    <s v="United States"/>
    <x v="3"/>
    <x v="26"/>
    <s v="Pembroke Pines"/>
    <n v="33024"/>
    <x v="107"/>
    <x v="178"/>
    <x v="1279"/>
    <x v="1"/>
    <n v="13"/>
    <n v="77.42"/>
    <n v="90408"/>
  </r>
  <r>
    <n v="21988"/>
    <x v="3"/>
    <x v="0"/>
    <n v="1.76"/>
    <n v="0.7"/>
    <n v="2372"/>
    <s v="Marvin Parrott"/>
    <x v="2"/>
    <s v="Corporate"/>
    <x v="0"/>
    <s v="Pens &amp; Art Supplies"/>
    <s v="Wrap Bag"/>
    <s v="Newell 310"/>
    <n v="0.56000000000000005"/>
    <s v="United States"/>
    <x v="2"/>
    <x v="3"/>
    <s v="Duluth"/>
    <n v="55803"/>
    <x v="24"/>
    <x v="57"/>
    <x v="1280"/>
    <x v="1"/>
    <n v="4"/>
    <n v="7.2"/>
    <n v="90714"/>
  </r>
  <r>
    <n v="22827"/>
    <x v="0"/>
    <x v="5"/>
    <n v="3.28"/>
    <n v="3.97"/>
    <n v="2376"/>
    <s v="Debra Batchelor"/>
    <x v="2"/>
    <s v="Corporate"/>
    <x v="0"/>
    <s v="Pens &amp; Art Supplies"/>
    <s v="Wrap Bag"/>
    <s v="Newell 342"/>
    <n v="0.56000000000000005"/>
    <s v="United States"/>
    <x v="0"/>
    <x v="44"/>
    <s v="Moscow"/>
    <n v="83843"/>
    <x v="93"/>
    <x v="40"/>
    <x v="1281"/>
    <x v="1"/>
    <n v="18"/>
    <n v="61.29"/>
    <n v="91321"/>
  </r>
  <r>
    <n v="22828"/>
    <x v="0"/>
    <x v="9"/>
    <n v="6.98"/>
    <n v="9.69"/>
    <n v="2376"/>
    <s v="Debra Batchelor"/>
    <x v="2"/>
    <s v="Corporate"/>
    <x v="0"/>
    <s v="Storage &amp; Organization"/>
    <s v="Small Box"/>
    <s v="Eldon Shelf Savers™ Cubes and Bins"/>
    <n v="0.83"/>
    <s v="United States"/>
    <x v="0"/>
    <x v="44"/>
    <s v="Moscow"/>
    <n v="83843"/>
    <x v="93"/>
    <x v="118"/>
    <x v="1282"/>
    <x v="1"/>
    <n v="15"/>
    <n v="109.15"/>
    <n v="91321"/>
  </r>
  <r>
    <n v="18151"/>
    <x v="4"/>
    <x v="2"/>
    <n v="122.99"/>
    <n v="19.989999999999998"/>
    <n v="2379"/>
    <s v="Mildred Briggs"/>
    <x v="2"/>
    <s v="Small Business"/>
    <x v="0"/>
    <s v="Binders and Binder Accessories"/>
    <s v="Small Box"/>
    <s v="GBC Therma-A-Bind 250T Electric Binding System"/>
    <n v="0.37"/>
    <s v="United States"/>
    <x v="2"/>
    <x v="22"/>
    <s v="Garden City"/>
    <n v="48135"/>
    <x v="130"/>
    <x v="122"/>
    <x v="1283"/>
    <x v="0"/>
    <n v="12"/>
    <n v="1477.84"/>
    <n v="86655"/>
  </r>
  <r>
    <n v="19898"/>
    <x v="1"/>
    <x v="8"/>
    <n v="3.38"/>
    <n v="0.85"/>
    <n v="2380"/>
    <s v="Lisa Branch"/>
    <x v="2"/>
    <s v="Small Business"/>
    <x v="0"/>
    <s v="Pens &amp; Art Supplies"/>
    <s v="Wrap Bag"/>
    <s v="Avery Hi-Liter® Fluorescent Desk Style Markers"/>
    <n v="0.48"/>
    <s v="United States"/>
    <x v="2"/>
    <x v="22"/>
    <s v="Grand Rapids"/>
    <n v="49505"/>
    <x v="138"/>
    <x v="78"/>
    <x v="1284"/>
    <x v="0"/>
    <n v="9"/>
    <n v="29.08"/>
    <n v="86654"/>
  </r>
  <r>
    <n v="18152"/>
    <x v="4"/>
    <x v="4"/>
    <n v="68.81"/>
    <n v="60"/>
    <n v="2380"/>
    <s v="Lisa Branch"/>
    <x v="1"/>
    <s v="Small Business"/>
    <x v="0"/>
    <s v="Appliances"/>
    <s v="Jumbo Drum"/>
    <s v="Holmes Replacement Filter for HEPA Air Cleaner, Very Large Room, HEPA Filter"/>
    <n v="0.41"/>
    <s v="United States"/>
    <x v="2"/>
    <x v="22"/>
    <s v="Grand Rapids"/>
    <n v="49505"/>
    <x v="130"/>
    <x v="122"/>
    <x v="1285"/>
    <x v="1"/>
    <n v="17"/>
    <n v="1162.46"/>
    <n v="86655"/>
  </r>
  <r>
    <n v="1898"/>
    <x v="1"/>
    <x v="8"/>
    <n v="3.38"/>
    <n v="0.85"/>
    <n v="2382"/>
    <s v="Geoffrey Saunders"/>
    <x v="2"/>
    <s v="Small Business"/>
    <x v="0"/>
    <s v="Pens &amp; Art Supplies"/>
    <s v="Wrap Bag"/>
    <s v="Avery Hi-Liter® Fluorescent Desk Style Markers"/>
    <n v="0.48"/>
    <s v="United States"/>
    <x v="1"/>
    <x v="4"/>
    <s v="New York City"/>
    <n v="10024"/>
    <x v="138"/>
    <x v="78"/>
    <x v="1284"/>
    <x v="0"/>
    <n v="34"/>
    <n v="109.86"/>
    <n v="13606"/>
  </r>
  <r>
    <n v="151"/>
    <x v="4"/>
    <x v="2"/>
    <n v="122.99"/>
    <n v="19.989999999999998"/>
    <n v="2382"/>
    <s v="Geoffrey Saunders"/>
    <x v="2"/>
    <s v="Small Business"/>
    <x v="0"/>
    <s v="Binders and Binder Accessories"/>
    <s v="Small Box"/>
    <s v="GBC Therma-A-Bind 250T Electric Binding System"/>
    <n v="0.37"/>
    <s v="United States"/>
    <x v="1"/>
    <x v="4"/>
    <s v="New York City"/>
    <n v="10024"/>
    <x v="130"/>
    <x v="122"/>
    <x v="1286"/>
    <x v="0"/>
    <n v="48"/>
    <n v="5911.35"/>
    <n v="962"/>
  </r>
  <r>
    <n v="152"/>
    <x v="4"/>
    <x v="4"/>
    <n v="68.81"/>
    <n v="60"/>
    <n v="2382"/>
    <s v="Geoffrey Saunders"/>
    <x v="1"/>
    <s v="Small Business"/>
    <x v="0"/>
    <s v="Appliances"/>
    <s v="Jumbo Drum"/>
    <s v="Holmes Replacement Filter for HEPA Air Cleaner, Very Large Room, HEPA Filter"/>
    <n v="0.41"/>
    <s v="United States"/>
    <x v="1"/>
    <x v="4"/>
    <s v="New York City"/>
    <n v="10024"/>
    <x v="130"/>
    <x v="122"/>
    <x v="1285"/>
    <x v="1"/>
    <n v="68"/>
    <n v="4649.8500000000004"/>
    <n v="962"/>
  </r>
  <r>
    <n v="21171"/>
    <x v="2"/>
    <x v="10"/>
    <n v="130.97999999999999"/>
    <n v="30"/>
    <n v="2385"/>
    <s v="Janice Frye"/>
    <x v="1"/>
    <s v="Small Business"/>
    <x v="1"/>
    <s v="Chairs &amp; Chairmats"/>
    <s v="Jumbo Drum"/>
    <s v="Office Star - Contemporary Task Swivel chair with 2-way adjustable arms, Plum"/>
    <n v="0.78"/>
    <s v="United States"/>
    <x v="0"/>
    <x v="27"/>
    <s v="Las Cruces"/>
    <n v="88001"/>
    <x v="55"/>
    <x v="161"/>
    <x v="1287"/>
    <x v="0"/>
    <n v="18"/>
    <n v="2259.9899999999998"/>
    <n v="89184"/>
  </r>
  <r>
    <n v="23557"/>
    <x v="1"/>
    <x v="2"/>
    <n v="4.7699999999999996"/>
    <n v="2.39"/>
    <n v="2391"/>
    <s v="Jacob McNeill"/>
    <x v="2"/>
    <s v="Corporate"/>
    <x v="2"/>
    <s v="Computer Peripherals"/>
    <s v="Small Pack"/>
    <s v="Imation Primaris 3.5&quot; 2HD Unformatted Diskettes, 10/Pack"/>
    <n v="0.72"/>
    <s v="United States"/>
    <x v="1"/>
    <x v="4"/>
    <s v="Oceanside"/>
    <n v="11572"/>
    <x v="40"/>
    <x v="53"/>
    <x v="1288"/>
    <x v="1"/>
    <n v="9"/>
    <n v="42.46"/>
    <n v="91122"/>
  </r>
  <r>
    <n v="23558"/>
    <x v="1"/>
    <x v="10"/>
    <n v="27.18"/>
    <n v="8.23"/>
    <n v="2391"/>
    <s v="Jacob McNeill"/>
    <x v="2"/>
    <s v="Corporate"/>
    <x v="0"/>
    <s v="Envelopes"/>
    <s v="Small Box"/>
    <s v="Tyvek ® Top-Opening Peel &amp; Seel Envelopes, Plain White"/>
    <n v="0.38"/>
    <s v="United States"/>
    <x v="1"/>
    <x v="4"/>
    <s v="Oceanside"/>
    <n v="11572"/>
    <x v="40"/>
    <x v="134"/>
    <x v="1289"/>
    <x v="0"/>
    <n v="12"/>
    <n v="314.06"/>
    <n v="91122"/>
  </r>
  <r>
    <n v="21462"/>
    <x v="1"/>
    <x v="6"/>
    <n v="999.99"/>
    <n v="13.99"/>
    <n v="2391"/>
    <s v="Jacob McNeill"/>
    <x v="2"/>
    <s v="Corporate"/>
    <x v="2"/>
    <s v="Office Machines"/>
    <s v="Medium Box"/>
    <s v="Polycom Soundstation EX Audio-Conferencing Telephone, Black"/>
    <n v="0.36"/>
    <s v="United States"/>
    <x v="1"/>
    <x v="4"/>
    <s v="Oceanside"/>
    <n v="11572"/>
    <x v="141"/>
    <x v="175"/>
    <x v="1290"/>
    <x v="1"/>
    <n v="1"/>
    <n v="1009.99"/>
    <n v="91123"/>
  </r>
  <r>
    <n v="21463"/>
    <x v="1"/>
    <x v="5"/>
    <n v="6.48"/>
    <n v="5.14"/>
    <n v="2391"/>
    <s v="Jacob McNeill"/>
    <x v="0"/>
    <s v="Corporate"/>
    <x v="0"/>
    <s v="Paper"/>
    <s v="Small Box"/>
    <s v="Xerox 23"/>
    <n v="0.37"/>
    <s v="United States"/>
    <x v="1"/>
    <x v="4"/>
    <s v="Oceanside"/>
    <n v="11572"/>
    <x v="141"/>
    <x v="157"/>
    <x v="1291"/>
    <x v="1"/>
    <n v="13"/>
    <n v="92.16"/>
    <n v="91123"/>
  </r>
  <r>
    <n v="18277"/>
    <x v="3"/>
    <x v="1"/>
    <n v="6.48"/>
    <n v="7.91"/>
    <n v="2393"/>
    <s v="Debbie Dillon"/>
    <x v="2"/>
    <s v="Corporate"/>
    <x v="0"/>
    <s v="Paper"/>
    <s v="Small Box"/>
    <s v="Xerox 216"/>
    <n v="0.37"/>
    <s v="United States"/>
    <x v="3"/>
    <x v="29"/>
    <s v="Roswell"/>
    <n v="30076"/>
    <x v="124"/>
    <x v="180"/>
    <x v="1292"/>
    <x v="1"/>
    <n v="2"/>
    <n v="16.5"/>
    <n v="86950"/>
  </r>
  <r>
    <n v="18197"/>
    <x v="0"/>
    <x v="2"/>
    <n v="105.29"/>
    <n v="10.119999999999999"/>
    <n v="2393"/>
    <s v="Debbie Dillon"/>
    <x v="2"/>
    <s v="Corporate"/>
    <x v="1"/>
    <s v="Office Furnishings"/>
    <s v="Large Box"/>
    <s v="Eldon Antistatic Chair Mats for Low to Medium Pile Carpets"/>
    <n v="0.79"/>
    <s v="United States"/>
    <x v="3"/>
    <x v="29"/>
    <s v="Roswell"/>
    <n v="30076"/>
    <x v="148"/>
    <x v="116"/>
    <x v="1293"/>
    <x v="1"/>
    <n v="12"/>
    <n v="1202.6600000000001"/>
    <n v="86951"/>
  </r>
  <r>
    <n v="20197"/>
    <x v="2"/>
    <x v="0"/>
    <n v="11.7"/>
    <n v="5.63"/>
    <n v="2394"/>
    <s v="Tina Monroe"/>
    <x v="2"/>
    <s v="Corporate"/>
    <x v="0"/>
    <s v="Binders and Binder Accessories"/>
    <s v="Small Box"/>
    <s v="Fellowes Binding Cases"/>
    <n v="0.4"/>
    <s v="United States"/>
    <x v="3"/>
    <x v="29"/>
    <s v="Sandy Springs"/>
    <n v="30328"/>
    <x v="90"/>
    <x v="172"/>
    <x v="1294"/>
    <x v="0"/>
    <n v="16"/>
    <n v="196.69"/>
    <n v="86949"/>
  </r>
  <r>
    <n v="20198"/>
    <x v="2"/>
    <x v="9"/>
    <n v="4.55"/>
    <n v="1.49"/>
    <n v="2394"/>
    <s v="Tina Monroe"/>
    <x v="2"/>
    <s v="Corporate"/>
    <x v="0"/>
    <s v="Binders and Binder Accessories"/>
    <s v="Small Box"/>
    <s v="Presstex Flexible Ring Binders"/>
    <n v="0.35"/>
    <s v="United States"/>
    <x v="3"/>
    <x v="29"/>
    <s v="Sandy Springs"/>
    <n v="30328"/>
    <x v="90"/>
    <x v="114"/>
    <x v="1295"/>
    <x v="0"/>
    <n v="9"/>
    <n v="40.28"/>
    <n v="86949"/>
  </r>
  <r>
    <n v="24954"/>
    <x v="1"/>
    <x v="7"/>
    <n v="60.97"/>
    <n v="4.5"/>
    <n v="2395"/>
    <s v="Beverly Roberts"/>
    <x v="2"/>
    <s v="Corporate"/>
    <x v="0"/>
    <s v="Appliances"/>
    <s v="Small Box"/>
    <s v="Tripp Lite Isotel 6 Outlet Surge Protector with Fax/Modem Protection"/>
    <n v="0.56000000000000005"/>
    <s v="United States"/>
    <x v="3"/>
    <x v="29"/>
    <s v="Savannah"/>
    <n v="31401"/>
    <x v="165"/>
    <x v="144"/>
    <x v="1296"/>
    <x v="0"/>
    <n v="15"/>
    <n v="904.31"/>
    <n v="86952"/>
  </r>
  <r>
    <n v="22369"/>
    <x v="1"/>
    <x v="9"/>
    <n v="7.64"/>
    <n v="5.83"/>
    <n v="2398"/>
    <s v="Julian F Wolfe"/>
    <x v="2"/>
    <s v="Corporate"/>
    <x v="0"/>
    <s v="Paper"/>
    <s v="Wrap Bag"/>
    <s v="Rediform Wirebound &quot;Phone Memo&quot; Message Book, 11 x 5-3/4"/>
    <n v="0.36"/>
    <s v="United States"/>
    <x v="2"/>
    <x v="12"/>
    <s v="Hanover Park"/>
    <n v="60103"/>
    <x v="152"/>
    <x v="171"/>
    <x v="1297"/>
    <x v="1"/>
    <n v="12"/>
    <n v="96.86"/>
    <n v="86373"/>
  </r>
  <r>
    <n v="19001"/>
    <x v="3"/>
    <x v="6"/>
    <n v="65.989999999999995"/>
    <n v="3.99"/>
    <n v="2417"/>
    <s v="Ken H Frazier"/>
    <x v="2"/>
    <s v="Consumer"/>
    <x v="2"/>
    <s v="Telephones and Communication"/>
    <s v="Small Box"/>
    <s v="StarTAC 7760"/>
    <n v="0.59"/>
    <s v="United States"/>
    <x v="3"/>
    <x v="8"/>
    <s v="Oakton"/>
    <n v="22124"/>
    <x v="88"/>
    <x v="32"/>
    <x v="1298"/>
    <x v="1"/>
    <n v="13"/>
    <n v="765.65"/>
    <n v="86754"/>
  </r>
  <r>
    <n v="20325"/>
    <x v="2"/>
    <x v="9"/>
    <n v="2.1"/>
    <n v="0.7"/>
    <n v="2418"/>
    <s v="Kyle Fink"/>
    <x v="2"/>
    <s v="Consumer"/>
    <x v="0"/>
    <s v="Pens &amp; Art Supplies"/>
    <s v="Wrap Bag"/>
    <s v="Sanford EarthWrite® Recycled Pencils, Medium Soft, #2"/>
    <n v="0.56999999999999995"/>
    <s v="United States"/>
    <x v="3"/>
    <x v="8"/>
    <s v="Petersburg"/>
    <n v="23805"/>
    <x v="61"/>
    <x v="72"/>
    <x v="1299"/>
    <x v="1"/>
    <n v="4"/>
    <n v="8.7200000000000006"/>
    <n v="86750"/>
  </r>
  <r>
    <n v="21724"/>
    <x v="0"/>
    <x v="10"/>
    <n v="599.99"/>
    <n v="24.49"/>
    <n v="2418"/>
    <s v="Kyle Fink"/>
    <x v="2"/>
    <s v="Consumer"/>
    <x v="2"/>
    <s v="Copiers and Fax"/>
    <s v="Large Box"/>
    <s v="Canon PC1080F Personal Copier"/>
    <n v="0.5"/>
    <s v="United States"/>
    <x v="3"/>
    <x v="8"/>
    <s v="Petersburg"/>
    <n v="23805"/>
    <x v="56"/>
    <x v="76"/>
    <x v="1300"/>
    <x v="1"/>
    <n v="11"/>
    <n v="6355.69"/>
    <n v="86753"/>
  </r>
  <r>
    <n v="21725"/>
    <x v="0"/>
    <x v="2"/>
    <n v="2.78"/>
    <n v="1.25"/>
    <n v="2418"/>
    <s v="Kyle Fink"/>
    <x v="2"/>
    <s v="Consumer"/>
    <x v="0"/>
    <s v="Pens &amp; Art Supplies"/>
    <s v="Wrap Bag"/>
    <s v="Newell 318"/>
    <n v="0.59"/>
    <s v="United States"/>
    <x v="3"/>
    <x v="8"/>
    <s v="Petersburg"/>
    <n v="23805"/>
    <x v="56"/>
    <x v="130"/>
    <x v="1301"/>
    <x v="0"/>
    <n v="10"/>
    <n v="28.09"/>
    <n v="86753"/>
  </r>
  <r>
    <n v="22376"/>
    <x v="1"/>
    <x v="8"/>
    <n v="225.04"/>
    <n v="11.79"/>
    <n v="2419"/>
    <s v="Sandra Faulkner"/>
    <x v="2"/>
    <s v="Consumer"/>
    <x v="0"/>
    <s v="Appliances"/>
    <s v="Medium Box"/>
    <s v="Holmes Harmony HEPA Air Purifier for 17 x 20 Room"/>
    <n v="0.42"/>
    <s v="United States"/>
    <x v="3"/>
    <x v="8"/>
    <s v="Portsmouth"/>
    <n v="23701"/>
    <x v="173"/>
    <x v="102"/>
    <x v="1302"/>
    <x v="1"/>
    <n v="5"/>
    <n v="1130.1500000000001"/>
    <n v="86751"/>
  </r>
  <r>
    <n v="22377"/>
    <x v="1"/>
    <x v="9"/>
    <n v="7.84"/>
    <n v="4.71"/>
    <n v="2419"/>
    <s v="Sandra Faulkner"/>
    <x v="2"/>
    <s v="Consumer"/>
    <x v="0"/>
    <s v="Binders and Binder Accessories"/>
    <s v="Small Box"/>
    <s v="XtraLife® ClearVue™ Slant-D® Ring Binders by Cardinal"/>
    <n v="0.35"/>
    <s v="United States"/>
    <x v="3"/>
    <x v="8"/>
    <s v="Portsmouth"/>
    <n v="23701"/>
    <x v="173"/>
    <x v="85"/>
    <x v="1303"/>
    <x v="0"/>
    <n v="7"/>
    <n v="54.37"/>
    <n v="86751"/>
  </r>
  <r>
    <n v="25271"/>
    <x v="0"/>
    <x v="7"/>
    <n v="9.11"/>
    <n v="2.15"/>
    <n v="2420"/>
    <s v="Wesley Cho"/>
    <x v="2"/>
    <s v="Consumer"/>
    <x v="0"/>
    <s v="Paper"/>
    <s v="Wrap Bag"/>
    <s v="Black Print Carbonless Snap-Off® Rapid Letter, 8 1/2&quot; x 7&quot;"/>
    <n v="0.4"/>
    <s v="United States"/>
    <x v="3"/>
    <x v="8"/>
    <s v="Richmond"/>
    <n v="23223"/>
    <x v="166"/>
    <x v="108"/>
    <x v="1304"/>
    <x v="1"/>
    <n v="11"/>
    <n v="100.87"/>
    <n v="86752"/>
  </r>
  <r>
    <n v="18802"/>
    <x v="1"/>
    <x v="5"/>
    <n v="150.97999999999999"/>
    <n v="43.71"/>
    <n v="2422"/>
    <s v="Arlene Wiggins Dalton"/>
    <x v="1"/>
    <s v="Home Office"/>
    <x v="1"/>
    <s v="Chairs &amp; Chairmats"/>
    <s v="Jumbo Drum"/>
    <s v="Global Airflow Leather Mesh Back Chair, Black"/>
    <n v="0.55000000000000004"/>
    <s v="United States"/>
    <x v="2"/>
    <x v="7"/>
    <s v="Huntsville"/>
    <n v="77340"/>
    <x v="84"/>
    <x v="111"/>
    <x v="1305"/>
    <x v="0"/>
    <n v="12"/>
    <n v="1857.08"/>
    <n v="89053"/>
  </r>
  <r>
    <n v="19817"/>
    <x v="3"/>
    <x v="3"/>
    <n v="3.89"/>
    <n v="7.01"/>
    <n v="2422"/>
    <s v="Arlene Wiggins Dalton"/>
    <x v="0"/>
    <s v="Home Office"/>
    <x v="0"/>
    <s v="Binders and Binder Accessories"/>
    <s v="Small Box"/>
    <s v="Avery Binder Labels"/>
    <n v="0.37"/>
    <s v="United States"/>
    <x v="2"/>
    <x v="7"/>
    <s v="Huntsville"/>
    <n v="77340"/>
    <x v="46"/>
    <x v="162"/>
    <x v="1306"/>
    <x v="1"/>
    <n v="10"/>
    <n v="42.56"/>
    <n v="89055"/>
  </r>
  <r>
    <n v="25126"/>
    <x v="4"/>
    <x v="7"/>
    <n v="100.98"/>
    <n v="7.18"/>
    <n v="2423"/>
    <s v="Nicholas Wallace"/>
    <x v="2"/>
    <s v="Home Office"/>
    <x v="2"/>
    <s v="Computer Peripherals"/>
    <s v="Small Box"/>
    <s v="Logitech Cordless Elite Duo"/>
    <n v="0.4"/>
    <s v="United States"/>
    <x v="2"/>
    <x v="7"/>
    <s v="Hurst"/>
    <n v="76053"/>
    <x v="72"/>
    <x v="67"/>
    <x v="1307"/>
    <x v="0"/>
    <n v="4"/>
    <n v="414.91"/>
    <n v="89054"/>
  </r>
  <r>
    <n v="21761"/>
    <x v="0"/>
    <x v="4"/>
    <n v="30.93"/>
    <n v="3.92"/>
    <n v="2426"/>
    <s v="Dorothy Holt"/>
    <x v="2"/>
    <s v="Small Business"/>
    <x v="1"/>
    <s v="Office Furnishings"/>
    <s v="Small Pack"/>
    <s v="Advantus Employee of the Month Certificate Frame, 11 x 13-1/2"/>
    <n v="0.44"/>
    <s v="United States"/>
    <x v="2"/>
    <x v="7"/>
    <s v="Irving"/>
    <n v="75061"/>
    <x v="24"/>
    <x v="57"/>
    <x v="1308"/>
    <x v="0"/>
    <n v="3"/>
    <n v="91.39"/>
    <n v="90859"/>
  </r>
  <r>
    <n v="20496"/>
    <x v="4"/>
    <x v="4"/>
    <n v="4.4800000000000004"/>
    <n v="49"/>
    <n v="2426"/>
    <s v="Dorothy Holt"/>
    <x v="2"/>
    <s v="Small Business"/>
    <x v="0"/>
    <s v="Appliances"/>
    <s v="Large Box"/>
    <s v="Hoover Portapower™ Portable Vacuum"/>
    <n v="0.6"/>
    <s v="United States"/>
    <x v="2"/>
    <x v="7"/>
    <s v="Irving"/>
    <n v="75061"/>
    <x v="10"/>
    <x v="145"/>
    <x v="1309"/>
    <x v="0"/>
    <n v="37"/>
    <n v="202.29"/>
    <n v="90861"/>
  </r>
  <r>
    <n v="20497"/>
    <x v="4"/>
    <x v="6"/>
    <n v="17.670000000000002"/>
    <n v="8.99"/>
    <n v="2426"/>
    <s v="Dorothy Holt"/>
    <x v="2"/>
    <s v="Small Business"/>
    <x v="1"/>
    <s v="Office Furnishings"/>
    <s v="Small Pack"/>
    <s v="Executive Impressions 12&quot; Wall Clock"/>
    <n v="0.47"/>
    <s v="United States"/>
    <x v="2"/>
    <x v="7"/>
    <s v="Irving"/>
    <n v="75061"/>
    <x v="10"/>
    <x v="168"/>
    <x v="1310"/>
    <x v="0"/>
    <n v="9"/>
    <n v="168.71"/>
    <n v="90861"/>
  </r>
  <r>
    <n v="23729"/>
    <x v="0"/>
    <x v="9"/>
    <n v="40.99"/>
    <n v="19.989999999999998"/>
    <n v="2427"/>
    <s v="John Merritt"/>
    <x v="2"/>
    <s v="Corporate"/>
    <x v="0"/>
    <s v="Paper"/>
    <s v="Small Box"/>
    <s v="White Dual Perf Computer Printout Paper, 2700 Sheets, 1 Part, Heavyweight, 20 lbs., 14 7/8 x 11"/>
    <n v="0.36"/>
    <s v="United States"/>
    <x v="2"/>
    <x v="7"/>
    <s v="Keller"/>
    <n v="76248"/>
    <x v="149"/>
    <x v="174"/>
    <x v="1311"/>
    <x v="0"/>
    <n v="21"/>
    <n v="885.65"/>
    <n v="90860"/>
  </r>
  <r>
    <n v="22562"/>
    <x v="1"/>
    <x v="10"/>
    <n v="14.28"/>
    <n v="2.99"/>
    <n v="2430"/>
    <s v="Kimberly Reilly"/>
    <x v="2"/>
    <s v="Home Office"/>
    <x v="0"/>
    <s v="Binders and Binder Accessories"/>
    <s v="Small Box"/>
    <s v="Avery Premier Heavy-Duty Binder with Round Locking Rings"/>
    <n v="0.39"/>
    <s v="United States"/>
    <x v="2"/>
    <x v="7"/>
    <s v="Killeen"/>
    <n v="76541"/>
    <x v="120"/>
    <x v="37"/>
    <x v="1312"/>
    <x v="0"/>
    <n v="11"/>
    <n v="152.05000000000001"/>
    <n v="91108"/>
  </r>
  <r>
    <n v="22105"/>
    <x v="1"/>
    <x v="7"/>
    <n v="7.08"/>
    <n v="2.35"/>
    <n v="2430"/>
    <s v="Kimberly Reilly"/>
    <x v="2"/>
    <s v="Home Office"/>
    <x v="0"/>
    <s v="Pens &amp; Art Supplies"/>
    <s v="Wrap Bag"/>
    <s v="SANFORD Major Accent™ Highlighters"/>
    <n v="0.47"/>
    <s v="United States"/>
    <x v="2"/>
    <x v="7"/>
    <s v="Killeen"/>
    <n v="76541"/>
    <x v="98"/>
    <x v="48"/>
    <x v="1313"/>
    <x v="0"/>
    <n v="7"/>
    <n v="49.1"/>
    <n v="91109"/>
  </r>
  <r>
    <n v="20731"/>
    <x v="4"/>
    <x v="9"/>
    <n v="140.99"/>
    <n v="4.2"/>
    <n v="2430"/>
    <s v="Kimberly Reilly"/>
    <x v="2"/>
    <s v="Home Office"/>
    <x v="2"/>
    <s v="Telephones and Communication"/>
    <s v="Small Box"/>
    <s v="7160"/>
    <n v="0.59"/>
    <s v="United States"/>
    <x v="2"/>
    <x v="7"/>
    <s v="Killeen"/>
    <n v="76541"/>
    <x v="48"/>
    <x v="47"/>
    <x v="1314"/>
    <x v="1"/>
    <n v="2"/>
    <n v="246.44"/>
    <n v="91110"/>
  </r>
  <r>
    <n v="3490"/>
    <x v="1"/>
    <x v="5"/>
    <n v="8.85"/>
    <n v="5.6"/>
    <n v="2431"/>
    <s v="Troy Cassidy"/>
    <x v="2"/>
    <s v="Consumer"/>
    <x v="0"/>
    <s v="Binders and Binder Accessories"/>
    <s v="Small Box"/>
    <s v="GBC Standard Plastic Binding Systems Combs"/>
    <n v="0.36"/>
    <s v="United States"/>
    <x v="0"/>
    <x v="1"/>
    <s v="Los Angeles"/>
    <n v="90004"/>
    <x v="69"/>
    <x v="81"/>
    <x v="1315"/>
    <x v="1"/>
    <n v="21"/>
    <n v="199.08"/>
    <n v="24869"/>
  </r>
  <r>
    <n v="819"/>
    <x v="0"/>
    <x v="8"/>
    <n v="155.06"/>
    <n v="7.07"/>
    <n v="2431"/>
    <s v="Troy Cassidy"/>
    <x v="2"/>
    <s v="Consumer"/>
    <x v="0"/>
    <s v="Storage &amp; Organization"/>
    <s v="Small Box"/>
    <s v="Dual Level, Single-Width Filing Carts"/>
    <n v="0.59"/>
    <s v="United States"/>
    <x v="0"/>
    <x v="1"/>
    <s v="Los Angeles"/>
    <n v="90004"/>
    <x v="168"/>
    <x v="41"/>
    <x v="1316"/>
    <x v="1"/>
    <n v="14"/>
    <n v="2039.07"/>
    <n v="5920"/>
  </r>
  <r>
    <n v="18819"/>
    <x v="0"/>
    <x v="8"/>
    <n v="155.06"/>
    <n v="7.07"/>
    <n v="2432"/>
    <s v="Lindsay Tate"/>
    <x v="2"/>
    <s v="Consumer"/>
    <x v="0"/>
    <s v="Storage &amp; Organization"/>
    <s v="Small Box"/>
    <s v="Dual Level, Single-Width Filing Carts"/>
    <n v="0.59"/>
    <s v="United States"/>
    <x v="2"/>
    <x v="23"/>
    <s v="Midwest City"/>
    <n v="73110"/>
    <x v="168"/>
    <x v="41"/>
    <x v="1317"/>
    <x v="0"/>
    <n v="3"/>
    <n v="436.94"/>
    <n v="89096"/>
  </r>
  <r>
    <n v="20286"/>
    <x v="1"/>
    <x v="3"/>
    <n v="5.4"/>
    <n v="7.78"/>
    <n v="2432"/>
    <s v="Lindsay Tate"/>
    <x v="0"/>
    <s v="Consumer"/>
    <x v="0"/>
    <s v="Binders and Binder Accessories"/>
    <s v="Small Box"/>
    <s v="3M Organizer Strips"/>
    <n v="0.37"/>
    <s v="United States"/>
    <x v="2"/>
    <x v="23"/>
    <s v="Midwest City"/>
    <n v="73110"/>
    <x v="132"/>
    <x v="35"/>
    <x v="1318"/>
    <x v="1"/>
    <n v="6"/>
    <n v="37.380000000000003"/>
    <n v="89097"/>
  </r>
  <r>
    <n v="21490"/>
    <x v="1"/>
    <x v="5"/>
    <n v="8.85"/>
    <n v="5.6"/>
    <n v="2433"/>
    <s v="Debra P May"/>
    <x v="2"/>
    <s v="Consumer"/>
    <x v="0"/>
    <s v="Binders and Binder Accessories"/>
    <s v="Small Box"/>
    <s v="GBC Standard Plastic Binding Systems Combs"/>
    <n v="0.36"/>
    <s v="United States"/>
    <x v="2"/>
    <x v="23"/>
    <s v="Moore"/>
    <n v="73160"/>
    <x v="69"/>
    <x v="81"/>
    <x v="1319"/>
    <x v="1"/>
    <n v="5"/>
    <n v="47.4"/>
    <n v="89095"/>
  </r>
  <r>
    <n v="19566"/>
    <x v="4"/>
    <x v="3"/>
    <n v="90.97"/>
    <n v="14"/>
    <n v="2437"/>
    <s v="Judith Shepherd"/>
    <x v="1"/>
    <s v="Home Office"/>
    <x v="2"/>
    <s v="Office Machines"/>
    <s v="Jumbo Drum"/>
    <s v="Lexmark Z54se Color Inkjet Printer"/>
    <n v="0.36"/>
    <s v="United States"/>
    <x v="2"/>
    <x v="45"/>
    <s v="Muskego"/>
    <n v="53150"/>
    <x v="151"/>
    <x v="166"/>
    <x v="1320"/>
    <x v="0"/>
    <n v="3"/>
    <n v="260"/>
    <n v="90301"/>
  </r>
  <r>
    <n v="20157"/>
    <x v="3"/>
    <x v="1"/>
    <n v="63.94"/>
    <n v="14.48"/>
    <n v="2441"/>
    <s v="Kenneth Capps"/>
    <x v="2"/>
    <s v="Consumer"/>
    <x v="1"/>
    <s v="Office Furnishings"/>
    <s v="Small Box"/>
    <s v="Howard Miller 16&quot; Diameter Gallery Wall Clock"/>
    <n v="0.46"/>
    <s v="United States"/>
    <x v="3"/>
    <x v="26"/>
    <s v="Melbourne"/>
    <n v="32935"/>
    <x v="36"/>
    <x v="77"/>
    <x v="1321"/>
    <x v="1"/>
    <n v="11"/>
    <n v="709.7"/>
    <n v="89300"/>
  </r>
  <r>
    <n v="20158"/>
    <x v="3"/>
    <x v="0"/>
    <n v="5.0199999999999996"/>
    <n v="5.14"/>
    <n v="2442"/>
    <s v="Natalie Aldridge"/>
    <x v="2"/>
    <s v="Consumer"/>
    <x v="2"/>
    <s v="Computer Peripherals"/>
    <s v="Small Pack"/>
    <s v="Imation 3.5, DISKETTE 44766 HGHLD3.52HD/FM, 10/Pack"/>
    <n v="0.79"/>
    <s v="United States"/>
    <x v="3"/>
    <x v="26"/>
    <s v="Merritt Island"/>
    <n v="32953"/>
    <x v="36"/>
    <x v="47"/>
    <x v="1322"/>
    <x v="1"/>
    <n v="5"/>
    <n v="27.42"/>
    <n v="89300"/>
  </r>
  <r>
    <n v="21084"/>
    <x v="0"/>
    <x v="5"/>
    <n v="58.1"/>
    <n v="1.49"/>
    <n v="2443"/>
    <s v="Danny Richmond"/>
    <x v="2"/>
    <s v="Corporate"/>
    <x v="0"/>
    <s v="Binders and Binder Accessories"/>
    <s v="Small Box"/>
    <s v="Avery Arch Ring Binders"/>
    <n v="0.38"/>
    <s v="United States"/>
    <x v="3"/>
    <x v="26"/>
    <s v="Miami"/>
    <n v="33142"/>
    <x v="174"/>
    <x v="69"/>
    <x v="1323"/>
    <x v="0"/>
    <n v="13"/>
    <n v="739.06"/>
    <n v="89299"/>
  </r>
  <r>
    <n v="25304"/>
    <x v="1"/>
    <x v="2"/>
    <n v="2.2799999999999998"/>
    <n v="5.2"/>
    <n v="2443"/>
    <s v="Danny Richmond"/>
    <x v="2"/>
    <s v="Corporate"/>
    <x v="0"/>
    <s v="Pens &amp; Art Supplies"/>
    <s v="Wrap Bag"/>
    <s v="Binney &amp; Smith inkTank™ Erasable Pocket Highlighter, Chisel Tip, Yellow"/>
    <n v="0.41"/>
    <s v="United States"/>
    <x v="3"/>
    <x v="26"/>
    <s v="Miami"/>
    <n v="33142"/>
    <x v="144"/>
    <x v="55"/>
    <x v="1324"/>
    <x v="1"/>
    <n v="13"/>
    <n v="30.47"/>
    <n v="89301"/>
  </r>
  <r>
    <n v="25742"/>
    <x v="0"/>
    <x v="3"/>
    <n v="6.48"/>
    <n v="7.03"/>
    <n v="2448"/>
    <s v="Melanie Morrow"/>
    <x v="2"/>
    <s v="Consumer"/>
    <x v="0"/>
    <s v="Paper"/>
    <s v="Small Box"/>
    <s v="Xerox 214"/>
    <n v="0.37"/>
    <s v="United States"/>
    <x v="2"/>
    <x v="3"/>
    <s v="Edina"/>
    <n v="55410"/>
    <x v="159"/>
    <x v="153"/>
    <x v="1325"/>
    <x v="1"/>
    <n v="16"/>
    <n v="96.96"/>
    <n v="87790"/>
  </r>
  <r>
    <n v="20687"/>
    <x v="1"/>
    <x v="4"/>
    <n v="4.13"/>
    <n v="1.17"/>
    <n v="2450"/>
    <s v="Tonya Miller"/>
    <x v="2"/>
    <s v="Home Office"/>
    <x v="0"/>
    <s v="Pens &amp; Art Supplies"/>
    <s v="Wrap Bag"/>
    <s v="Newell 31"/>
    <n v="0.56999999999999995"/>
    <s v="United States"/>
    <x v="2"/>
    <x v="45"/>
    <s v="Janesville"/>
    <n v="53545"/>
    <x v="94"/>
    <x v="111"/>
    <x v="1326"/>
    <x v="1"/>
    <n v="1"/>
    <n v="4.21"/>
    <n v="90322"/>
  </r>
  <r>
    <n v="21198"/>
    <x v="3"/>
    <x v="2"/>
    <n v="3499.99"/>
    <n v="24.49"/>
    <n v="2454"/>
    <s v="Donna Braun"/>
    <x v="0"/>
    <s v="Corporate"/>
    <x v="2"/>
    <s v="Copiers and Fax"/>
    <s v="Large Box"/>
    <s v="Canon imageCLASS 2200 Advanced Copier"/>
    <n v="0.37"/>
    <s v="United States"/>
    <x v="3"/>
    <x v="43"/>
    <s v="Hoover"/>
    <n v="35244"/>
    <x v="151"/>
    <x v="26"/>
    <x v="1327"/>
    <x v="1"/>
    <n v="1"/>
    <n v="3550.28"/>
    <n v="89219"/>
  </r>
  <r>
    <n v="25536"/>
    <x v="0"/>
    <x v="8"/>
    <n v="179.99"/>
    <n v="19.989999999999998"/>
    <n v="2456"/>
    <s v="Joan Beach"/>
    <x v="2"/>
    <s v="Home Office"/>
    <x v="2"/>
    <s v="Computer Peripherals"/>
    <s v="Small Box"/>
    <s v="Motorola SB4200 Cable Modem"/>
    <n v="0.48"/>
    <s v="United States"/>
    <x v="3"/>
    <x v="43"/>
    <s v="Mobile"/>
    <n v="36608"/>
    <x v="46"/>
    <x v="60"/>
    <x v="1328"/>
    <x v="0"/>
    <n v="7"/>
    <n v="1188.6300000000001"/>
    <n v="89218"/>
  </r>
  <r>
    <n v="25537"/>
    <x v="0"/>
    <x v="1"/>
    <n v="92.23"/>
    <n v="39.61"/>
    <n v="2456"/>
    <s v="Joan Beach"/>
    <x v="0"/>
    <s v="Home Office"/>
    <x v="1"/>
    <s v="Office Furnishings"/>
    <s v="Medium Box"/>
    <s v="Deflect-o RollaMat Studded, Beveled Mat for Medium Pile Carpeting"/>
    <n v="0.67"/>
    <s v="United States"/>
    <x v="3"/>
    <x v="43"/>
    <s v="Mobile"/>
    <n v="36608"/>
    <x v="46"/>
    <x v="60"/>
    <x v="1329"/>
    <x v="1"/>
    <n v="11"/>
    <n v="1009.93"/>
    <n v="89218"/>
  </r>
  <r>
    <n v="25535"/>
    <x v="0"/>
    <x v="1"/>
    <n v="15.22"/>
    <n v="9.73"/>
    <n v="2457"/>
    <s v="Yvonne Collier"/>
    <x v="2"/>
    <s v="Home Office"/>
    <x v="0"/>
    <s v="Binders and Binder Accessories"/>
    <s v="Small Box"/>
    <s v="GBC Twin Loop™ Wire Binding Elements, 9/16&quot; Spine, Black"/>
    <n v="0.36"/>
    <s v="United States"/>
    <x v="2"/>
    <x v="3"/>
    <s v="Lino Lakes"/>
    <n v="55014"/>
    <x v="46"/>
    <x v="17"/>
    <x v="1330"/>
    <x v="1"/>
    <n v="9"/>
    <n v="140.69999999999999"/>
    <n v="89218"/>
  </r>
  <r>
    <n v="22321"/>
    <x v="0"/>
    <x v="9"/>
    <n v="6.48"/>
    <n v="8.73"/>
    <n v="2458"/>
    <s v="Troy Casey"/>
    <x v="2"/>
    <s v="Home Office"/>
    <x v="0"/>
    <s v="Paper"/>
    <s v="Small Box"/>
    <s v="Xerox 227"/>
    <n v="0.37"/>
    <s v="United States"/>
    <x v="2"/>
    <x v="3"/>
    <s v="Edina"/>
    <n v="55410"/>
    <x v="35"/>
    <x v="70"/>
    <x v="1331"/>
    <x v="1"/>
    <n v="2"/>
    <n v="15.95"/>
    <n v="91285"/>
  </r>
  <r>
    <n v="21190"/>
    <x v="3"/>
    <x v="5"/>
    <n v="12.88"/>
    <n v="4.59"/>
    <n v="2458"/>
    <s v="Troy Casey"/>
    <x v="2"/>
    <s v="Home Office"/>
    <x v="0"/>
    <s v="Scissors, Rulers and Trimmers"/>
    <s v="Wrap Bag"/>
    <s v="Martin-Yale Premier Letter Opener"/>
    <n v="0.82"/>
    <s v="United States"/>
    <x v="2"/>
    <x v="3"/>
    <s v="Edina"/>
    <n v="55410"/>
    <x v="94"/>
    <x v="111"/>
    <x v="1332"/>
    <x v="0"/>
    <n v="3"/>
    <n v="42.35"/>
    <n v="91286"/>
  </r>
  <r>
    <n v="4321"/>
    <x v="0"/>
    <x v="9"/>
    <n v="6.48"/>
    <n v="8.73"/>
    <n v="2460"/>
    <s v="Lucille Gibbons"/>
    <x v="2"/>
    <s v="Home Office"/>
    <x v="0"/>
    <s v="Paper"/>
    <s v="Small Box"/>
    <s v="Xerox 227"/>
    <n v="0.37"/>
    <s v="United States"/>
    <x v="1"/>
    <x v="4"/>
    <s v="New York City"/>
    <n v="10035"/>
    <x v="35"/>
    <x v="70"/>
    <x v="1331"/>
    <x v="1"/>
    <n v="8"/>
    <n v="63.78"/>
    <n v="30785"/>
  </r>
  <r>
    <n v="4322"/>
    <x v="0"/>
    <x v="8"/>
    <n v="9.93"/>
    <n v="1.0900000000000001"/>
    <n v="2460"/>
    <s v="Lucille Gibbons"/>
    <x v="2"/>
    <s v="Home Office"/>
    <x v="0"/>
    <s v="Pens &amp; Art Supplies"/>
    <s v="Wrap Bag"/>
    <s v="Peel-Off® China Markers"/>
    <n v="0.43"/>
    <s v="United States"/>
    <x v="1"/>
    <x v="4"/>
    <s v="New York City"/>
    <n v="10035"/>
    <x v="35"/>
    <x v="116"/>
    <x v="1333"/>
    <x v="0"/>
    <n v="46"/>
    <n v="451.61"/>
    <n v="30785"/>
  </r>
  <r>
    <n v="25859"/>
    <x v="0"/>
    <x v="3"/>
    <n v="1.74"/>
    <n v="4.08"/>
    <n v="2464"/>
    <s v="Joe George"/>
    <x v="0"/>
    <s v="Consumer"/>
    <x v="1"/>
    <s v="Office Furnishings"/>
    <s v="Small Pack"/>
    <s v="Eldon Regeneration Recycled Desk Accessories, Smoke"/>
    <n v="0.53"/>
    <s v="United States"/>
    <x v="3"/>
    <x v="11"/>
    <s v="Bossier City"/>
    <n v="71111"/>
    <x v="171"/>
    <x v="4"/>
    <x v="1334"/>
    <x v="0"/>
    <n v="4"/>
    <n v="10.41"/>
    <n v="88713"/>
  </r>
  <r>
    <n v="25860"/>
    <x v="0"/>
    <x v="4"/>
    <n v="227.55"/>
    <n v="32.479999999999997"/>
    <n v="2464"/>
    <s v="Joe George"/>
    <x v="1"/>
    <s v="Consumer"/>
    <x v="1"/>
    <s v="Tables"/>
    <s v="Jumbo Box"/>
    <s v="Hon Rectangular Conference Tables"/>
    <n v="0.68"/>
    <s v="United States"/>
    <x v="3"/>
    <x v="11"/>
    <s v="Bossier City"/>
    <n v="71111"/>
    <x v="171"/>
    <x v="21"/>
    <x v="1335"/>
    <x v="1"/>
    <n v="16"/>
    <n v="2849.64"/>
    <n v="88713"/>
  </r>
  <r>
    <n v="25807"/>
    <x v="1"/>
    <x v="5"/>
    <n v="6.28"/>
    <n v="5.36"/>
    <n v="2464"/>
    <s v="Joe George"/>
    <x v="2"/>
    <s v="Consumer"/>
    <x v="0"/>
    <s v="Binders and Binder Accessories"/>
    <s v="Small Box"/>
    <s v="GBC Standard Plastic Binding Systems' Combs"/>
    <n v="0.4"/>
    <s v="United States"/>
    <x v="3"/>
    <x v="11"/>
    <s v="Bossier City"/>
    <n v="71111"/>
    <x v="13"/>
    <x v="60"/>
    <x v="1336"/>
    <x v="0"/>
    <n v="6"/>
    <n v="38.04"/>
    <n v="88714"/>
  </r>
  <r>
    <n v="25808"/>
    <x v="1"/>
    <x v="7"/>
    <n v="3.08"/>
    <n v="0.99"/>
    <n v="2464"/>
    <s v="Joe George"/>
    <x v="2"/>
    <s v="Consumer"/>
    <x v="0"/>
    <s v="Labels"/>
    <s v="Small Box"/>
    <s v="Avery 481"/>
    <n v="0.37"/>
    <s v="United States"/>
    <x v="3"/>
    <x v="11"/>
    <s v="Bossier City"/>
    <n v="71111"/>
    <x v="13"/>
    <x v="79"/>
    <x v="1337"/>
    <x v="0"/>
    <n v="14"/>
    <n v="42.53"/>
    <n v="88714"/>
  </r>
  <r>
    <n v="22580"/>
    <x v="3"/>
    <x v="7"/>
    <n v="2.08"/>
    <n v="1.49"/>
    <n v="2466"/>
    <s v="Gilbert Godfrey"/>
    <x v="2"/>
    <s v="Corporate"/>
    <x v="0"/>
    <s v="Binders and Binder Accessories"/>
    <s v="Small Box"/>
    <s v="Economy Binders"/>
    <n v="0.36"/>
    <s v="United States"/>
    <x v="2"/>
    <x v="22"/>
    <s v="Sault Sainte Marie"/>
    <n v="49783"/>
    <x v="139"/>
    <x v="142"/>
    <x v="1338"/>
    <x v="1"/>
    <n v="7"/>
    <n v="14.77"/>
    <n v="88136"/>
  </r>
  <r>
    <n v="22582"/>
    <x v="3"/>
    <x v="1"/>
    <n v="53.98"/>
    <n v="5.5"/>
    <n v="2466"/>
    <s v="Gilbert Godfrey"/>
    <x v="0"/>
    <s v="Corporate"/>
    <x v="2"/>
    <s v="Computer Peripherals"/>
    <s v="Small Box"/>
    <s v="Nu-Form 106-Key Ergonomic Keyboard w/ Touchpad"/>
    <n v="0.62"/>
    <s v="United States"/>
    <x v="2"/>
    <x v="22"/>
    <s v="Sault Sainte Marie"/>
    <n v="49783"/>
    <x v="139"/>
    <x v="142"/>
    <x v="1339"/>
    <x v="0"/>
    <n v="8"/>
    <n v="438.33"/>
    <n v="88136"/>
  </r>
  <r>
    <n v="22583"/>
    <x v="3"/>
    <x v="5"/>
    <n v="4.9800000000000004"/>
    <n v="5.0199999999999996"/>
    <n v="2466"/>
    <s v="Gilbert Godfrey"/>
    <x v="2"/>
    <s v="Corporate"/>
    <x v="0"/>
    <s v="Paper"/>
    <s v="Small Box"/>
    <s v="Xerox 1989"/>
    <n v="0.38"/>
    <s v="United States"/>
    <x v="2"/>
    <x v="22"/>
    <s v="Sault Sainte Marie"/>
    <n v="49783"/>
    <x v="139"/>
    <x v="139"/>
    <x v="1340"/>
    <x v="1"/>
    <n v="7"/>
    <n v="38.11"/>
    <n v="88136"/>
  </r>
  <r>
    <n v="19766"/>
    <x v="2"/>
    <x v="3"/>
    <n v="58.1"/>
    <n v="1.49"/>
    <n v="2468"/>
    <s v="Rhonda Stein"/>
    <x v="0"/>
    <s v="Home Office"/>
    <x v="0"/>
    <s v="Binders and Binder Accessories"/>
    <s v="Small Box"/>
    <s v="Avery Arch Ring Binders"/>
    <n v="0.38"/>
    <s v="United States"/>
    <x v="3"/>
    <x v="24"/>
    <s v="Salisbury"/>
    <n v="28144"/>
    <x v="58"/>
    <x v="158"/>
    <x v="1341"/>
    <x v="0"/>
    <n v="3"/>
    <n v="169.46"/>
    <n v="88135"/>
  </r>
  <r>
    <n v="18684"/>
    <x v="2"/>
    <x v="7"/>
    <n v="65.989999999999995"/>
    <n v="8.99"/>
    <n v="2468"/>
    <s v="Rhonda Stein"/>
    <x v="2"/>
    <s v="Corporate"/>
    <x v="2"/>
    <s v="Telephones and Communication"/>
    <s v="Small Box"/>
    <s v="i270"/>
    <n v="0.55000000000000004"/>
    <s v="United States"/>
    <x v="3"/>
    <x v="24"/>
    <s v="Salisbury"/>
    <n v="28144"/>
    <x v="114"/>
    <x v="138"/>
    <x v="1342"/>
    <x v="1"/>
    <n v="13"/>
    <n v="724.57"/>
    <n v="88137"/>
  </r>
  <r>
    <n v="26057"/>
    <x v="4"/>
    <x v="10"/>
    <n v="4.91"/>
    <n v="0.5"/>
    <n v="2472"/>
    <s v="Ricky Sanders"/>
    <x v="0"/>
    <s v="Home Office"/>
    <x v="0"/>
    <s v="Labels"/>
    <s v="Small Box"/>
    <s v="Avery 493"/>
    <n v="0.36"/>
    <s v="United States"/>
    <x v="2"/>
    <x v="12"/>
    <s v="Joliet"/>
    <n v="60432"/>
    <x v="54"/>
    <x v="74"/>
    <x v="1343"/>
    <x v="0"/>
    <n v="10"/>
    <n v="51.13"/>
    <n v="86514"/>
  </r>
  <r>
    <n v="24584"/>
    <x v="2"/>
    <x v="8"/>
    <n v="5.18"/>
    <n v="5.74"/>
    <n v="2481"/>
    <s v="Kelly Sawyer"/>
    <x v="0"/>
    <s v="Corporate"/>
    <x v="0"/>
    <s v="Binders and Binder Accessories"/>
    <s v="Small Box"/>
    <s v="Wilson Jones Impact Binders"/>
    <n v="0.36"/>
    <s v="United States"/>
    <x v="3"/>
    <x v="11"/>
    <s v="Lafayette"/>
    <n v="70506"/>
    <x v="34"/>
    <x v="152"/>
    <x v="1344"/>
    <x v="1"/>
    <n v="14"/>
    <n v="79.61"/>
    <n v="91000"/>
  </r>
  <r>
    <n v="24568"/>
    <x v="3"/>
    <x v="5"/>
    <n v="6.48"/>
    <n v="7.91"/>
    <n v="2484"/>
    <s v="Rhonda Bryant"/>
    <x v="2"/>
    <s v="Corporate"/>
    <x v="0"/>
    <s v="Paper"/>
    <s v="Small Box"/>
    <s v="Xerox 216"/>
    <n v="0.37"/>
    <s v="United States"/>
    <x v="3"/>
    <x v="26"/>
    <s v="Winter Haven"/>
    <n v="33881"/>
    <x v="114"/>
    <x v="138"/>
    <x v="1345"/>
    <x v="0"/>
    <n v="16"/>
    <n v="109.99"/>
    <n v="88998"/>
  </r>
  <r>
    <n v="24569"/>
    <x v="3"/>
    <x v="9"/>
    <n v="111.03"/>
    <n v="8.64"/>
    <n v="2484"/>
    <s v="Rhonda Bryant"/>
    <x v="2"/>
    <s v="Corporate"/>
    <x v="0"/>
    <s v="Storage &amp; Organization"/>
    <s v="Small Box"/>
    <s v="Fellowes Recycled Storage Drawers"/>
    <n v="0.78"/>
    <s v="United States"/>
    <x v="3"/>
    <x v="26"/>
    <s v="Winter Haven"/>
    <n v="33881"/>
    <x v="114"/>
    <x v="138"/>
    <x v="1346"/>
    <x v="0"/>
    <n v="8"/>
    <n v="900.12"/>
    <n v="88998"/>
  </r>
  <r>
    <n v="22028"/>
    <x v="0"/>
    <x v="1"/>
    <n v="71.37"/>
    <n v="69"/>
    <n v="2486"/>
    <s v="Jack Horn"/>
    <x v="2"/>
    <s v="Small Business"/>
    <x v="1"/>
    <s v="Tables"/>
    <s v="Large Box"/>
    <s v="Lesro Sheffield Collection Coffee Table, End Table, Center Table, Corner Table"/>
    <n v="0.68"/>
    <s v="United States"/>
    <x v="3"/>
    <x v="29"/>
    <s v="Statesboro"/>
    <n v="30458"/>
    <x v="92"/>
    <x v="167"/>
    <x v="1347"/>
    <x v="1"/>
    <n v="4"/>
    <n v="237.62"/>
    <n v="91414"/>
  </r>
  <r>
    <n v="22029"/>
    <x v="0"/>
    <x v="9"/>
    <n v="205.99"/>
    <n v="8.99"/>
    <n v="2486"/>
    <s v="Jack Horn"/>
    <x v="0"/>
    <s v="Small Business"/>
    <x v="2"/>
    <s v="Telephones and Communication"/>
    <s v="Small Box"/>
    <s v="StarTAC 8000"/>
    <n v="0.6"/>
    <s v="United States"/>
    <x v="3"/>
    <x v="29"/>
    <s v="Statesboro"/>
    <n v="30458"/>
    <x v="92"/>
    <x v="123"/>
    <x v="1348"/>
    <x v="0"/>
    <n v="1"/>
    <n v="176.42"/>
    <n v="91414"/>
  </r>
  <r>
    <n v="23495"/>
    <x v="4"/>
    <x v="6"/>
    <n v="180.98"/>
    <n v="30"/>
    <n v="2486"/>
    <s v="Jack Horn"/>
    <x v="1"/>
    <s v="Small Business"/>
    <x v="1"/>
    <s v="Chairs &amp; Chairmats"/>
    <s v="Jumbo Drum"/>
    <s v="Office Star - Ergonomic Mid Back Chair with 2-Way Adjustable Arms"/>
    <n v="0.69"/>
    <s v="United States"/>
    <x v="3"/>
    <x v="29"/>
    <s v="Statesboro"/>
    <n v="30458"/>
    <x v="118"/>
    <x v="141"/>
    <x v="1349"/>
    <x v="0"/>
    <n v="11"/>
    <n v="2084.16"/>
    <n v="91416"/>
  </r>
  <r>
    <n v="23983"/>
    <x v="1"/>
    <x v="7"/>
    <n v="3.08"/>
    <n v="0.99"/>
    <n v="2487"/>
    <s v="Michelle Bryant Phillips"/>
    <x v="2"/>
    <s v="Small Business"/>
    <x v="0"/>
    <s v="Labels"/>
    <s v="Small Box"/>
    <s v="Avery 481"/>
    <n v="0.37"/>
    <s v="United States"/>
    <x v="3"/>
    <x v="29"/>
    <s v="Tucker"/>
    <n v="30084"/>
    <x v="105"/>
    <x v="101"/>
    <x v="1350"/>
    <x v="0"/>
    <n v="14"/>
    <n v="43.41"/>
    <n v="91415"/>
  </r>
  <r>
    <n v="23984"/>
    <x v="1"/>
    <x v="10"/>
    <n v="2.78"/>
    <n v="1.25"/>
    <n v="2487"/>
    <s v="Michelle Bryant Phillips"/>
    <x v="2"/>
    <s v="Small Business"/>
    <x v="0"/>
    <s v="Pens &amp; Art Supplies"/>
    <s v="Wrap Bag"/>
    <s v="Newell 318"/>
    <n v="0.59"/>
    <s v="United States"/>
    <x v="3"/>
    <x v="29"/>
    <s v="Tucker"/>
    <n v="30084"/>
    <x v="105"/>
    <x v="101"/>
    <x v="1351"/>
    <x v="0"/>
    <n v="18"/>
    <n v="46.42"/>
    <n v="91415"/>
  </r>
  <r>
    <n v="24476"/>
    <x v="1"/>
    <x v="1"/>
    <n v="136.97999999999999"/>
    <n v="24.49"/>
    <n v="2487"/>
    <s v="Michelle Bryant Phillips"/>
    <x v="0"/>
    <s v="Small Business"/>
    <x v="1"/>
    <s v="Office Furnishings"/>
    <s v="Large Box"/>
    <s v="3M Polarizing Task Lamp with Clamp Arm, Light Gray"/>
    <n v="0.59"/>
    <s v="United States"/>
    <x v="3"/>
    <x v="29"/>
    <s v="Tucker"/>
    <n v="30084"/>
    <x v="42"/>
    <x v="55"/>
    <x v="1352"/>
    <x v="0"/>
    <n v="8"/>
    <n v="1140.95"/>
    <n v="91417"/>
  </r>
  <r>
    <n v="20065"/>
    <x v="0"/>
    <x v="4"/>
    <n v="4.91"/>
    <n v="0.5"/>
    <n v="2488"/>
    <s v="Gordon Walker"/>
    <x v="2"/>
    <s v="Consumer"/>
    <x v="0"/>
    <s v="Labels"/>
    <s v="Small Box"/>
    <s v="Avery 493"/>
    <n v="0.36"/>
    <s v="United States"/>
    <x v="3"/>
    <x v="40"/>
    <s v="Cabot"/>
    <n v="72023"/>
    <x v="37"/>
    <x v="5"/>
    <x v="1353"/>
    <x v="0"/>
    <n v="9"/>
    <n v="42.69"/>
    <n v="86887"/>
  </r>
  <r>
    <n v="20066"/>
    <x v="0"/>
    <x v="1"/>
    <n v="28.15"/>
    <n v="6.17"/>
    <n v="2488"/>
    <s v="Gordon Walker"/>
    <x v="2"/>
    <s v="Consumer"/>
    <x v="0"/>
    <s v="Pens &amp; Art Supplies"/>
    <s v="Small Pack"/>
    <s v="Boston Model 1800 Electric Pencil Sharpener, Gray"/>
    <n v="0.55000000000000004"/>
    <s v="United States"/>
    <x v="3"/>
    <x v="40"/>
    <s v="Cabot"/>
    <n v="72023"/>
    <x v="37"/>
    <x v="51"/>
    <x v="1354"/>
    <x v="0"/>
    <n v="11"/>
    <n v="327.41000000000003"/>
    <n v="86887"/>
  </r>
  <r>
    <n v="20602"/>
    <x v="0"/>
    <x v="0"/>
    <n v="2036.48"/>
    <n v="14.7"/>
    <n v="2489"/>
    <s v="Craig Liu"/>
    <x v="1"/>
    <s v="Consumer"/>
    <x v="2"/>
    <s v="Office Machines"/>
    <s v="Jumbo Drum"/>
    <s v="Lexmark 4227 Plus Dot Matrix Printer"/>
    <n v="0.55000000000000004"/>
    <s v="United States"/>
    <x v="0"/>
    <x v="1"/>
    <s v="Concord"/>
    <n v="94521"/>
    <x v="143"/>
    <x v="75"/>
    <x v="1355"/>
    <x v="1"/>
    <n v="2"/>
    <n v="3786.84"/>
    <n v="86883"/>
  </r>
  <r>
    <n v="21212"/>
    <x v="3"/>
    <x v="7"/>
    <n v="419.19"/>
    <n v="19.989999999999998"/>
    <n v="2489"/>
    <s v="Craig Liu"/>
    <x v="2"/>
    <s v="Home Office"/>
    <x v="0"/>
    <s v="Storage &amp; Organization"/>
    <s v="Small Box"/>
    <s v="Smead Adjustable Mobile File Trolley with Lockable Top"/>
    <n v="0.57999999999999996"/>
    <s v="United States"/>
    <x v="0"/>
    <x v="1"/>
    <s v="Concord"/>
    <n v="94521"/>
    <x v="138"/>
    <x v="156"/>
    <x v="1356"/>
    <x v="0"/>
    <n v="5"/>
    <n v="2012.11"/>
    <n v="86885"/>
  </r>
  <r>
    <n v="21338"/>
    <x v="1"/>
    <x v="8"/>
    <n v="65.989999999999995"/>
    <n v="8.8000000000000007"/>
    <n v="2489"/>
    <s v="Craig Liu"/>
    <x v="2"/>
    <s v="Home Office"/>
    <x v="2"/>
    <s v="Telephones and Communication"/>
    <s v="Small Box"/>
    <s v="6120"/>
    <n v="0.57999999999999996"/>
    <s v="United States"/>
    <x v="0"/>
    <x v="1"/>
    <s v="Concord"/>
    <n v="94521"/>
    <x v="38"/>
    <x v="130"/>
    <x v="1357"/>
    <x v="0"/>
    <n v="9"/>
    <n v="471.66"/>
    <n v="86886"/>
  </r>
  <r>
    <n v="24856"/>
    <x v="2"/>
    <x v="3"/>
    <n v="348.21"/>
    <n v="40.19"/>
    <n v="2490"/>
    <s v="Pauline Finch"/>
    <x v="1"/>
    <s v="Home Office"/>
    <x v="1"/>
    <s v="Tables"/>
    <s v="Jumbo Box"/>
    <s v="Bretford CR4500 Series Slim Rectangular Table"/>
    <n v="0.62"/>
    <s v="United States"/>
    <x v="0"/>
    <x v="1"/>
    <s v="Costa Mesa"/>
    <n v="92627"/>
    <x v="79"/>
    <x v="103"/>
    <x v="1358"/>
    <x v="1"/>
    <n v="2"/>
    <n v="662.8"/>
    <n v="86884"/>
  </r>
  <r>
    <n v="21339"/>
    <x v="1"/>
    <x v="6"/>
    <n v="10.01"/>
    <n v="1.99"/>
    <n v="2490"/>
    <s v="Pauline Finch"/>
    <x v="0"/>
    <s v="Home Office"/>
    <x v="2"/>
    <s v="Computer Peripherals"/>
    <s v="Small Pack"/>
    <s v="TDK 4.7GB DVD-R"/>
    <n v="0.41"/>
    <s v="United States"/>
    <x v="0"/>
    <x v="1"/>
    <s v="Costa Mesa"/>
    <n v="92627"/>
    <x v="38"/>
    <x v="50"/>
    <x v="1359"/>
    <x v="0"/>
    <n v="11"/>
    <n v="119.86"/>
    <n v="86886"/>
  </r>
  <r>
    <n v="6856"/>
    <x v="2"/>
    <x v="3"/>
    <n v="348.21"/>
    <n v="40.19"/>
    <n v="2491"/>
    <s v="Sean N Boyer"/>
    <x v="1"/>
    <s v="Home Office"/>
    <x v="1"/>
    <s v="Tables"/>
    <s v="Jumbo Box"/>
    <s v="Bretford CR4500 Series Slim Rectangular Table"/>
    <n v="0.62"/>
    <s v="United States"/>
    <x v="0"/>
    <x v="1"/>
    <s v="Los Angeles"/>
    <n v="90045"/>
    <x v="79"/>
    <x v="103"/>
    <x v="1358"/>
    <x v="1"/>
    <n v="8"/>
    <n v="2651.21"/>
    <n v="48836"/>
  </r>
  <r>
    <n v="1617"/>
    <x v="4"/>
    <x v="2"/>
    <n v="4.28"/>
    <n v="0.94"/>
    <n v="2491"/>
    <s v="Sean N Boyer"/>
    <x v="2"/>
    <s v="Consumer"/>
    <x v="0"/>
    <s v="Pens &amp; Art Supplies"/>
    <s v="Wrap Bag"/>
    <s v="Newell 336"/>
    <n v="0.56000000000000005"/>
    <s v="United States"/>
    <x v="0"/>
    <x v="1"/>
    <s v="Los Angeles"/>
    <n v="90045"/>
    <x v="138"/>
    <x v="78"/>
    <x v="1360"/>
    <x v="0"/>
    <n v="9"/>
    <n v="38.96"/>
    <n v="11712"/>
  </r>
  <r>
    <n v="3212"/>
    <x v="3"/>
    <x v="7"/>
    <n v="419.19"/>
    <n v="19.989999999999998"/>
    <n v="2491"/>
    <s v="Sean N Boyer"/>
    <x v="2"/>
    <s v="Home Office"/>
    <x v="0"/>
    <s v="Storage &amp; Organization"/>
    <s v="Small Box"/>
    <s v="Smead Adjustable Mobile File Trolley with Lockable Top"/>
    <n v="0.57999999999999996"/>
    <s v="United States"/>
    <x v="0"/>
    <x v="1"/>
    <s v="Los Angeles"/>
    <n v="90045"/>
    <x v="138"/>
    <x v="156"/>
    <x v="1361"/>
    <x v="0"/>
    <n v="20"/>
    <n v="8048.45"/>
    <n v="23042"/>
  </r>
  <r>
    <n v="3338"/>
    <x v="1"/>
    <x v="8"/>
    <n v="65.989999999999995"/>
    <n v="8.8000000000000007"/>
    <n v="2491"/>
    <s v="Sean N Boyer"/>
    <x v="2"/>
    <s v="Home Office"/>
    <x v="2"/>
    <s v="Telephones and Communication"/>
    <s v="Small Box"/>
    <s v="6120"/>
    <n v="0.57999999999999996"/>
    <s v="United States"/>
    <x v="0"/>
    <x v="1"/>
    <s v="Los Angeles"/>
    <n v="90045"/>
    <x v="38"/>
    <x v="130"/>
    <x v="1357"/>
    <x v="0"/>
    <n v="37"/>
    <n v="1939.03"/>
    <n v="23877"/>
  </r>
  <r>
    <n v="3339"/>
    <x v="1"/>
    <x v="6"/>
    <n v="10.01"/>
    <n v="1.99"/>
    <n v="2491"/>
    <s v="Sean N Boyer"/>
    <x v="0"/>
    <s v="Home Office"/>
    <x v="2"/>
    <s v="Computer Peripherals"/>
    <s v="Small Pack"/>
    <s v="TDK 4.7GB DVD-R"/>
    <n v="0.41"/>
    <s v="United States"/>
    <x v="0"/>
    <x v="1"/>
    <s v="Los Angeles"/>
    <n v="90045"/>
    <x v="38"/>
    <x v="50"/>
    <x v="1362"/>
    <x v="0"/>
    <n v="42"/>
    <n v="457.63"/>
    <n v="23877"/>
  </r>
  <r>
    <n v="2065"/>
    <x v="0"/>
    <x v="4"/>
    <n v="4.91"/>
    <n v="0.5"/>
    <n v="2491"/>
    <s v="Sean N Boyer"/>
    <x v="2"/>
    <s v="Consumer"/>
    <x v="0"/>
    <s v="Labels"/>
    <s v="Small Box"/>
    <s v="Avery 493"/>
    <n v="0.36"/>
    <s v="United States"/>
    <x v="0"/>
    <x v="1"/>
    <s v="Los Angeles"/>
    <n v="90045"/>
    <x v="37"/>
    <x v="5"/>
    <x v="1363"/>
    <x v="0"/>
    <n v="36"/>
    <n v="170.75"/>
    <n v="14785"/>
  </r>
  <r>
    <n v="2066"/>
    <x v="0"/>
    <x v="1"/>
    <n v="28.15"/>
    <n v="6.17"/>
    <n v="2491"/>
    <s v="Sean N Boyer"/>
    <x v="2"/>
    <s v="Consumer"/>
    <x v="0"/>
    <s v="Pens &amp; Art Supplies"/>
    <s v="Small Pack"/>
    <s v="Boston Model 1800 Electric Pencil Sharpener, Gray"/>
    <n v="0.55000000000000004"/>
    <s v="United States"/>
    <x v="0"/>
    <x v="1"/>
    <s v="Los Angeles"/>
    <n v="90045"/>
    <x v="37"/>
    <x v="51"/>
    <x v="1364"/>
    <x v="0"/>
    <n v="45"/>
    <n v="1339.42"/>
    <n v="14785"/>
  </r>
  <r>
    <n v="19617"/>
    <x v="4"/>
    <x v="2"/>
    <n v="4.28"/>
    <n v="0.94"/>
    <n v="2495"/>
    <s v="Maria Block"/>
    <x v="2"/>
    <s v="Consumer"/>
    <x v="0"/>
    <s v="Pens &amp; Art Supplies"/>
    <s v="Wrap Bag"/>
    <s v="Newell 336"/>
    <n v="0.56000000000000005"/>
    <s v="United States"/>
    <x v="0"/>
    <x v="47"/>
    <s v="Rock Springs"/>
    <n v="82901"/>
    <x v="138"/>
    <x v="78"/>
    <x v="1360"/>
    <x v="0"/>
    <n v="2"/>
    <n v="8.66"/>
    <n v="86885"/>
  </r>
  <r>
    <n v="2296"/>
    <x v="1"/>
    <x v="3"/>
    <n v="355.98"/>
    <n v="58.92"/>
    <n v="2498"/>
    <s v="Arlene Long"/>
    <x v="1"/>
    <s v="Corporate"/>
    <x v="1"/>
    <s v="Chairs &amp; Chairmats"/>
    <s v="Jumbo Drum"/>
    <s v="Hon 4700 Series Mobuis™ Mid-Back Task Chairs with Adjustable Arms"/>
    <n v="0.64"/>
    <s v="United States"/>
    <x v="0"/>
    <x v="1"/>
    <s v="San Diego"/>
    <n v="92024"/>
    <x v="29"/>
    <x v="39"/>
    <x v="1365"/>
    <x v="0"/>
    <n v="30"/>
    <n v="10554.63"/>
    <n v="16547"/>
  </r>
  <r>
    <n v="2297"/>
    <x v="1"/>
    <x v="7"/>
    <n v="218.75"/>
    <n v="69.64"/>
    <n v="2498"/>
    <s v="Arlene Long"/>
    <x v="1"/>
    <s v="Corporate"/>
    <x v="1"/>
    <s v="Tables"/>
    <s v="Jumbo Box"/>
    <s v="BoxOffice By Design Rectangular and Half-Moon Meeting Room Tables"/>
    <n v="0.77"/>
    <s v="United States"/>
    <x v="0"/>
    <x v="1"/>
    <s v="San Diego"/>
    <n v="92024"/>
    <x v="29"/>
    <x v="174"/>
    <x v="1366"/>
    <x v="1"/>
    <n v="8"/>
    <n v="1749.64"/>
    <n v="16547"/>
  </r>
  <r>
    <n v="7628"/>
    <x v="3"/>
    <x v="3"/>
    <n v="6.28"/>
    <n v="5.41"/>
    <n v="2498"/>
    <s v="Arlene Long"/>
    <x v="2"/>
    <s v="Small Business"/>
    <x v="1"/>
    <s v="Office Furnishings"/>
    <s v="Small Box"/>
    <s v="Eldon® 200 Class™ Desk Accessories"/>
    <n v="0.53"/>
    <s v="United States"/>
    <x v="0"/>
    <x v="1"/>
    <s v="San Diego"/>
    <n v="92024"/>
    <x v="23"/>
    <x v="31"/>
    <x v="1367"/>
    <x v="1"/>
    <n v="56"/>
    <n v="355.4"/>
    <n v="54567"/>
  </r>
  <r>
    <n v="2768"/>
    <x v="1"/>
    <x v="4"/>
    <n v="1.68"/>
    <n v="1.57"/>
    <n v="2498"/>
    <s v="Arlene Long"/>
    <x v="2"/>
    <s v="Small Business"/>
    <x v="0"/>
    <s v="Pens &amp; Art Supplies"/>
    <s v="Wrap Bag"/>
    <s v="Newell 323"/>
    <n v="0.59"/>
    <s v="United States"/>
    <x v="0"/>
    <x v="1"/>
    <s v="San Diego"/>
    <n v="92024"/>
    <x v="64"/>
    <x v="84"/>
    <x v="1368"/>
    <x v="1"/>
    <n v="88"/>
    <n v="148.36000000000001"/>
    <n v="20007"/>
  </r>
  <r>
    <n v="20296"/>
    <x v="1"/>
    <x v="3"/>
    <n v="355.98"/>
    <n v="58.92"/>
    <n v="2499"/>
    <s v="Geoffrey Koch"/>
    <x v="1"/>
    <s v="Corporate"/>
    <x v="1"/>
    <s v="Chairs &amp; Chairmats"/>
    <s v="Jumbo Drum"/>
    <s v="Hon 4700 Series Mobuis™ Mid-Back Task Chairs with Adjustable Arms"/>
    <n v="0.64"/>
    <s v="United States"/>
    <x v="2"/>
    <x v="12"/>
    <s v="Kankakee"/>
    <n v="60901"/>
    <x v="29"/>
    <x v="39"/>
    <x v="1365"/>
    <x v="0"/>
    <n v="8"/>
    <n v="2814.57"/>
    <n v="88319"/>
  </r>
  <r>
    <n v="25628"/>
    <x v="3"/>
    <x v="3"/>
    <n v="6.28"/>
    <n v="5.41"/>
    <n v="2500"/>
    <s v="Kevin Smith"/>
    <x v="2"/>
    <s v="Small Business"/>
    <x v="1"/>
    <s v="Office Furnishings"/>
    <s v="Small Box"/>
    <s v="Eldon® 200 Class™ Desk Accessories"/>
    <n v="0.53"/>
    <s v="United States"/>
    <x v="2"/>
    <x v="12"/>
    <s v="Lake In The Hills"/>
    <n v="60102"/>
    <x v="23"/>
    <x v="31"/>
    <x v="1369"/>
    <x v="1"/>
    <n v="14"/>
    <n v="88.85"/>
    <n v="88320"/>
  </r>
  <r>
    <n v="24899"/>
    <x v="0"/>
    <x v="10"/>
    <n v="24.92"/>
    <n v="12.98"/>
    <n v="2502"/>
    <s v="Toni Owens Poe"/>
    <x v="2"/>
    <s v="Home Office"/>
    <x v="0"/>
    <s v="Binders and Binder Accessories"/>
    <s v="Small Box"/>
    <s v="GBC Standard Therm-A-Bind Covers"/>
    <n v="0.39"/>
    <s v="United States"/>
    <x v="2"/>
    <x v="38"/>
    <s v="Munster"/>
    <n v="46321"/>
    <x v="91"/>
    <x v="18"/>
    <x v="1370"/>
    <x v="1"/>
    <n v="3"/>
    <n v="70.819999999999993"/>
    <n v="91310"/>
  </r>
  <r>
    <n v="24901"/>
    <x v="0"/>
    <x v="6"/>
    <n v="12.28"/>
    <n v="6.35"/>
    <n v="2502"/>
    <s v="Toni Owens Poe"/>
    <x v="0"/>
    <s v="Home Office"/>
    <x v="0"/>
    <s v="Paper"/>
    <s v="Small Box"/>
    <s v="Staples Premium Bright 1-Part Blank Computer Paper"/>
    <n v="0.38"/>
    <s v="United States"/>
    <x v="2"/>
    <x v="38"/>
    <s v="Munster"/>
    <n v="46321"/>
    <x v="91"/>
    <x v="105"/>
    <x v="1371"/>
    <x v="0"/>
    <n v="7"/>
    <n v="90.44"/>
    <n v="91310"/>
  </r>
  <r>
    <n v="18219"/>
    <x v="3"/>
    <x v="1"/>
    <n v="6.48"/>
    <n v="8.74"/>
    <n v="2506"/>
    <s v="Alfred Harmon"/>
    <x v="2"/>
    <s v="Home Office"/>
    <x v="0"/>
    <s v="Paper"/>
    <s v="Small Box"/>
    <s v="Xerox 1984"/>
    <n v="0.36"/>
    <s v="United States"/>
    <x v="1"/>
    <x v="18"/>
    <s v="Cheshire"/>
    <n v="6408"/>
    <x v="75"/>
    <x v="97"/>
    <x v="1372"/>
    <x v="1"/>
    <n v="1"/>
    <n v="10.72"/>
    <n v="87033"/>
  </r>
  <r>
    <n v="18217"/>
    <x v="3"/>
    <x v="2"/>
    <n v="699.99"/>
    <n v="24.49"/>
    <n v="2507"/>
    <s v="Jeanette Davies"/>
    <x v="0"/>
    <s v="Home Office"/>
    <x v="2"/>
    <s v="Copiers and Fax"/>
    <s v="Large Box"/>
    <s v="Canon PC1060 Personal Laser Copier"/>
    <n v="0.41"/>
    <s v="United States"/>
    <x v="1"/>
    <x v="14"/>
    <s v="Bangor"/>
    <n v="4401"/>
    <x v="75"/>
    <x v="97"/>
    <x v="1373"/>
    <x v="0"/>
    <n v="15"/>
    <n v="10180.01"/>
    <n v="87033"/>
  </r>
  <r>
    <n v="23265"/>
    <x v="4"/>
    <x v="1"/>
    <n v="5.81"/>
    <n v="8.49"/>
    <n v="2508"/>
    <s v="Pauline Brooks"/>
    <x v="2"/>
    <s v="Home Office"/>
    <x v="0"/>
    <s v="Binders and Binder Accessories"/>
    <s v="Small Box"/>
    <s v="Fellowes Black Plastic Comb Bindings"/>
    <n v="0.39"/>
    <s v="United States"/>
    <x v="1"/>
    <x v="14"/>
    <s v="Sanford"/>
    <n v="4073"/>
    <x v="176"/>
    <x v="130"/>
    <x v="1374"/>
    <x v="1"/>
    <n v="7"/>
    <n v="42.44"/>
    <n v="87031"/>
  </r>
  <r>
    <n v="21918"/>
    <x v="3"/>
    <x v="5"/>
    <n v="30.98"/>
    <n v="9.18"/>
    <n v="2509"/>
    <s v="Sidney Larson"/>
    <x v="2"/>
    <s v="Home Office"/>
    <x v="0"/>
    <s v="Paper"/>
    <s v="Small Box"/>
    <s v="Xerox 1951"/>
    <n v="0.4"/>
    <s v="United States"/>
    <x v="1"/>
    <x v="14"/>
    <s v="South Portland"/>
    <n v="4106"/>
    <x v="130"/>
    <x v="43"/>
    <x v="1375"/>
    <x v="0"/>
    <n v="15"/>
    <n v="462.57"/>
    <n v="87029"/>
  </r>
  <r>
    <n v="21102"/>
    <x v="1"/>
    <x v="7"/>
    <n v="6.48"/>
    <n v="9.5399999999999991"/>
    <n v="2512"/>
    <s v="Frances Holt"/>
    <x v="2"/>
    <s v="Home Office"/>
    <x v="0"/>
    <s v="Paper"/>
    <s v="Small Box"/>
    <s v="Xerox 1905"/>
    <n v="0.37"/>
    <s v="United States"/>
    <x v="1"/>
    <x v="15"/>
    <s v="Cambridge"/>
    <n v="2138"/>
    <x v="15"/>
    <x v="19"/>
    <x v="1376"/>
    <x v="1"/>
    <n v="19"/>
    <n v="125.37"/>
    <n v="87030"/>
  </r>
  <r>
    <n v="18220"/>
    <x v="3"/>
    <x v="1"/>
    <n v="17.149999999999999"/>
    <n v="4.96"/>
    <n v="2516"/>
    <s v="Leo E Underwood"/>
    <x v="2"/>
    <s v="Home Office"/>
    <x v="0"/>
    <s v="Storage &amp; Organization"/>
    <s v="Small Box"/>
    <s v="Advantus Rolling Storage Box"/>
    <n v="0.57999999999999996"/>
    <s v="United States"/>
    <x v="1"/>
    <x v="2"/>
    <s v="Englewood"/>
    <n v="7631"/>
    <x v="75"/>
    <x v="97"/>
    <x v="1377"/>
    <x v="0"/>
    <n v="11"/>
    <n v="190.85"/>
    <n v="87033"/>
  </r>
  <r>
    <n v="18221"/>
    <x v="3"/>
    <x v="8"/>
    <n v="30.98"/>
    <n v="8.74"/>
    <n v="2520"/>
    <s v="Sandy Mueller"/>
    <x v="2"/>
    <s v="Home Office"/>
    <x v="0"/>
    <s v="Paper"/>
    <s v="Small Box"/>
    <s v="Xerox 1979"/>
    <n v="0.4"/>
    <s v="United States"/>
    <x v="1"/>
    <x v="31"/>
    <s v="Providence"/>
    <n v="2908"/>
    <x v="75"/>
    <x v="175"/>
    <x v="1378"/>
    <x v="0"/>
    <n v="12"/>
    <n v="370.68"/>
    <n v="87033"/>
  </r>
  <r>
    <n v="25463"/>
    <x v="3"/>
    <x v="6"/>
    <n v="175.99"/>
    <n v="4.99"/>
    <n v="2521"/>
    <s v="Shawn Meyer"/>
    <x v="2"/>
    <s v="Home Office"/>
    <x v="2"/>
    <s v="Telephones and Communication"/>
    <s v="Small Box"/>
    <s v="5165"/>
    <n v="0.59"/>
    <s v="United States"/>
    <x v="2"/>
    <x v="7"/>
    <s v="Corsicana"/>
    <n v="75109"/>
    <x v="29"/>
    <x v="74"/>
    <x v="1379"/>
    <x v="0"/>
    <n v="15"/>
    <n v="2400.9499999999998"/>
    <n v="87032"/>
  </r>
  <r>
    <n v="18218"/>
    <x v="3"/>
    <x v="7"/>
    <n v="1360.14"/>
    <n v="14.7"/>
    <n v="2522"/>
    <s v="Harriet Wooten"/>
    <x v="1"/>
    <s v="Home Office"/>
    <x v="2"/>
    <s v="Office Machines"/>
    <s v="Jumbo Drum"/>
    <s v="Okidata ML395C Color Dot Matrix Printer"/>
    <n v="0.59"/>
    <s v="United States"/>
    <x v="1"/>
    <x v="9"/>
    <s v="Burlington"/>
    <n v="5401"/>
    <x v="75"/>
    <x v="35"/>
    <x v="1380"/>
    <x v="0"/>
    <n v="6"/>
    <n v="7303.05"/>
    <n v="87033"/>
  </r>
  <r>
    <n v="18866"/>
    <x v="2"/>
    <x v="0"/>
    <n v="2.16"/>
    <n v="6.05"/>
    <n v="2526"/>
    <s v="Derek Sweeney"/>
    <x v="2"/>
    <s v="Corporate"/>
    <x v="0"/>
    <s v="Binders and Binder Accessories"/>
    <s v="Small Box"/>
    <s v="Peel &amp; Stick Add-On Corner Pockets"/>
    <n v="0.37"/>
    <s v="United States"/>
    <x v="3"/>
    <x v="11"/>
    <s v="Lafayette"/>
    <n v="70506"/>
    <x v="94"/>
    <x v="111"/>
    <x v="1381"/>
    <x v="0"/>
    <n v="24"/>
    <n v="58.05"/>
    <n v="87208"/>
  </r>
  <r>
    <n v="18867"/>
    <x v="2"/>
    <x v="8"/>
    <n v="21.38"/>
    <n v="8.99"/>
    <n v="2527"/>
    <s v="Gretchen Orr"/>
    <x v="2"/>
    <s v="Corporate"/>
    <x v="0"/>
    <s v="Pens &amp; Art Supplies"/>
    <s v="Small Pack"/>
    <s v="Boston 1730 StandUp Electric Pencil Sharpener"/>
    <n v="0.59"/>
    <s v="United States"/>
    <x v="3"/>
    <x v="11"/>
    <s v="Lake Charles"/>
    <n v="70601"/>
    <x v="94"/>
    <x v="111"/>
    <x v="1382"/>
    <x v="1"/>
    <n v="3"/>
    <n v="68.64"/>
    <n v="87208"/>
  </r>
  <r>
    <n v="20254"/>
    <x v="0"/>
    <x v="7"/>
    <n v="40.98"/>
    <n v="6.5"/>
    <n v="2530"/>
    <s v="Janet Zhang"/>
    <x v="2"/>
    <s v="Small Business"/>
    <x v="2"/>
    <s v="Computer Peripherals"/>
    <s v="Small Box"/>
    <s v="Targus USB Numeric Keypad"/>
    <n v="0.74"/>
    <s v="United States"/>
    <x v="0"/>
    <x v="1"/>
    <s v="Apple Valley"/>
    <n v="92307"/>
    <x v="48"/>
    <x v="160"/>
    <x v="1383"/>
    <x v="1"/>
    <n v="7"/>
    <n v="277.07"/>
    <n v="87451"/>
  </r>
  <r>
    <n v="23782"/>
    <x v="3"/>
    <x v="4"/>
    <n v="4"/>
    <n v="1.3"/>
    <n v="2531"/>
    <s v="Rick Houston"/>
    <x v="2"/>
    <s v="Small Business"/>
    <x v="0"/>
    <s v="Paper"/>
    <s v="Wrap Bag"/>
    <s v="EcoTones® Memo Sheets"/>
    <n v="0.37"/>
    <s v="United States"/>
    <x v="0"/>
    <x v="1"/>
    <s v="Atascadero"/>
    <n v="93422"/>
    <x v="10"/>
    <x v="14"/>
    <x v="1384"/>
    <x v="0"/>
    <n v="14"/>
    <n v="51.99"/>
    <n v="87452"/>
  </r>
  <r>
    <n v="20255"/>
    <x v="0"/>
    <x v="5"/>
    <n v="35.99"/>
    <n v="3.3"/>
    <n v="2534"/>
    <s v="Mitchell Goldberg"/>
    <x v="2"/>
    <s v="Small Business"/>
    <x v="2"/>
    <s v="Telephones and Communication"/>
    <s v="Small Pack"/>
    <s v="Accessory9"/>
    <n v="0.39"/>
    <s v="United States"/>
    <x v="1"/>
    <x v="14"/>
    <s v="Bangor"/>
    <n v="4401"/>
    <x v="48"/>
    <x v="98"/>
    <x v="1385"/>
    <x v="0"/>
    <n v="5"/>
    <n v="149.66999999999999"/>
    <n v="87451"/>
  </r>
  <r>
    <n v="22839"/>
    <x v="1"/>
    <x v="4"/>
    <n v="12.53"/>
    <n v="0.5"/>
    <n v="2539"/>
    <s v="Max Hubbard"/>
    <x v="2"/>
    <s v="Home Office"/>
    <x v="0"/>
    <s v="Labels"/>
    <s v="Small Box"/>
    <s v="Avery 485"/>
    <n v="0.38"/>
    <s v="United States"/>
    <x v="3"/>
    <x v="26"/>
    <s v="Winter Park"/>
    <n v="32789"/>
    <x v="74"/>
    <x v="152"/>
    <x v="1386"/>
    <x v="0"/>
    <n v="5"/>
    <n v="61.1"/>
    <n v="91017"/>
  </r>
  <r>
    <n v="22840"/>
    <x v="1"/>
    <x v="1"/>
    <n v="178.47"/>
    <n v="19.989999999999998"/>
    <n v="2540"/>
    <s v="Helen Ferguson"/>
    <x v="2"/>
    <s v="Home Office"/>
    <x v="0"/>
    <s v="Storage &amp; Organization"/>
    <s v="Small Box"/>
    <s v="Hot File® 7-Pocket, Floor Stand"/>
    <n v="0.55000000000000004"/>
    <s v="United States"/>
    <x v="3"/>
    <x v="26"/>
    <s v="Winter Springs"/>
    <n v="32708"/>
    <x v="74"/>
    <x v="152"/>
    <x v="1387"/>
    <x v="0"/>
    <n v="1"/>
    <n v="193.81"/>
    <n v="91017"/>
  </r>
  <r>
    <n v="19031"/>
    <x v="3"/>
    <x v="5"/>
    <n v="15.68"/>
    <n v="3.73"/>
    <n v="2543"/>
    <s v="Josephine Dalton"/>
    <x v="2"/>
    <s v="Small Business"/>
    <x v="1"/>
    <s v="Office Furnishings"/>
    <s v="Small Pack"/>
    <s v="Artistic Insta-Plaque"/>
    <n v="0.46"/>
    <s v="United States"/>
    <x v="3"/>
    <x v="8"/>
    <s v="Richmond"/>
    <n v="23223"/>
    <x v="164"/>
    <x v="96"/>
    <x v="1388"/>
    <x v="0"/>
    <n v="17"/>
    <n v="257.48"/>
    <n v="87917"/>
  </r>
  <r>
    <n v="19032"/>
    <x v="3"/>
    <x v="1"/>
    <n v="195.99"/>
    <n v="4.2"/>
    <n v="2543"/>
    <s v="Josephine Dalton"/>
    <x v="2"/>
    <s v="Small Business"/>
    <x v="2"/>
    <s v="Telephones and Communication"/>
    <s v="Small Box"/>
    <s v="T65"/>
    <n v="0.56000000000000005"/>
    <s v="United States"/>
    <x v="3"/>
    <x v="8"/>
    <s v="Richmond"/>
    <n v="23223"/>
    <x v="164"/>
    <x v="96"/>
    <x v="1389"/>
    <x v="0"/>
    <n v="19"/>
    <n v="3194.99"/>
    <n v="87917"/>
  </r>
  <r>
    <n v="19902"/>
    <x v="3"/>
    <x v="0"/>
    <n v="99.99"/>
    <n v="19.989999999999998"/>
    <n v="2545"/>
    <s v="Rick Ellis"/>
    <x v="0"/>
    <s v="Home Office"/>
    <x v="2"/>
    <s v="Office Machines"/>
    <s v="Small Box"/>
    <s v="AT&amp;T 2230 Dual Handset Phone With Caller ID/Call Waiting"/>
    <n v="0.52"/>
    <s v="United States"/>
    <x v="3"/>
    <x v="8"/>
    <s v="Springfield"/>
    <n v="22153"/>
    <x v="17"/>
    <x v="148"/>
    <x v="1390"/>
    <x v="0"/>
    <n v="2"/>
    <n v="202.98"/>
    <n v="87915"/>
  </r>
  <r>
    <n v="25460"/>
    <x v="4"/>
    <x v="8"/>
    <n v="6.48"/>
    <n v="9.5399999999999991"/>
    <n v="2547"/>
    <s v="Edna Freeman"/>
    <x v="2"/>
    <s v="Small Business"/>
    <x v="0"/>
    <s v="Paper"/>
    <s v="Small Box"/>
    <s v="Xerox 1905"/>
    <n v="0.37"/>
    <s v="United States"/>
    <x v="3"/>
    <x v="8"/>
    <s v="Virginia Beach"/>
    <n v="23464"/>
    <x v="47"/>
    <x v="133"/>
    <x v="1391"/>
    <x v="0"/>
    <n v="1"/>
    <n v="10.86"/>
    <n v="87916"/>
  </r>
  <r>
    <n v="6525"/>
    <x v="4"/>
    <x v="6"/>
    <n v="35.99"/>
    <n v="0.99"/>
    <n v="2548"/>
    <s v="Wayne Bass"/>
    <x v="2"/>
    <s v="Small Business"/>
    <x v="2"/>
    <s v="Telephones and Communication"/>
    <s v="Small Pack"/>
    <s v="Accessory31"/>
    <n v="0.35"/>
    <s v="United States"/>
    <x v="0"/>
    <x v="1"/>
    <s v="Los Angeles"/>
    <n v="90068"/>
    <x v="36"/>
    <x v="48"/>
    <x v="1392"/>
    <x v="0"/>
    <n v="46"/>
    <n v="1477.57"/>
    <n v="46436"/>
  </r>
  <r>
    <n v="5777"/>
    <x v="4"/>
    <x v="5"/>
    <n v="30.98"/>
    <n v="9.18"/>
    <n v="2548"/>
    <s v="Wayne Bass"/>
    <x v="0"/>
    <s v="Small Business"/>
    <x v="0"/>
    <s v="Paper"/>
    <s v="Small Box"/>
    <s v="Xerox 1951"/>
    <n v="0.4"/>
    <s v="United States"/>
    <x v="0"/>
    <x v="1"/>
    <s v="Los Angeles"/>
    <n v="90068"/>
    <x v="109"/>
    <x v="24"/>
    <x v="1393"/>
    <x v="0"/>
    <n v="12"/>
    <n v="382.29"/>
    <n v="40997"/>
  </r>
  <r>
    <n v="5778"/>
    <x v="4"/>
    <x v="5"/>
    <n v="22.99"/>
    <n v="8.99"/>
    <n v="2548"/>
    <s v="Wayne Bass"/>
    <x v="2"/>
    <s v="Small Business"/>
    <x v="0"/>
    <s v="Pens &amp; Art Supplies"/>
    <s v="Small Pack"/>
    <s v="Boston KS Multi-Size Manual Pencil Sharpener"/>
    <n v="0.56999999999999995"/>
    <s v="United States"/>
    <x v="0"/>
    <x v="1"/>
    <s v="Los Angeles"/>
    <n v="90068"/>
    <x v="109"/>
    <x v="78"/>
    <x v="1394"/>
    <x v="0"/>
    <n v="37"/>
    <n v="881.74"/>
    <n v="40997"/>
  </r>
  <r>
    <n v="5780"/>
    <x v="4"/>
    <x v="7"/>
    <n v="212.6"/>
    <n v="110.2"/>
    <n v="2548"/>
    <s v="Wayne Bass"/>
    <x v="1"/>
    <s v="Small Business"/>
    <x v="1"/>
    <s v="Tables"/>
    <s v="Jumbo Box"/>
    <s v="Bush Advantage Collection® Round Conference Table"/>
    <n v="0.73"/>
    <s v="United States"/>
    <x v="0"/>
    <x v="1"/>
    <s v="Los Angeles"/>
    <n v="90068"/>
    <x v="109"/>
    <x v="131"/>
    <x v="1395"/>
    <x v="1"/>
    <n v="33"/>
    <n v="7384.18"/>
    <n v="40997"/>
  </r>
  <r>
    <n v="4204"/>
    <x v="1"/>
    <x v="3"/>
    <n v="5.98"/>
    <n v="1.67"/>
    <n v="2548"/>
    <s v="Wayne Bass"/>
    <x v="2"/>
    <s v="Small Business"/>
    <x v="0"/>
    <s v="Pens &amp; Art Supplies"/>
    <s v="Wrap Bag"/>
    <s v="Dixon Ticonderoga® Erasable Colored Pencil Set, 12-Color"/>
    <n v="0.51"/>
    <s v="United States"/>
    <x v="0"/>
    <x v="1"/>
    <s v="Los Angeles"/>
    <n v="90068"/>
    <x v="141"/>
    <x v="97"/>
    <x v="1396"/>
    <x v="0"/>
    <n v="81"/>
    <n v="448.26"/>
    <n v="29889"/>
  </r>
  <r>
    <n v="23777"/>
    <x v="4"/>
    <x v="5"/>
    <n v="30.98"/>
    <n v="9.18"/>
    <n v="2549"/>
    <s v="Martha Bowers"/>
    <x v="0"/>
    <s v="Small Business"/>
    <x v="0"/>
    <s v="Paper"/>
    <s v="Small Box"/>
    <s v="Xerox 1951"/>
    <n v="0.4"/>
    <s v="United States"/>
    <x v="1"/>
    <x v="10"/>
    <s v="Whitehall"/>
    <n v="43213"/>
    <x v="109"/>
    <x v="24"/>
    <x v="1393"/>
    <x v="0"/>
    <n v="3"/>
    <n v="95.57"/>
    <n v="88657"/>
  </r>
  <r>
    <n v="23778"/>
    <x v="4"/>
    <x v="5"/>
    <n v="22.99"/>
    <n v="8.99"/>
    <n v="2549"/>
    <s v="Martha Bowers"/>
    <x v="2"/>
    <s v="Small Business"/>
    <x v="0"/>
    <s v="Pens &amp; Art Supplies"/>
    <s v="Small Pack"/>
    <s v="Boston KS Multi-Size Manual Pencil Sharpener"/>
    <n v="0.56999999999999995"/>
    <s v="United States"/>
    <x v="1"/>
    <x v="10"/>
    <s v="Whitehall"/>
    <n v="43213"/>
    <x v="109"/>
    <x v="78"/>
    <x v="1394"/>
    <x v="0"/>
    <n v="9"/>
    <n v="214.48"/>
    <n v="88657"/>
  </r>
  <r>
    <n v="23780"/>
    <x v="4"/>
    <x v="7"/>
    <n v="212.6"/>
    <n v="110.2"/>
    <n v="2549"/>
    <s v="Martha Bowers"/>
    <x v="1"/>
    <s v="Small Business"/>
    <x v="1"/>
    <s v="Tables"/>
    <s v="Jumbo Box"/>
    <s v="Bush Advantage Collection® Round Conference Table"/>
    <n v="0.73"/>
    <s v="United States"/>
    <x v="1"/>
    <x v="10"/>
    <s v="Whitehall"/>
    <n v="43213"/>
    <x v="109"/>
    <x v="131"/>
    <x v="1395"/>
    <x v="1"/>
    <n v="8"/>
    <n v="1790.1"/>
    <n v="88657"/>
  </r>
  <r>
    <n v="22204"/>
    <x v="1"/>
    <x v="3"/>
    <n v="5.98"/>
    <n v="1.67"/>
    <n v="2549"/>
    <s v="Martha Bowers"/>
    <x v="2"/>
    <s v="Small Business"/>
    <x v="0"/>
    <s v="Pens &amp; Art Supplies"/>
    <s v="Wrap Bag"/>
    <s v="Dixon Ticonderoga® Erasable Colored Pencil Set, 12-Color"/>
    <n v="0.51"/>
    <s v="United States"/>
    <x v="1"/>
    <x v="10"/>
    <s v="Whitehall"/>
    <n v="43213"/>
    <x v="141"/>
    <x v="97"/>
    <x v="1397"/>
    <x v="0"/>
    <n v="20"/>
    <n v="110.68"/>
    <n v="88658"/>
  </r>
  <r>
    <n v="24525"/>
    <x v="4"/>
    <x v="6"/>
    <n v="35.99"/>
    <n v="0.99"/>
    <n v="2551"/>
    <s v="Joan Bowers"/>
    <x v="2"/>
    <s v="Small Business"/>
    <x v="2"/>
    <s v="Telephones and Communication"/>
    <s v="Small Pack"/>
    <s v="Accessory31"/>
    <n v="0.35"/>
    <s v="United States"/>
    <x v="1"/>
    <x v="19"/>
    <s v="York"/>
    <n v="17403"/>
    <x v="36"/>
    <x v="48"/>
    <x v="1398"/>
    <x v="0"/>
    <n v="12"/>
    <n v="385.45"/>
    <n v="88656"/>
  </r>
  <r>
    <n v="18130"/>
    <x v="3"/>
    <x v="9"/>
    <n v="12.53"/>
    <n v="7.17"/>
    <n v="2553"/>
    <s v="Virginia McNeill"/>
    <x v="2"/>
    <s v="Home Office"/>
    <x v="0"/>
    <s v="Binders and Binder Accessories"/>
    <s v="Small Box"/>
    <s v="GBC ProClick Spines for 32-Hole Punch"/>
    <n v="0.38"/>
    <s v="United States"/>
    <x v="2"/>
    <x v="45"/>
    <s v="Kenosha"/>
    <n v="53142"/>
    <x v="6"/>
    <x v="75"/>
    <x v="1399"/>
    <x v="1"/>
    <n v="1"/>
    <n v="19.32"/>
    <n v="86528"/>
  </r>
  <r>
    <n v="23666"/>
    <x v="4"/>
    <x v="10"/>
    <n v="2.6"/>
    <n v="2.4"/>
    <n v="2555"/>
    <s v="Karl Knowles"/>
    <x v="2"/>
    <s v="Home Office"/>
    <x v="0"/>
    <s v="Pens &amp; Art Supplies"/>
    <s v="Wrap Bag"/>
    <s v="12 Colored Short Pencils"/>
    <n v="0.57999999999999996"/>
    <s v="United States"/>
    <x v="2"/>
    <x v="45"/>
    <s v="Madison"/>
    <n v="53711"/>
    <x v="85"/>
    <x v="50"/>
    <x v="1400"/>
    <x v="1"/>
    <n v="12"/>
    <n v="30.1"/>
    <n v="86527"/>
  </r>
  <r>
    <n v="23583"/>
    <x v="2"/>
    <x v="6"/>
    <n v="12.97"/>
    <n v="1.49"/>
    <n v="2555"/>
    <s v="Karl Knowles"/>
    <x v="2"/>
    <s v="Home Office"/>
    <x v="0"/>
    <s v="Binders and Binder Accessories"/>
    <s v="Small Box"/>
    <s v="Mead 1st Gear 2&quot; Zipper Binder, Asst. Colors"/>
    <n v="0.35"/>
    <s v="United States"/>
    <x v="2"/>
    <x v="45"/>
    <s v="Madison"/>
    <n v="53711"/>
    <x v="23"/>
    <x v="33"/>
    <x v="1401"/>
    <x v="0"/>
    <n v="19"/>
    <n v="261.20999999999998"/>
    <n v="86529"/>
  </r>
  <r>
    <n v="23584"/>
    <x v="2"/>
    <x v="2"/>
    <n v="4.91"/>
    <n v="0.5"/>
    <n v="2555"/>
    <s v="Karl Knowles"/>
    <x v="2"/>
    <s v="Home Office"/>
    <x v="0"/>
    <s v="Labels"/>
    <s v="Small Box"/>
    <s v="Avery 508"/>
    <n v="0.36"/>
    <s v="United States"/>
    <x v="2"/>
    <x v="45"/>
    <s v="Madison"/>
    <n v="53711"/>
    <x v="23"/>
    <x v="90"/>
    <x v="1402"/>
    <x v="0"/>
    <n v="9"/>
    <n v="42.79"/>
    <n v="86529"/>
  </r>
  <r>
    <n v="19840"/>
    <x v="1"/>
    <x v="9"/>
    <n v="160.97999999999999"/>
    <n v="30"/>
    <n v="2561"/>
    <s v="Laurie Moon"/>
    <x v="1"/>
    <s v="Consumer"/>
    <x v="1"/>
    <s v="Chairs &amp; Chairmats"/>
    <s v="Jumbo Drum"/>
    <s v="Office Star - Mid Back Dual function Ergonomic High Back Chair with 2-Way Adjustable Arms"/>
    <n v="0.62"/>
    <s v="United States"/>
    <x v="1"/>
    <x v="4"/>
    <s v="Ossining"/>
    <n v="10562"/>
    <x v="27"/>
    <x v="37"/>
    <x v="1403"/>
    <x v="0"/>
    <n v="11"/>
    <n v="1828.22"/>
    <n v="86465"/>
  </r>
  <r>
    <n v="23161"/>
    <x v="1"/>
    <x v="8"/>
    <n v="3.98"/>
    <n v="5.26"/>
    <n v="2561"/>
    <s v="Laurie Moon"/>
    <x v="2"/>
    <s v="Consumer"/>
    <x v="0"/>
    <s v="Binders and Binder Accessories"/>
    <s v="Small Box"/>
    <s v="Ibico Presentation Index for Binding Systems"/>
    <n v="0.38"/>
    <s v="United States"/>
    <x v="1"/>
    <x v="4"/>
    <s v="Ossining"/>
    <n v="10562"/>
    <x v="4"/>
    <x v="51"/>
    <x v="1404"/>
    <x v="1"/>
    <n v="7"/>
    <n v="29.77"/>
    <n v="86466"/>
  </r>
  <r>
    <n v="23162"/>
    <x v="1"/>
    <x v="8"/>
    <n v="12.22"/>
    <n v="2.85"/>
    <n v="2561"/>
    <s v="Laurie Moon"/>
    <x v="2"/>
    <s v="Consumer"/>
    <x v="1"/>
    <s v="Office Furnishings"/>
    <s v="Small Pack"/>
    <s v="Aluminum Document Frame"/>
    <n v="0.55000000000000004"/>
    <s v="United States"/>
    <x v="1"/>
    <x v="4"/>
    <s v="Ossining"/>
    <n v="10562"/>
    <x v="4"/>
    <x v="152"/>
    <x v="1405"/>
    <x v="0"/>
    <n v="12"/>
    <n v="147.19"/>
    <n v="86466"/>
  </r>
  <r>
    <n v="22374"/>
    <x v="1"/>
    <x v="4"/>
    <n v="4.55"/>
    <n v="1.49"/>
    <n v="2563"/>
    <s v="Karen Warren"/>
    <x v="2"/>
    <s v="Home Office"/>
    <x v="0"/>
    <s v="Binders and Binder Accessories"/>
    <s v="Small Box"/>
    <s v="Presstex Flexible Ring Binders"/>
    <n v="0.35"/>
    <s v="United States"/>
    <x v="2"/>
    <x v="3"/>
    <s v="Fridley"/>
    <n v="55432"/>
    <x v="4"/>
    <x v="5"/>
    <x v="1406"/>
    <x v="0"/>
    <n v="9"/>
    <n v="39.17"/>
    <n v="91447"/>
  </r>
  <r>
    <n v="25095"/>
    <x v="2"/>
    <x v="6"/>
    <n v="4.37"/>
    <n v="5.15"/>
    <n v="2570"/>
    <s v="Yvonne Stephens"/>
    <x v="2"/>
    <s v="Consumer"/>
    <x v="0"/>
    <s v="Appliances"/>
    <s v="Small Box"/>
    <s v="Eureka Sanitaire ® Multi-Pro Heavy-Duty Upright, Disposable Bags"/>
    <n v="0.59"/>
    <s v="United States"/>
    <x v="0"/>
    <x v="1"/>
    <s v="Davis"/>
    <n v="95616"/>
    <x v="177"/>
    <x v="156"/>
    <x v="1407"/>
    <x v="1"/>
    <n v="19"/>
    <n v="87.85"/>
    <n v="90327"/>
  </r>
  <r>
    <n v="25096"/>
    <x v="2"/>
    <x v="0"/>
    <n v="500.98"/>
    <n v="56"/>
    <n v="2570"/>
    <s v="Yvonne Stephens"/>
    <x v="1"/>
    <s v="Consumer"/>
    <x v="1"/>
    <s v="Chairs &amp; Chairmats"/>
    <s v="Jumbo Drum"/>
    <s v="Global Troy™ Executive Leather Low-Back Tilter"/>
    <n v="0.6"/>
    <s v="United States"/>
    <x v="0"/>
    <x v="1"/>
    <s v="Davis"/>
    <n v="95616"/>
    <x v="177"/>
    <x v="63"/>
    <x v="1408"/>
    <x v="0"/>
    <n v="14"/>
    <n v="7429.63"/>
    <n v="90327"/>
  </r>
  <r>
    <n v="25097"/>
    <x v="2"/>
    <x v="1"/>
    <n v="12.58"/>
    <n v="5.16"/>
    <n v="2570"/>
    <s v="Yvonne Stephens"/>
    <x v="2"/>
    <s v="Consumer"/>
    <x v="1"/>
    <s v="Office Furnishings"/>
    <s v="Small Box"/>
    <s v="DAX Copper Panel Document Frame, 5 x 7 Size"/>
    <n v="0.43"/>
    <s v="United States"/>
    <x v="0"/>
    <x v="1"/>
    <s v="Davis"/>
    <n v="95616"/>
    <x v="177"/>
    <x v="131"/>
    <x v="1409"/>
    <x v="0"/>
    <n v="18"/>
    <n v="224.29"/>
    <n v="90327"/>
  </r>
  <r>
    <n v="25098"/>
    <x v="2"/>
    <x v="10"/>
    <n v="7.7"/>
    <n v="3.68"/>
    <n v="2570"/>
    <s v="Yvonne Stephens"/>
    <x v="2"/>
    <s v="Consumer"/>
    <x v="1"/>
    <s v="Office Furnishings"/>
    <s v="Wrap Bag"/>
    <s v="Deflect-O® Glasstique™ Clear Desk Accessories"/>
    <n v="0.52"/>
    <s v="United States"/>
    <x v="0"/>
    <x v="1"/>
    <s v="Davis"/>
    <n v="95616"/>
    <x v="177"/>
    <x v="63"/>
    <x v="1410"/>
    <x v="1"/>
    <n v="7"/>
    <n v="51.2"/>
    <n v="90327"/>
  </r>
  <r>
    <n v="7096"/>
    <x v="2"/>
    <x v="0"/>
    <n v="500.98"/>
    <n v="56"/>
    <n v="2571"/>
    <s v="Rosemary O'Brien"/>
    <x v="1"/>
    <s v="Consumer"/>
    <x v="1"/>
    <s v="Chairs &amp; Chairmats"/>
    <s v="Jumbo Drum"/>
    <s v="Global Troy™ Executive Leather Low-Back Tilter"/>
    <n v="0.6"/>
    <s v="United States"/>
    <x v="1"/>
    <x v="4"/>
    <s v="New York City"/>
    <n v="10165"/>
    <x v="177"/>
    <x v="63"/>
    <x v="1411"/>
    <x v="0"/>
    <n v="56"/>
    <n v="29718.53"/>
    <n v="50656"/>
  </r>
  <r>
    <n v="7098"/>
    <x v="2"/>
    <x v="10"/>
    <n v="7.7"/>
    <n v="3.68"/>
    <n v="2571"/>
    <s v="Rosemary O'Brien"/>
    <x v="2"/>
    <s v="Consumer"/>
    <x v="1"/>
    <s v="Office Furnishings"/>
    <s v="Wrap Bag"/>
    <s v="Deflect-O® Glasstique™ Clear Desk Accessories"/>
    <n v="0.52"/>
    <s v="United States"/>
    <x v="1"/>
    <x v="4"/>
    <s v="New York City"/>
    <n v="10165"/>
    <x v="177"/>
    <x v="63"/>
    <x v="1412"/>
    <x v="1"/>
    <n v="27"/>
    <n v="197.48"/>
    <n v="50656"/>
  </r>
  <r>
    <n v="20938"/>
    <x v="4"/>
    <x v="7"/>
    <n v="8.6"/>
    <n v="6.19"/>
    <n v="2578"/>
    <s v="Kent Gill"/>
    <x v="2"/>
    <s v="Home Office"/>
    <x v="0"/>
    <s v="Binders and Binder Accessories"/>
    <s v="Small Box"/>
    <s v="Avery Printable Repositionable Plastic Tabs"/>
    <n v="0.38"/>
    <s v="United States"/>
    <x v="3"/>
    <x v="43"/>
    <s v="Opelika"/>
    <n v="36801"/>
    <x v="10"/>
    <x v="14"/>
    <x v="1413"/>
    <x v="0"/>
    <n v="5"/>
    <n v="46.85"/>
    <n v="88298"/>
  </r>
  <r>
    <n v="20939"/>
    <x v="4"/>
    <x v="0"/>
    <n v="3.58"/>
    <n v="1.63"/>
    <n v="2578"/>
    <s v="Kent Gill"/>
    <x v="2"/>
    <s v="Home Office"/>
    <x v="0"/>
    <s v="Rubber Bands"/>
    <s v="Wrap Bag"/>
    <s v="OIC Colored Binder Clips, Assorted Sizes"/>
    <n v="0.36"/>
    <s v="United States"/>
    <x v="3"/>
    <x v="43"/>
    <s v="Opelika"/>
    <n v="36801"/>
    <x v="10"/>
    <x v="108"/>
    <x v="1414"/>
    <x v="1"/>
    <n v="26"/>
    <n v="93.57"/>
    <n v="88298"/>
  </r>
  <r>
    <n v="20940"/>
    <x v="4"/>
    <x v="4"/>
    <n v="105.49"/>
    <n v="41.64"/>
    <n v="2578"/>
    <s v="Kent Gill"/>
    <x v="1"/>
    <s v="Home Office"/>
    <x v="1"/>
    <s v="Tables"/>
    <s v="Jumbo Box"/>
    <s v="Balt Solid Wood Rectangular Table"/>
    <n v="0.75"/>
    <s v="United States"/>
    <x v="3"/>
    <x v="43"/>
    <s v="Opelika"/>
    <n v="36801"/>
    <x v="10"/>
    <x v="168"/>
    <x v="1415"/>
    <x v="1"/>
    <n v="34"/>
    <n v="2694.49"/>
    <n v="88298"/>
  </r>
  <r>
    <n v="23705"/>
    <x v="0"/>
    <x v="3"/>
    <n v="212.6"/>
    <n v="52.2"/>
    <n v="2579"/>
    <s v="Marshall Sutherland"/>
    <x v="1"/>
    <s v="Home Office"/>
    <x v="1"/>
    <s v="Tables"/>
    <s v="Jumbo Box"/>
    <s v="Bush Advantage Collection® Round Conference Table"/>
    <n v="0.64"/>
    <s v="United States"/>
    <x v="3"/>
    <x v="43"/>
    <s v="Phenix City"/>
    <n v="36869"/>
    <x v="35"/>
    <x v="30"/>
    <x v="1416"/>
    <x v="1"/>
    <n v="1"/>
    <n v="174.5"/>
    <n v="88296"/>
  </r>
  <r>
    <n v="22508"/>
    <x v="3"/>
    <x v="8"/>
    <n v="1.76"/>
    <n v="4.8600000000000003"/>
    <n v="2579"/>
    <s v="Marshall Sutherland"/>
    <x v="2"/>
    <s v="Home Office"/>
    <x v="1"/>
    <s v="Office Furnishings"/>
    <s v="Small Box"/>
    <s v="Regeneration Desk Collection"/>
    <n v="0.41"/>
    <s v="United States"/>
    <x v="3"/>
    <x v="43"/>
    <s v="Phenix City"/>
    <n v="36869"/>
    <x v="60"/>
    <x v="56"/>
    <x v="1417"/>
    <x v="0"/>
    <n v="15"/>
    <n v="26.01"/>
    <n v="88297"/>
  </r>
  <r>
    <n v="19123"/>
    <x v="3"/>
    <x v="7"/>
    <n v="510.14"/>
    <n v="14.7"/>
    <n v="2583"/>
    <s v="Wendy Pridgen Pearce"/>
    <x v="1"/>
    <s v="Home Office"/>
    <x v="2"/>
    <s v="Office Machines"/>
    <s v="Jumbo Drum"/>
    <s v="Okidata ML520 Series Dot Matrix Printers"/>
    <n v="0.56000000000000005"/>
    <s v="United States"/>
    <x v="2"/>
    <x v="22"/>
    <s v="Holland"/>
    <n v="49423"/>
    <x v="31"/>
    <x v="42"/>
    <x v="1418"/>
    <x v="1"/>
    <n v="3"/>
    <n v="1527.97"/>
    <n v="89657"/>
  </r>
  <r>
    <n v="19124"/>
    <x v="3"/>
    <x v="6"/>
    <n v="4.76"/>
    <n v="3.01"/>
    <n v="2583"/>
    <s v="Wendy Pridgen Pearce"/>
    <x v="2"/>
    <s v="Home Office"/>
    <x v="0"/>
    <s v="Paper"/>
    <s v="Wrap Bag"/>
    <s v="TOPS Voice Message Log Book, Flash Format"/>
    <n v="0.36"/>
    <s v="United States"/>
    <x v="2"/>
    <x v="22"/>
    <s v="Holland"/>
    <n v="49423"/>
    <x v="31"/>
    <x v="42"/>
    <x v="1419"/>
    <x v="1"/>
    <n v="23"/>
    <n v="110.86"/>
    <n v="89657"/>
  </r>
  <r>
    <n v="19134"/>
    <x v="2"/>
    <x v="7"/>
    <n v="6.3"/>
    <n v="0.5"/>
    <n v="2584"/>
    <s v="Seth Matthews"/>
    <x v="2"/>
    <s v="Home Office"/>
    <x v="0"/>
    <s v="Labels"/>
    <s v="Small Box"/>
    <s v="Avery 48"/>
    <n v="0.39"/>
    <s v="United States"/>
    <x v="2"/>
    <x v="22"/>
    <s v="Inkster"/>
    <n v="48141"/>
    <x v="62"/>
    <x v="81"/>
    <x v="1420"/>
    <x v="0"/>
    <n v="15"/>
    <n v="97.98"/>
    <n v="89658"/>
  </r>
  <r>
    <n v="20976"/>
    <x v="3"/>
    <x v="0"/>
    <n v="6.48"/>
    <n v="6.57"/>
    <n v="2587"/>
    <s v="Eugene H Walsh"/>
    <x v="0"/>
    <s v="Home Office"/>
    <x v="0"/>
    <s v="Paper"/>
    <s v="Small Box"/>
    <s v="Xerox 20"/>
    <n v="0.37"/>
    <s v="United States"/>
    <x v="2"/>
    <x v="45"/>
    <s v="Manitowoc"/>
    <n v="54220"/>
    <x v="136"/>
    <x v="142"/>
    <x v="1421"/>
    <x v="1"/>
    <n v="18"/>
    <n v="127.83"/>
    <n v="91166"/>
  </r>
  <r>
    <n v="20810"/>
    <x v="1"/>
    <x v="1"/>
    <n v="22.72"/>
    <n v="8.99"/>
    <n v="2587"/>
    <s v="Eugene H Walsh"/>
    <x v="2"/>
    <s v="Home Office"/>
    <x v="1"/>
    <s v="Office Furnishings"/>
    <s v="Small Pack"/>
    <s v="Executive Impressions 14&quot; Two-Color Numerals Wall Clock"/>
    <n v="0.44"/>
    <s v="United States"/>
    <x v="2"/>
    <x v="45"/>
    <s v="Manitowoc"/>
    <n v="54220"/>
    <x v="175"/>
    <x v="155"/>
    <x v="1422"/>
    <x v="0"/>
    <n v="12"/>
    <n v="289.88"/>
    <n v="91167"/>
  </r>
  <r>
    <n v="22275"/>
    <x v="4"/>
    <x v="1"/>
    <n v="419.19"/>
    <n v="19.989999999999998"/>
    <n v="2593"/>
    <s v="Anne Schultz"/>
    <x v="2"/>
    <s v="Corporate"/>
    <x v="0"/>
    <s v="Storage &amp; Organization"/>
    <s v="Small Box"/>
    <s v="Smead Adjustable Mobile File Trolley with Lockable Top"/>
    <n v="0.57999999999999996"/>
    <s v="United States"/>
    <x v="3"/>
    <x v="29"/>
    <s v="Athens"/>
    <n v="30605"/>
    <x v="89"/>
    <x v="113"/>
    <x v="1423"/>
    <x v="1"/>
    <n v="10"/>
    <n v="4354.55"/>
    <n v="87772"/>
  </r>
  <r>
    <n v="23765"/>
    <x v="4"/>
    <x v="0"/>
    <n v="85.99"/>
    <n v="0.99"/>
    <n v="2593"/>
    <s v="Anne Schultz"/>
    <x v="2"/>
    <s v="Corporate"/>
    <x v="2"/>
    <s v="Telephones and Communication"/>
    <s v="Wrap Bag"/>
    <s v="Accessory4"/>
    <n v="0.85"/>
    <s v="United States"/>
    <x v="3"/>
    <x v="29"/>
    <s v="Athens"/>
    <n v="30605"/>
    <x v="14"/>
    <x v="140"/>
    <x v="1424"/>
    <x v="0"/>
    <n v="2"/>
    <n v="146.16999999999999"/>
    <n v="87773"/>
  </r>
  <r>
    <n v="19859"/>
    <x v="4"/>
    <x v="5"/>
    <n v="5.74"/>
    <n v="5.3"/>
    <n v="2601"/>
    <s v="Malcolm French"/>
    <x v="2"/>
    <s v="Corporate"/>
    <x v="0"/>
    <s v="Scissors, Rulers and Trimmers"/>
    <s v="Small Pack"/>
    <s v="Acme Kleencut® Forged Steel Scissors"/>
    <n v="0.55000000000000004"/>
    <s v="United States"/>
    <x v="1"/>
    <x v="16"/>
    <s v="Merrimack"/>
    <n v="3054"/>
    <x v="68"/>
    <x v="102"/>
    <x v="1425"/>
    <x v="1"/>
    <n v="7"/>
    <n v="42.02"/>
    <n v="87382"/>
  </r>
  <r>
    <n v="20849"/>
    <x v="2"/>
    <x v="8"/>
    <n v="200.99"/>
    <n v="4.2"/>
    <n v="2603"/>
    <s v="Penny Leach"/>
    <x v="2"/>
    <s v="Corporate"/>
    <x v="2"/>
    <s v="Telephones and Communication"/>
    <s v="Small Box"/>
    <s v="2160i"/>
    <n v="0.59"/>
    <s v="United States"/>
    <x v="1"/>
    <x v="2"/>
    <s v="Hackensack"/>
    <n v="7601"/>
    <x v="121"/>
    <x v="47"/>
    <x v="1426"/>
    <x v="0"/>
    <n v="22"/>
    <n v="3705.14"/>
    <n v="87383"/>
  </r>
  <r>
    <n v="20850"/>
    <x v="2"/>
    <x v="0"/>
    <n v="297.48"/>
    <n v="18.059999999999999"/>
    <n v="2604"/>
    <s v="Gina Curry"/>
    <x v="1"/>
    <s v="Corporate"/>
    <x v="2"/>
    <s v="Office Machines"/>
    <s v="Jumbo Drum"/>
    <s v="Panasonic KX-P3200 Dot Matrix Printer"/>
    <n v="0.6"/>
    <s v="United States"/>
    <x v="1"/>
    <x v="2"/>
    <s v="Iselin"/>
    <n v="8830"/>
    <x v="121"/>
    <x v="47"/>
    <x v="1427"/>
    <x v="1"/>
    <n v="3"/>
    <n v="945.36"/>
    <n v="87383"/>
  </r>
  <r>
    <n v="18046"/>
    <x v="0"/>
    <x v="3"/>
    <n v="5.4"/>
    <n v="7.78"/>
    <n v="2610"/>
    <s v="Tommy Lutz"/>
    <x v="2"/>
    <s v="Corporate"/>
    <x v="0"/>
    <s v="Binders and Binder Accessories"/>
    <s v="Small Box"/>
    <s v="3M Organizer Strips"/>
    <n v="0.37"/>
    <s v="United States"/>
    <x v="0"/>
    <x v="1"/>
    <s v="Davis"/>
    <n v="95616"/>
    <x v="41"/>
    <x v="54"/>
    <x v="1428"/>
    <x v="1"/>
    <n v="9"/>
    <n v="49.24"/>
    <n v="86118"/>
  </r>
  <r>
    <n v="19971"/>
    <x v="4"/>
    <x v="1"/>
    <n v="50.98"/>
    <n v="13.66"/>
    <n v="2613"/>
    <s v="Anthony Stanley"/>
    <x v="0"/>
    <s v="Corporate"/>
    <x v="0"/>
    <s v="Appliances"/>
    <s v="Small Box"/>
    <s v="Eureka The Boss® Cordless Rechargeable Stick Vac"/>
    <n v="0.57999999999999996"/>
    <s v="United States"/>
    <x v="1"/>
    <x v="2"/>
    <s v="Fords"/>
    <n v="8863"/>
    <x v="76"/>
    <x v="162"/>
    <x v="1429"/>
    <x v="1"/>
    <n v="1"/>
    <n v="68.45"/>
    <n v="86119"/>
  </r>
  <r>
    <n v="25962"/>
    <x v="2"/>
    <x v="6"/>
    <n v="2.6"/>
    <n v="2.4"/>
    <n v="2616"/>
    <s v="Laurence Hull"/>
    <x v="2"/>
    <s v="Corporate"/>
    <x v="0"/>
    <s v="Pens &amp; Art Supplies"/>
    <s v="Wrap Bag"/>
    <s v="12 Colored Short Pencils"/>
    <n v="0.57999999999999996"/>
    <s v="United States"/>
    <x v="2"/>
    <x v="22"/>
    <s v="Portage"/>
    <n v="49002"/>
    <x v="140"/>
    <x v="58"/>
    <x v="1430"/>
    <x v="1"/>
    <n v="16"/>
    <n v="44.75"/>
    <n v="91495"/>
  </r>
  <r>
    <n v="25478"/>
    <x v="1"/>
    <x v="10"/>
    <n v="3.25"/>
    <n v="49"/>
    <n v="2617"/>
    <s v="Gerald Crabtree"/>
    <x v="2"/>
    <s v="Corporate"/>
    <x v="0"/>
    <s v="Appliances"/>
    <s v="Large Box"/>
    <s v="Bravo II™ Megaboss® 12-Amp Hard Body Upright, Replacement Belts, 2 Belts per Pack"/>
    <n v="0.56000000000000005"/>
    <s v="United States"/>
    <x v="2"/>
    <x v="46"/>
    <s v="Aberdeen"/>
    <n v="57401"/>
    <x v="150"/>
    <x v="126"/>
    <x v="1431"/>
    <x v="1"/>
    <n v="6"/>
    <n v="40.69"/>
    <n v="91496"/>
  </r>
  <r>
    <n v="6585"/>
    <x v="3"/>
    <x v="10"/>
    <n v="7.64"/>
    <n v="1.39"/>
    <n v="2618"/>
    <s v="Amy Hamrick Melvin"/>
    <x v="2"/>
    <s v="Corporate"/>
    <x v="0"/>
    <s v="Envelopes"/>
    <s v="Small Box"/>
    <s v="Security-Tint Envelopes"/>
    <n v="0.36"/>
    <s v="United States"/>
    <x v="1"/>
    <x v="4"/>
    <s v="New York City"/>
    <n v="10004"/>
    <x v="60"/>
    <x v="91"/>
    <x v="1432"/>
    <x v="0"/>
    <n v="18"/>
    <n v="130.11000000000001"/>
    <n v="46884"/>
  </r>
  <r>
    <n v="6586"/>
    <x v="3"/>
    <x v="6"/>
    <n v="125.99"/>
    <n v="2.5"/>
    <n v="2618"/>
    <s v="Amy Hamrick Melvin"/>
    <x v="2"/>
    <s v="Corporate"/>
    <x v="2"/>
    <s v="Telephones and Communication"/>
    <s v="Small Box"/>
    <s v="6162"/>
    <n v="0.59"/>
    <s v="United States"/>
    <x v="1"/>
    <x v="4"/>
    <s v="New York City"/>
    <n v="10004"/>
    <x v="60"/>
    <x v="91"/>
    <x v="1433"/>
    <x v="1"/>
    <n v="3"/>
    <n v="337.34"/>
    <n v="46884"/>
  </r>
  <r>
    <n v="6587"/>
    <x v="3"/>
    <x v="10"/>
    <n v="11.55"/>
    <n v="2.36"/>
    <n v="2618"/>
    <s v="Amy Hamrick Melvin"/>
    <x v="2"/>
    <s v="Corporate"/>
    <x v="0"/>
    <s v="Pens &amp; Art Supplies"/>
    <s v="Wrap Bag"/>
    <s v="Newell 309"/>
    <n v="0.55000000000000004"/>
    <s v="United States"/>
    <x v="1"/>
    <x v="4"/>
    <s v="New York City"/>
    <n v="10004"/>
    <x v="60"/>
    <x v="69"/>
    <x v="1434"/>
    <x v="0"/>
    <n v="25"/>
    <n v="280.43"/>
    <n v="46884"/>
  </r>
  <r>
    <n v="4788"/>
    <x v="0"/>
    <x v="5"/>
    <n v="4.84"/>
    <n v="0.71"/>
    <n v="2618"/>
    <s v="Amy Hamrick Melvin"/>
    <x v="0"/>
    <s v="Corporate"/>
    <x v="0"/>
    <s v="Pens &amp; Art Supplies"/>
    <s v="Wrap Bag"/>
    <s v="*Staples* Highlighting Markers"/>
    <n v="0.52"/>
    <s v="United States"/>
    <x v="1"/>
    <x v="4"/>
    <s v="New York City"/>
    <n v="10004"/>
    <x v="165"/>
    <x v="36"/>
    <x v="1435"/>
    <x v="0"/>
    <n v="20"/>
    <n v="103.39"/>
    <n v="34017"/>
  </r>
  <r>
    <n v="4789"/>
    <x v="0"/>
    <x v="0"/>
    <n v="14.98"/>
    <n v="7.69"/>
    <n v="2618"/>
    <s v="Amy Hamrick Melvin"/>
    <x v="2"/>
    <s v="Corporate"/>
    <x v="0"/>
    <s v="Storage &amp; Organization"/>
    <s v="Small Box"/>
    <s v="Super Decoflex Portable Personal File"/>
    <n v="0.56999999999999995"/>
    <s v="United States"/>
    <x v="1"/>
    <x v="4"/>
    <s v="New York City"/>
    <n v="10004"/>
    <x v="165"/>
    <x v="37"/>
    <x v="1436"/>
    <x v="1"/>
    <n v="28"/>
    <n v="435.39"/>
    <n v="34017"/>
  </r>
  <r>
    <n v="7452"/>
    <x v="2"/>
    <x v="10"/>
    <n v="20.27"/>
    <n v="3.99"/>
    <n v="2618"/>
    <s v="Amy Hamrick Melvin"/>
    <x v="2"/>
    <s v="Corporate"/>
    <x v="0"/>
    <s v="Appliances"/>
    <s v="Small Box"/>
    <s v="Fellowes Mighty 8 Compact Surge Protector"/>
    <n v="0.56999999999999995"/>
    <s v="United States"/>
    <x v="1"/>
    <x v="4"/>
    <s v="New York City"/>
    <n v="10004"/>
    <x v="165"/>
    <x v="144"/>
    <x v="1437"/>
    <x v="0"/>
    <n v="53"/>
    <n v="1051.52"/>
    <n v="53153"/>
  </r>
  <r>
    <n v="22788"/>
    <x v="0"/>
    <x v="5"/>
    <n v="4.84"/>
    <n v="0.71"/>
    <n v="2619"/>
    <s v="Brandon E Shepherd"/>
    <x v="0"/>
    <s v="Corporate"/>
    <x v="0"/>
    <s v="Pens &amp; Art Supplies"/>
    <s v="Wrap Bag"/>
    <s v="*Staples* Highlighting Markers"/>
    <n v="0.52"/>
    <s v="United States"/>
    <x v="2"/>
    <x v="46"/>
    <s v="Sioux Falls"/>
    <n v="57103"/>
    <x v="165"/>
    <x v="36"/>
    <x v="1438"/>
    <x v="0"/>
    <n v="5"/>
    <n v="25.85"/>
    <n v="88014"/>
  </r>
  <r>
    <n v="18461"/>
    <x v="1"/>
    <x v="10"/>
    <n v="30.98"/>
    <n v="8.99"/>
    <n v="2619"/>
    <s v="Brandon E Shepherd"/>
    <x v="2"/>
    <s v="Corporate"/>
    <x v="0"/>
    <s v="Pens &amp; Art Supplies"/>
    <s v="Small Pack"/>
    <s v="Boston School Pro Electric Pencil Sharpener, 1670"/>
    <n v="0.57999999999999996"/>
    <s v="United States"/>
    <x v="2"/>
    <x v="46"/>
    <s v="Sioux Falls"/>
    <n v="57103"/>
    <x v="170"/>
    <x v="132"/>
    <x v="1439"/>
    <x v="1"/>
    <n v="4"/>
    <n v="119.37"/>
    <n v="88015"/>
  </r>
  <r>
    <n v="25452"/>
    <x v="2"/>
    <x v="10"/>
    <n v="20.27"/>
    <n v="3.99"/>
    <n v="2620"/>
    <s v="Phyllis Little"/>
    <x v="2"/>
    <s v="Corporate"/>
    <x v="0"/>
    <s v="Appliances"/>
    <s v="Small Box"/>
    <s v="Fellowes Mighty 8 Compact Surge Protector"/>
    <n v="0.56999999999999995"/>
    <s v="United States"/>
    <x v="3"/>
    <x v="20"/>
    <s v="Bartlett"/>
    <n v="38134"/>
    <x v="165"/>
    <x v="144"/>
    <x v="1440"/>
    <x v="0"/>
    <n v="13"/>
    <n v="257.92"/>
    <n v="88017"/>
  </r>
  <r>
    <n v="26296"/>
    <x v="0"/>
    <x v="9"/>
    <n v="40.97"/>
    <n v="8.99"/>
    <n v="2621"/>
    <s v="Robyn Hayes"/>
    <x v="0"/>
    <s v="Corporate"/>
    <x v="0"/>
    <s v="Pens &amp; Art Supplies"/>
    <s v="Small Pack"/>
    <s v="Sanford 52201 APSCO Electric Pencil Sharpener"/>
    <n v="0.59"/>
    <s v="United States"/>
    <x v="3"/>
    <x v="20"/>
    <s v="Brentwood"/>
    <n v="37027"/>
    <x v="91"/>
    <x v="105"/>
    <x v="1441"/>
    <x v="1"/>
    <n v="5"/>
    <n v="207.22"/>
    <n v="88016"/>
  </r>
  <r>
    <n v="26032"/>
    <x v="0"/>
    <x v="10"/>
    <n v="41.94"/>
    <n v="2.99"/>
    <n v="2626"/>
    <s v="Lillian Fischer"/>
    <x v="2"/>
    <s v="Consumer"/>
    <x v="0"/>
    <s v="Binders and Binder Accessories"/>
    <s v="Small Box"/>
    <s v="Avery Trapezoid Extra Heavy Duty 4&quot; Binders"/>
    <n v="0.35"/>
    <s v="United States"/>
    <x v="0"/>
    <x v="1"/>
    <s v="Menlo Park"/>
    <n v="94025"/>
    <x v="131"/>
    <x v="123"/>
    <x v="1442"/>
    <x v="0"/>
    <n v="6"/>
    <n v="237.8"/>
    <n v="90927"/>
  </r>
  <r>
    <n v="18623"/>
    <x v="3"/>
    <x v="1"/>
    <n v="30.53"/>
    <n v="19.989999999999998"/>
    <n v="2628"/>
    <s v="Danielle P Rao"/>
    <x v="0"/>
    <s v="Corporate"/>
    <x v="0"/>
    <s v="Labels"/>
    <s v="Small Box"/>
    <s v="Avery 4027 File Folder Labels for Dot Matrix Printers, 5000 Labels per Box, White"/>
    <n v="0.39"/>
    <s v="United States"/>
    <x v="2"/>
    <x v="23"/>
    <s v="Moore"/>
    <n v="73160"/>
    <x v="60"/>
    <x v="91"/>
    <x v="1443"/>
    <x v="1"/>
    <n v="14"/>
    <n v="448.47"/>
    <n v="85916"/>
  </r>
  <r>
    <n v="21981"/>
    <x v="2"/>
    <x v="0"/>
    <n v="194.3"/>
    <n v="11.54"/>
    <n v="2630"/>
    <s v="Betsy Puckett"/>
    <x v="2"/>
    <s v="Small Business"/>
    <x v="1"/>
    <s v="Office Furnishings"/>
    <s v="Large Box"/>
    <s v="Electrix Halogen Magnifier Lamp"/>
    <n v="0.59"/>
    <s v="United States"/>
    <x v="2"/>
    <x v="23"/>
    <s v="Norman"/>
    <n v="73071"/>
    <x v="99"/>
    <x v="72"/>
    <x v="1444"/>
    <x v="0"/>
    <n v="5"/>
    <n v="1000.26"/>
    <n v="85914"/>
  </r>
  <r>
    <n v="21982"/>
    <x v="2"/>
    <x v="1"/>
    <n v="209.84"/>
    <n v="21.21"/>
    <n v="2630"/>
    <s v="Betsy Puckett"/>
    <x v="2"/>
    <s v="Small Business"/>
    <x v="1"/>
    <s v="Office Furnishings"/>
    <s v="Large Box"/>
    <s v="Luxo Professional Fluorescent Magnifier Lamp with Clamp-Mount Base"/>
    <n v="0.59"/>
    <s v="United States"/>
    <x v="2"/>
    <x v="23"/>
    <s v="Norman"/>
    <n v="73071"/>
    <x v="99"/>
    <x v="116"/>
    <x v="1445"/>
    <x v="0"/>
    <n v="10"/>
    <n v="2184.9899999999998"/>
    <n v="85914"/>
  </r>
  <r>
    <n v="21983"/>
    <x v="2"/>
    <x v="6"/>
    <n v="145.44999999999999"/>
    <n v="17.850000000000001"/>
    <n v="2630"/>
    <s v="Betsy Puckett"/>
    <x v="1"/>
    <s v="Small Business"/>
    <x v="2"/>
    <s v="Office Machines"/>
    <s v="Jumbo Drum"/>
    <s v="Panasonic KX-P1150 Dot Matrix Printer"/>
    <n v="0.56000000000000005"/>
    <s v="United States"/>
    <x v="2"/>
    <x v="23"/>
    <s v="Norman"/>
    <n v="73071"/>
    <x v="99"/>
    <x v="72"/>
    <x v="1446"/>
    <x v="0"/>
    <n v="8"/>
    <n v="1191.2"/>
    <n v="85914"/>
  </r>
  <r>
    <n v="22540"/>
    <x v="0"/>
    <x v="8"/>
    <n v="65.989999999999995"/>
    <n v="5.99"/>
    <n v="2630"/>
    <s v="Betsy Puckett"/>
    <x v="2"/>
    <s v="Small Business"/>
    <x v="2"/>
    <s v="Telephones and Communication"/>
    <s v="Small Box"/>
    <s v="i1000"/>
    <n v="0.57999999999999996"/>
    <s v="United States"/>
    <x v="2"/>
    <x v="23"/>
    <s v="Norman"/>
    <n v="73071"/>
    <x v="0"/>
    <x v="0"/>
    <x v="1447"/>
    <x v="1"/>
    <n v="3"/>
    <n v="165.71"/>
    <n v="85915"/>
  </r>
  <r>
    <n v="25594"/>
    <x v="4"/>
    <x v="5"/>
    <n v="100.97"/>
    <n v="7.18"/>
    <n v="2638"/>
    <s v="Alicia Wood Shah"/>
    <x v="0"/>
    <s v="Consumer"/>
    <x v="2"/>
    <s v="Computer Peripherals"/>
    <s v="Small Box"/>
    <s v="Gyration Ultra Cordless Optical Suite"/>
    <n v="0.46"/>
    <s v="United States"/>
    <x v="0"/>
    <x v="44"/>
    <s v="Boise"/>
    <n v="83704"/>
    <x v="178"/>
    <x v="35"/>
    <x v="1448"/>
    <x v="0"/>
    <n v="13"/>
    <n v="1277.49"/>
    <n v="90951"/>
  </r>
  <r>
    <n v="21041"/>
    <x v="1"/>
    <x v="5"/>
    <n v="4.9800000000000004"/>
    <n v="0.49"/>
    <n v="2639"/>
    <s v="Marianne Connor"/>
    <x v="2"/>
    <s v="Consumer"/>
    <x v="0"/>
    <s v="Labels"/>
    <s v="Small Box"/>
    <s v="Avery White Multi-Purpose Labels"/>
    <n v="0.39"/>
    <s v="United States"/>
    <x v="0"/>
    <x v="27"/>
    <s v="Roswell"/>
    <n v="88201"/>
    <x v="91"/>
    <x v="18"/>
    <x v="1449"/>
    <x v="0"/>
    <n v="3"/>
    <n v="14.2"/>
    <n v="90952"/>
  </r>
  <r>
    <n v="22438"/>
    <x v="4"/>
    <x v="10"/>
    <n v="10.98"/>
    <n v="3.99"/>
    <n v="2647"/>
    <s v="Teresa Bishop"/>
    <x v="2"/>
    <s v="Corporate"/>
    <x v="0"/>
    <s v="Appliances"/>
    <s v="Small Box"/>
    <s v="Staples Surge Protector 6 outlet"/>
    <n v="0.57999999999999996"/>
    <s v="United States"/>
    <x v="0"/>
    <x v="1"/>
    <s v="Bakersfield"/>
    <n v="93309"/>
    <x v="83"/>
    <x v="144"/>
    <x v="1450"/>
    <x v="1"/>
    <n v="5"/>
    <n v="52.21"/>
    <n v="91386"/>
  </r>
  <r>
    <n v="22439"/>
    <x v="4"/>
    <x v="0"/>
    <n v="39.979999999999997"/>
    <n v="9.1999999999999993"/>
    <n v="2647"/>
    <s v="Teresa Bishop"/>
    <x v="2"/>
    <s v="Corporate"/>
    <x v="1"/>
    <s v="Office Furnishings"/>
    <s v="Wrap Bag"/>
    <s v="Eldon Radial Chair Mat for Low to Medium Pile Carpets"/>
    <n v="0.65"/>
    <s v="United States"/>
    <x v="0"/>
    <x v="1"/>
    <s v="Bakersfield"/>
    <n v="93309"/>
    <x v="83"/>
    <x v="18"/>
    <x v="1451"/>
    <x v="0"/>
    <n v="4"/>
    <n v="170.32"/>
    <n v="91386"/>
  </r>
  <r>
    <n v="18720"/>
    <x v="0"/>
    <x v="0"/>
    <n v="39.979999999999997"/>
    <n v="4"/>
    <n v="2649"/>
    <s v="Leo J Olson"/>
    <x v="2"/>
    <s v="Corporate"/>
    <x v="2"/>
    <s v="Computer Peripherals"/>
    <s v="Small Box"/>
    <s v="Microsoft Natural Keyboard Elite"/>
    <n v="0.7"/>
    <s v="United States"/>
    <x v="1"/>
    <x v="30"/>
    <s v="Edgewood"/>
    <n v="21040"/>
    <x v="164"/>
    <x v="96"/>
    <x v="1452"/>
    <x v="1"/>
    <n v="5"/>
    <n v="203.29"/>
    <n v="88814"/>
  </r>
  <r>
    <n v="22904"/>
    <x v="2"/>
    <x v="5"/>
    <n v="35.99"/>
    <n v="5.99"/>
    <n v="2650"/>
    <s v="Joanne Chu"/>
    <x v="2"/>
    <s v="Corporate"/>
    <x v="2"/>
    <s v="Telephones and Communication"/>
    <s v="Wrap Bag"/>
    <s v="Accessory41"/>
    <n v="0.38"/>
    <s v="United States"/>
    <x v="1"/>
    <x v="19"/>
    <s v="Baldwin"/>
    <n v="15234"/>
    <x v="82"/>
    <x v="43"/>
    <x v="1453"/>
    <x v="0"/>
    <n v="26"/>
    <n v="759.88"/>
    <n v="88815"/>
  </r>
  <r>
    <n v="18949"/>
    <x v="3"/>
    <x v="2"/>
    <n v="47.9"/>
    <n v="5.86"/>
    <n v="2652"/>
    <s v="Brenda Ross"/>
    <x v="2"/>
    <s v="Consumer"/>
    <x v="0"/>
    <s v="Paper"/>
    <s v="Small Box"/>
    <s v="Xerox 1938"/>
    <n v="0.37"/>
    <s v="United States"/>
    <x v="0"/>
    <x v="1"/>
    <s v="Bakersfield"/>
    <n v="93309"/>
    <x v="40"/>
    <x v="134"/>
    <x v="1454"/>
    <x v="0"/>
    <n v="2"/>
    <n v="94.2"/>
    <n v="89361"/>
  </r>
  <r>
    <n v="25662"/>
    <x v="1"/>
    <x v="5"/>
    <n v="4.9800000000000004"/>
    <n v="4.62"/>
    <n v="2653"/>
    <s v="Leo Kane"/>
    <x v="2"/>
    <s v="Consumer"/>
    <x v="2"/>
    <s v="Computer Peripherals"/>
    <s v="Small Pack"/>
    <s v="Imation 3.5&quot;, DISKETTE 44766 HGHLD3.52HD/FM, 10/Pack"/>
    <n v="0.64"/>
    <s v="United States"/>
    <x v="2"/>
    <x v="13"/>
    <s v="Derby"/>
    <n v="67037"/>
    <x v="11"/>
    <x v="15"/>
    <x v="1455"/>
    <x v="1"/>
    <n v="7"/>
    <n v="34.32"/>
    <n v="89360"/>
  </r>
  <r>
    <n v="25663"/>
    <x v="1"/>
    <x v="1"/>
    <n v="34.229999999999997"/>
    <n v="5.0199999999999996"/>
    <n v="2653"/>
    <s v="Leo Kane"/>
    <x v="2"/>
    <s v="Consumer"/>
    <x v="1"/>
    <s v="Office Furnishings"/>
    <s v="Small Box"/>
    <s v="Hand-Finished Solid Wood Document Frame"/>
    <n v="0.55000000000000004"/>
    <s v="United States"/>
    <x v="2"/>
    <x v="13"/>
    <s v="Derby"/>
    <n v="67037"/>
    <x v="11"/>
    <x v="88"/>
    <x v="1456"/>
    <x v="0"/>
    <n v="11"/>
    <n v="392.45"/>
    <n v="89360"/>
  </r>
  <r>
    <n v="19131"/>
    <x v="3"/>
    <x v="3"/>
    <n v="89.99"/>
    <n v="42"/>
    <n v="2655"/>
    <s v="Benjamin Lam"/>
    <x v="1"/>
    <s v="Consumer"/>
    <x v="1"/>
    <s v="Chairs &amp; Chairmats"/>
    <s v="Jumbo Drum"/>
    <s v="Global Leather Task Chair, Black"/>
    <n v="0.66"/>
    <s v="United States"/>
    <x v="3"/>
    <x v="29"/>
    <s v="Atlanta"/>
    <n v="30318"/>
    <x v="106"/>
    <x v="169"/>
    <x v="1457"/>
    <x v="0"/>
    <n v="6"/>
    <n v="511.25"/>
    <n v="86063"/>
  </r>
  <r>
    <n v="22938"/>
    <x v="2"/>
    <x v="8"/>
    <n v="2.94"/>
    <n v="0.81"/>
    <n v="2655"/>
    <s v="Benjamin Lam"/>
    <x v="2"/>
    <s v="Corporate"/>
    <x v="0"/>
    <s v="Pens &amp; Art Supplies"/>
    <s v="Wrap Bag"/>
    <s v="Prang Colored Pencils"/>
    <n v="0.4"/>
    <s v="United States"/>
    <x v="3"/>
    <x v="29"/>
    <s v="Atlanta"/>
    <n v="30318"/>
    <x v="4"/>
    <x v="5"/>
    <x v="1458"/>
    <x v="1"/>
    <n v="10"/>
    <n v="29.88"/>
    <n v="86064"/>
  </r>
  <r>
    <n v="19525"/>
    <x v="2"/>
    <x v="0"/>
    <n v="138.13999999999999"/>
    <n v="35"/>
    <n v="2660"/>
    <s v="Jeffrey Page"/>
    <x v="2"/>
    <s v="Small Business"/>
    <x v="0"/>
    <s v="Storage &amp; Organization"/>
    <s v="Large Box"/>
    <s v="SAFCO Commercial Wire Shelving, Black"/>
    <m/>
    <s v="United States"/>
    <x v="1"/>
    <x v="14"/>
    <s v="Gorham"/>
    <n v="4038"/>
    <x v="152"/>
    <x v="171"/>
    <x v="1459"/>
    <x v="1"/>
    <n v="4"/>
    <n v="599.03"/>
    <n v="86486"/>
  </r>
  <r>
    <n v="18400"/>
    <x v="0"/>
    <x v="7"/>
    <n v="90.24"/>
    <n v="0.99"/>
    <n v="2667"/>
    <s v="Pat Baker"/>
    <x v="2"/>
    <s v="Home Office"/>
    <x v="0"/>
    <s v="Appliances"/>
    <s v="Small Box"/>
    <s v="Kensington 6 Outlet MasterPiece® HOMEOFFICE Power Control Center"/>
    <n v="0.56000000000000005"/>
    <s v="United States"/>
    <x v="1"/>
    <x v="10"/>
    <s v="Lakewood"/>
    <n v="44107"/>
    <x v="57"/>
    <x v="77"/>
    <x v="1460"/>
    <x v="0"/>
    <n v="4"/>
    <n v="356.92"/>
    <n v="87831"/>
  </r>
  <r>
    <n v="18401"/>
    <x v="0"/>
    <x v="3"/>
    <n v="47.9"/>
    <n v="5.86"/>
    <n v="2667"/>
    <s v="Pat Baker"/>
    <x v="0"/>
    <s v="Home Office"/>
    <x v="0"/>
    <s v="Paper"/>
    <s v="Small Box"/>
    <s v="Xerox 1938"/>
    <n v="0.37"/>
    <s v="United States"/>
    <x v="1"/>
    <x v="10"/>
    <s v="Lakewood"/>
    <n v="44107"/>
    <x v="57"/>
    <x v="77"/>
    <x v="1461"/>
    <x v="0"/>
    <n v="3"/>
    <n v="136.16"/>
    <n v="87831"/>
  </r>
  <r>
    <n v="19294"/>
    <x v="0"/>
    <x v="7"/>
    <n v="10.4"/>
    <n v="5.4"/>
    <n v="2668"/>
    <s v="Carlos Hanson"/>
    <x v="2"/>
    <s v="Corporate"/>
    <x v="1"/>
    <s v="Office Furnishings"/>
    <s v="Small Pack"/>
    <s v="Executive Impressions 8-1/2&quot; Career Panel/Partition Cubicle Clock"/>
    <n v="0.51"/>
    <s v="United States"/>
    <x v="2"/>
    <x v="46"/>
    <s v="Rapid City"/>
    <n v="57701"/>
    <x v="145"/>
    <x v="85"/>
    <x v="1462"/>
    <x v="0"/>
    <n v="12"/>
    <n v="130.74"/>
    <n v="87830"/>
  </r>
  <r>
    <n v="19295"/>
    <x v="0"/>
    <x v="4"/>
    <n v="4.28"/>
    <n v="4.79"/>
    <n v="2668"/>
    <s v="Carlos Hanson"/>
    <x v="2"/>
    <s v="Corporate"/>
    <x v="0"/>
    <s v="Paper"/>
    <s v="Small Box"/>
    <s v="Xerox 1962"/>
    <n v="0.4"/>
    <s v="United States"/>
    <x v="2"/>
    <x v="46"/>
    <s v="Rapid City"/>
    <n v="57701"/>
    <x v="145"/>
    <x v="160"/>
    <x v="1463"/>
    <x v="1"/>
    <n v="12"/>
    <n v="49.87"/>
    <n v="87830"/>
  </r>
  <r>
    <n v="18870"/>
    <x v="1"/>
    <x v="2"/>
    <n v="3.93"/>
    <n v="0.99"/>
    <n v="2668"/>
    <s v="Carlos Hanson"/>
    <x v="2"/>
    <s v="Home Office"/>
    <x v="0"/>
    <s v="Rubber Bands"/>
    <s v="Wrap Bag"/>
    <s v="Staples Vinyl Coated Paper Clips"/>
    <n v="0.39"/>
    <s v="United States"/>
    <x v="2"/>
    <x v="46"/>
    <s v="Rapid City"/>
    <n v="57701"/>
    <x v="109"/>
    <x v="151"/>
    <x v="1464"/>
    <x v="0"/>
    <n v="6"/>
    <n v="24.18"/>
    <n v="87832"/>
  </r>
  <r>
    <n v="5338"/>
    <x v="0"/>
    <x v="5"/>
    <n v="165.2"/>
    <n v="19.989999999999998"/>
    <n v="2670"/>
    <s v="Yvonne Mann"/>
    <x v="2"/>
    <s v="Home Office"/>
    <x v="0"/>
    <s v="Storage &amp; Organization"/>
    <s v="Small Box"/>
    <s v="Economy Rollaway Files"/>
    <n v="0.59"/>
    <s v="United States"/>
    <x v="0"/>
    <x v="1"/>
    <s v="Los Angeles"/>
    <n v="90049"/>
    <x v="124"/>
    <x v="89"/>
    <x v="1465"/>
    <x v="0"/>
    <n v="167"/>
    <n v="27587.55"/>
    <n v="37924"/>
  </r>
  <r>
    <n v="5339"/>
    <x v="0"/>
    <x v="3"/>
    <n v="17.989999999999998"/>
    <n v="8.65"/>
    <n v="2670"/>
    <s v="Yvonne Mann"/>
    <x v="2"/>
    <s v="Home Office"/>
    <x v="0"/>
    <s v="Pens &amp; Art Supplies"/>
    <s v="Small Box"/>
    <s v="Model L Table or Wall-Mount Pencil Sharpener"/>
    <n v="0.56999999999999995"/>
    <s v="United States"/>
    <x v="0"/>
    <x v="1"/>
    <s v="Los Angeles"/>
    <n v="90049"/>
    <x v="124"/>
    <x v="89"/>
    <x v="1466"/>
    <x v="1"/>
    <n v="71"/>
    <n v="1191.58"/>
    <n v="37924"/>
  </r>
  <r>
    <n v="23338"/>
    <x v="0"/>
    <x v="5"/>
    <n v="165.2"/>
    <n v="19.989999999999998"/>
    <n v="2671"/>
    <s v="Lloyd Fuller"/>
    <x v="2"/>
    <s v="Home Office"/>
    <x v="0"/>
    <s v="Storage &amp; Organization"/>
    <s v="Small Box"/>
    <s v="Economy Rollaway Files"/>
    <n v="0.59"/>
    <s v="United States"/>
    <x v="3"/>
    <x v="20"/>
    <s v="Brentwood"/>
    <n v="37027"/>
    <x v="124"/>
    <x v="89"/>
    <x v="1467"/>
    <x v="1"/>
    <n v="42"/>
    <n v="6938.19"/>
    <n v="90551"/>
  </r>
  <r>
    <n v="18147"/>
    <x v="2"/>
    <x v="9"/>
    <n v="41.32"/>
    <n v="58.66"/>
    <n v="2677"/>
    <s v="Geoffrey Rivera"/>
    <x v="0"/>
    <s v="Small Business"/>
    <x v="1"/>
    <s v="Office Furnishings"/>
    <s v="Medium Box"/>
    <s v="Deflect-o EconoMat Studded, No Bevel Mat for Low Pile Carpeting"/>
    <n v="0.76"/>
    <s v="United States"/>
    <x v="3"/>
    <x v="8"/>
    <s v="Winchester"/>
    <n v="22601"/>
    <x v="154"/>
    <x v="19"/>
    <x v="1468"/>
    <x v="1"/>
    <n v="10"/>
    <n v="419.27"/>
    <n v="86633"/>
  </r>
  <r>
    <n v="18148"/>
    <x v="2"/>
    <x v="6"/>
    <n v="6.88"/>
    <n v="2"/>
    <n v="2677"/>
    <s v="Geoffrey Rivera"/>
    <x v="2"/>
    <s v="Small Business"/>
    <x v="0"/>
    <s v="Paper"/>
    <s v="Wrap Bag"/>
    <s v="Adams Phone Message Book, 200 Message Capacity, 8 1/16” x 11”"/>
    <n v="0.39"/>
    <s v="United States"/>
    <x v="3"/>
    <x v="8"/>
    <s v="Winchester"/>
    <n v="22601"/>
    <x v="154"/>
    <x v="20"/>
    <x v="1469"/>
    <x v="1"/>
    <n v="5"/>
    <n v="36"/>
    <n v="86633"/>
  </r>
  <r>
    <n v="22848"/>
    <x v="4"/>
    <x v="3"/>
    <n v="8.74"/>
    <n v="1.39"/>
    <n v="2684"/>
    <s v="Edna Michael"/>
    <x v="0"/>
    <s v="Small Business"/>
    <x v="0"/>
    <s v="Envelopes"/>
    <s v="Small Box"/>
    <s v="#10- 4 1/8&quot; x 9 1/2&quot; Recycled Envelopes"/>
    <n v="0.38"/>
    <s v="United States"/>
    <x v="3"/>
    <x v="26"/>
    <s v="Port Charlotte"/>
    <n v="33952"/>
    <x v="2"/>
    <x v="39"/>
    <x v="752"/>
    <x v="0"/>
    <n v="1"/>
    <n v="11.78"/>
    <n v="89146"/>
  </r>
  <r>
    <n v="22849"/>
    <x v="4"/>
    <x v="3"/>
    <n v="18.97"/>
    <n v="9.0299999999999994"/>
    <n v="2684"/>
    <s v="Edna Michael"/>
    <x v="2"/>
    <s v="Small Business"/>
    <x v="0"/>
    <s v="Paper"/>
    <s v="Small Box"/>
    <s v="Computer Printout Paper with Letter-Trim Perforations"/>
    <n v="0.37"/>
    <s v="United States"/>
    <x v="3"/>
    <x v="26"/>
    <s v="Port Charlotte"/>
    <n v="33952"/>
    <x v="2"/>
    <x v="39"/>
    <x v="1470"/>
    <x v="1"/>
    <n v="1"/>
    <n v="20.96"/>
    <n v="89146"/>
  </r>
  <r>
    <n v="25649"/>
    <x v="4"/>
    <x v="8"/>
    <n v="4.97"/>
    <n v="5.71"/>
    <n v="2684"/>
    <s v="Edna Michael"/>
    <x v="2"/>
    <s v="Small Business"/>
    <x v="1"/>
    <s v="Office Furnishings"/>
    <s v="Medium Box"/>
    <s v="DAX Value U-Channel Document Frames, Easel Back"/>
    <n v="0.54"/>
    <s v="United States"/>
    <x v="3"/>
    <x v="26"/>
    <s v="Port Charlotte"/>
    <n v="33952"/>
    <x v="98"/>
    <x v="73"/>
    <x v="1471"/>
    <x v="1"/>
    <n v="5"/>
    <n v="26.66"/>
    <n v="89148"/>
  </r>
  <r>
    <n v="25650"/>
    <x v="4"/>
    <x v="3"/>
    <n v="2.62"/>
    <n v="0.8"/>
    <n v="2684"/>
    <s v="Edna Michael"/>
    <x v="2"/>
    <s v="Small Business"/>
    <x v="0"/>
    <s v="Rubber Bands"/>
    <s v="Wrap Bag"/>
    <s v="Staples Metal Binder Clips"/>
    <n v="0.39"/>
    <s v="United States"/>
    <x v="3"/>
    <x v="26"/>
    <s v="Port Charlotte"/>
    <n v="33952"/>
    <x v="98"/>
    <x v="93"/>
    <x v="1472"/>
    <x v="0"/>
    <n v="12"/>
    <n v="29.55"/>
    <n v="89148"/>
  </r>
  <r>
    <n v="25651"/>
    <x v="4"/>
    <x v="9"/>
    <n v="65.989999999999995"/>
    <n v="8.8000000000000007"/>
    <n v="2684"/>
    <s v="Edna Michael"/>
    <x v="2"/>
    <s v="Small Business"/>
    <x v="2"/>
    <s v="Telephones and Communication"/>
    <s v="Small Box"/>
    <s v="6120"/>
    <n v="0.57999999999999996"/>
    <s v="United States"/>
    <x v="3"/>
    <x v="26"/>
    <s v="Port Charlotte"/>
    <n v="33952"/>
    <x v="98"/>
    <x v="51"/>
    <x v="1473"/>
    <x v="0"/>
    <n v="21"/>
    <n v="1237.4000000000001"/>
    <n v="89148"/>
  </r>
  <r>
    <n v="21114"/>
    <x v="0"/>
    <x v="6"/>
    <n v="7.38"/>
    <n v="11.51"/>
    <n v="2685"/>
    <s v="Kathryn Wolfe"/>
    <x v="2"/>
    <s v="Small Business"/>
    <x v="0"/>
    <s v="Binders and Binder Accessories"/>
    <s v="Small Box"/>
    <s v="GBC Plastic Binding Combs"/>
    <n v="0.36"/>
    <s v="United States"/>
    <x v="1"/>
    <x v="4"/>
    <s v="Plainview"/>
    <n v="11803"/>
    <x v="36"/>
    <x v="143"/>
    <x v="1474"/>
    <x v="1"/>
    <n v="2"/>
    <n v="17.64"/>
    <n v="89147"/>
  </r>
  <r>
    <n v="23299"/>
    <x v="2"/>
    <x v="3"/>
    <n v="3.75"/>
    <n v="0.5"/>
    <n v="2689"/>
    <s v="Marlene Gray"/>
    <x v="2"/>
    <s v="Home Office"/>
    <x v="0"/>
    <s v="Labels"/>
    <s v="Small Box"/>
    <s v="Avery 496"/>
    <n v="0.37"/>
    <s v="United States"/>
    <x v="1"/>
    <x v="2"/>
    <s v="Clifton"/>
    <n v="7011"/>
    <x v="82"/>
    <x v="108"/>
    <x v="1475"/>
    <x v="0"/>
    <n v="21"/>
    <n v="74.23"/>
    <n v="90624"/>
  </r>
  <r>
    <n v="23298"/>
    <x v="2"/>
    <x v="0"/>
    <n v="30.98"/>
    <n v="9.18"/>
    <n v="2693"/>
    <s v="Lloyd Cannon"/>
    <x v="2"/>
    <s v="Home Office"/>
    <x v="0"/>
    <s v="Paper"/>
    <s v="Small Box"/>
    <s v="Xerox 1951"/>
    <n v="0.4"/>
    <s v="United States"/>
    <x v="1"/>
    <x v="9"/>
    <s v="Bennington"/>
    <n v="5201"/>
    <x v="82"/>
    <x v="14"/>
    <x v="1476"/>
    <x v="0"/>
    <n v="20"/>
    <n v="627.19000000000005"/>
    <n v="90624"/>
  </r>
  <r>
    <n v="18354"/>
    <x v="2"/>
    <x v="5"/>
    <n v="107.53"/>
    <n v="5.81"/>
    <n v="2696"/>
    <s v="Sally Dunn"/>
    <x v="2"/>
    <s v="Home Office"/>
    <x v="1"/>
    <s v="Office Furnishings"/>
    <s v="Medium Box"/>
    <s v="Tenex Contemporary Contur Chairmats for Low and Medium Pile Carpet, Computer, 39&quot; x 49&quot;"/>
    <n v="0.65"/>
    <s v="United States"/>
    <x v="3"/>
    <x v="43"/>
    <s v="Tuscaloosa"/>
    <n v="35401"/>
    <x v="93"/>
    <x v="40"/>
    <x v="1477"/>
    <x v="1"/>
    <n v="6"/>
    <n v="612.91999999999996"/>
    <n v="87676"/>
  </r>
  <r>
    <n v="19506"/>
    <x v="2"/>
    <x v="7"/>
    <n v="1.74"/>
    <n v="4.08"/>
    <n v="2697"/>
    <s v="Ricky W Clements"/>
    <x v="2"/>
    <s v="Corporate"/>
    <x v="1"/>
    <s v="Office Furnishings"/>
    <s v="Small Pack"/>
    <s v="Eldon Regeneration Recycled Desk Accessories, Smoke"/>
    <n v="0.53"/>
    <s v="United States"/>
    <x v="3"/>
    <x v="43"/>
    <s v="Vestavia Hills"/>
    <n v="35216"/>
    <x v="67"/>
    <x v="181"/>
    <x v="1478"/>
    <x v="0"/>
    <n v="16"/>
    <n v="29.08"/>
    <n v="87678"/>
  </r>
  <r>
    <n v="19507"/>
    <x v="2"/>
    <x v="0"/>
    <n v="119.99"/>
    <n v="56.14"/>
    <n v="2697"/>
    <s v="Ricky W Clements"/>
    <x v="1"/>
    <s v="Corporate"/>
    <x v="2"/>
    <s v="Office Machines"/>
    <s v="Jumbo Box"/>
    <s v="Hewlett-Packard 2600DN Business Color Inkjet Printer"/>
    <n v="0.39"/>
    <s v="United States"/>
    <x v="3"/>
    <x v="43"/>
    <s v="Vestavia Hills"/>
    <n v="35216"/>
    <x v="67"/>
    <x v="88"/>
    <x v="1479"/>
    <x v="1"/>
    <n v="21"/>
    <n v="2569.5700000000002"/>
    <n v="87678"/>
  </r>
  <r>
    <n v="21580"/>
    <x v="2"/>
    <x v="2"/>
    <n v="4.9800000000000004"/>
    <n v="4.95"/>
    <n v="2699"/>
    <s v="Marcia Greenberg"/>
    <x v="2"/>
    <s v="Corporate"/>
    <x v="0"/>
    <s v="Binders and Binder Accessories"/>
    <s v="Small Box"/>
    <s v="Cardinal Holdit Business Card Pockets"/>
    <n v="0.37"/>
    <s v="United States"/>
    <x v="0"/>
    <x v="28"/>
    <s v="Bullhead City"/>
    <n v="86442"/>
    <x v="55"/>
    <x v="161"/>
    <x v="1480"/>
    <x v="1"/>
    <n v="16"/>
    <n v="78.989999999999995"/>
    <n v="87677"/>
  </r>
  <r>
    <n v="20983"/>
    <x v="1"/>
    <x v="7"/>
    <n v="70.98"/>
    <n v="26.74"/>
    <n v="2699"/>
    <s v="Marcia Greenberg"/>
    <x v="1"/>
    <s v="Corporate"/>
    <x v="1"/>
    <s v="Bookcases"/>
    <s v="Jumbo Box"/>
    <s v="Hon Metal Bookcases, Black"/>
    <n v="0.6"/>
    <s v="United States"/>
    <x v="0"/>
    <x v="28"/>
    <s v="Bullhead City"/>
    <n v="86442"/>
    <x v="4"/>
    <x v="51"/>
    <x v="1481"/>
    <x v="1"/>
    <n v="19"/>
    <n v="1345.33"/>
    <n v="87679"/>
  </r>
  <r>
    <n v="24151"/>
    <x v="2"/>
    <x v="2"/>
    <n v="3.6"/>
    <n v="2.2000000000000002"/>
    <n v="2704"/>
    <s v="Juan Gold"/>
    <x v="2"/>
    <s v="Consumer"/>
    <x v="0"/>
    <s v="Paper"/>
    <s v="Wrap Bag"/>
    <s v="Telephone Message Books with Fax/Mobile Section, 4 1/4&quot; x 6&quot;"/>
    <n v="0.39"/>
    <s v="United States"/>
    <x v="3"/>
    <x v="26"/>
    <s v="Pensacola"/>
    <n v="32503"/>
    <x v="122"/>
    <x v="145"/>
    <x v="1482"/>
    <x v="0"/>
    <n v="4"/>
    <n v="15.19"/>
    <n v="91407"/>
  </r>
  <r>
    <n v="21979"/>
    <x v="4"/>
    <x v="9"/>
    <n v="13.48"/>
    <n v="4.51"/>
    <n v="2704"/>
    <s v="Juan Gold"/>
    <x v="0"/>
    <s v="Consumer"/>
    <x v="0"/>
    <s v="Storage &amp; Organization"/>
    <s v="Small Box"/>
    <s v="Tenex Personal Project File with Scoop Front Design, Black"/>
    <n v="0.59"/>
    <s v="United States"/>
    <x v="3"/>
    <x v="26"/>
    <s v="Pensacola"/>
    <n v="32503"/>
    <x v="122"/>
    <x v="14"/>
    <x v="1483"/>
    <x v="1"/>
    <n v="4"/>
    <n v="59.49"/>
    <n v="91408"/>
  </r>
  <r>
    <n v="18898"/>
    <x v="3"/>
    <x v="8"/>
    <n v="60.97"/>
    <n v="4.5"/>
    <n v="2709"/>
    <s v="Stanley Steele"/>
    <x v="2"/>
    <s v="Consumer"/>
    <x v="0"/>
    <s v="Appliances"/>
    <s v="Small Box"/>
    <s v="Tripp Lite Isotel 6 Outlet Surge Protector with Fax/Modem Protection"/>
    <n v="0.56000000000000005"/>
    <s v="United States"/>
    <x v="1"/>
    <x v="30"/>
    <s v="Ellicott City"/>
    <n v="21042"/>
    <x v="5"/>
    <x v="129"/>
    <x v="1484"/>
    <x v="1"/>
    <n v="1"/>
    <n v="57.84"/>
    <n v="89240"/>
  </r>
  <r>
    <n v="18899"/>
    <x v="3"/>
    <x v="6"/>
    <n v="90.98"/>
    <n v="56.2"/>
    <n v="2709"/>
    <s v="Stanley Steele"/>
    <x v="2"/>
    <s v="Consumer"/>
    <x v="1"/>
    <s v="Office Furnishings"/>
    <s v="Medium Box"/>
    <s v="Eldon ClusterMat Chair Mat with Cordless Antistatic Protection"/>
    <n v="0.74"/>
    <s v="United States"/>
    <x v="1"/>
    <x v="30"/>
    <s v="Ellicott City"/>
    <n v="21042"/>
    <x v="5"/>
    <x v="129"/>
    <x v="1485"/>
    <x v="1"/>
    <n v="15"/>
    <n v="1425.71"/>
    <n v="89240"/>
  </r>
  <r>
    <n v="18855"/>
    <x v="2"/>
    <x v="8"/>
    <n v="2.88"/>
    <n v="0.5"/>
    <n v="2713"/>
    <s v="Lynda Banks"/>
    <x v="2"/>
    <s v="Corporate"/>
    <x v="0"/>
    <s v="Labels"/>
    <s v="Small Box"/>
    <s v="Avery 492"/>
    <n v="0.39"/>
    <s v="United States"/>
    <x v="2"/>
    <x v="22"/>
    <s v="Kalamazoo"/>
    <n v="49001"/>
    <x v="123"/>
    <x v="44"/>
    <x v="1486"/>
    <x v="0"/>
    <n v="9"/>
    <n v="25.26"/>
    <n v="88701"/>
  </r>
  <r>
    <n v="18856"/>
    <x v="2"/>
    <x v="9"/>
    <n v="348.21"/>
    <n v="40.19"/>
    <n v="2713"/>
    <s v="Lynda Banks"/>
    <x v="1"/>
    <s v="Corporate"/>
    <x v="1"/>
    <s v="Tables"/>
    <s v="Jumbo Box"/>
    <s v="Bretford CR4500 Series Slim Rectangular Table"/>
    <n v="0.62"/>
    <s v="United States"/>
    <x v="2"/>
    <x v="22"/>
    <s v="Kalamazoo"/>
    <n v="49001"/>
    <x v="123"/>
    <x v="65"/>
    <x v="1487"/>
    <x v="1"/>
    <n v="2"/>
    <n v="736.16"/>
    <n v="88701"/>
  </r>
  <r>
    <n v="21690"/>
    <x v="4"/>
    <x v="0"/>
    <n v="29.89"/>
    <n v="1.99"/>
    <n v="2715"/>
    <s v="Becky Farmer"/>
    <x v="2"/>
    <s v="Corporate"/>
    <x v="2"/>
    <s v="Computer Peripherals"/>
    <s v="Small Pack"/>
    <s v="Verbatim DVD-RAM, 5.2GB, Rewritable, Type 1, DS"/>
    <n v="0.5"/>
    <s v="United States"/>
    <x v="2"/>
    <x v="22"/>
    <s v="Lansing"/>
    <n v="48911"/>
    <x v="38"/>
    <x v="62"/>
    <x v="1488"/>
    <x v="1"/>
    <n v="1"/>
    <n v="31.96"/>
    <n v="88702"/>
  </r>
  <r>
    <n v="21863"/>
    <x v="2"/>
    <x v="10"/>
    <n v="6.74"/>
    <n v="1.72"/>
    <n v="2718"/>
    <s v="Caroline Stone"/>
    <x v="2"/>
    <s v="Consumer"/>
    <x v="0"/>
    <s v="Paper"/>
    <s v="Wrap Bag"/>
    <s v="Memo Book, 100 Message Capacity, 5 3/8” x 11”"/>
    <n v="0.35"/>
    <s v="United States"/>
    <x v="2"/>
    <x v="12"/>
    <s v="Lansing"/>
    <n v="60438"/>
    <x v="151"/>
    <x v="166"/>
    <x v="1489"/>
    <x v="0"/>
    <n v="15"/>
    <n v="98.17"/>
    <n v="89394"/>
  </r>
  <r>
    <n v="21399"/>
    <x v="2"/>
    <x v="6"/>
    <n v="40.479999999999997"/>
    <n v="19.989999999999998"/>
    <n v="2720"/>
    <s v="Donna Block"/>
    <x v="2"/>
    <s v="Small Business"/>
    <x v="2"/>
    <s v="Computer Peripherals"/>
    <s v="Small Box"/>
    <s v="Keytronic Designer 104- Key Black Keyboard"/>
    <n v="0.77"/>
    <s v="United States"/>
    <x v="3"/>
    <x v="29"/>
    <s v="Dalton"/>
    <n v="30721"/>
    <x v="154"/>
    <x v="19"/>
    <x v="1490"/>
    <x v="1"/>
    <n v="6"/>
    <n v="264.95"/>
    <n v="88766"/>
  </r>
  <r>
    <n v="19907"/>
    <x v="2"/>
    <x v="2"/>
    <n v="4.9800000000000004"/>
    <n v="7.44"/>
    <n v="2724"/>
    <s v="Erika Clapp"/>
    <x v="2"/>
    <s v="Home Office"/>
    <x v="0"/>
    <s v="Paper"/>
    <s v="Small Box"/>
    <s v="Xerox 1922"/>
    <n v="0.36"/>
    <s v="United States"/>
    <x v="3"/>
    <x v="20"/>
    <s v="Chattanooga"/>
    <n v="37421"/>
    <x v="90"/>
    <x v="145"/>
    <x v="1491"/>
    <x v="1"/>
    <n v="10"/>
    <n v="53.21"/>
    <n v="88959"/>
  </r>
  <r>
    <n v="19908"/>
    <x v="2"/>
    <x v="0"/>
    <n v="6.48"/>
    <n v="7.37"/>
    <n v="2724"/>
    <s v="Erika Clapp"/>
    <x v="2"/>
    <s v="Home Office"/>
    <x v="0"/>
    <s v="Paper"/>
    <s v="Small Box"/>
    <s v="Xerox 210"/>
    <n v="0.37"/>
    <s v="United States"/>
    <x v="3"/>
    <x v="20"/>
    <s v="Chattanooga"/>
    <n v="37421"/>
    <x v="90"/>
    <x v="172"/>
    <x v="1492"/>
    <x v="1"/>
    <n v="18"/>
    <n v="122.8"/>
    <n v="88959"/>
  </r>
  <r>
    <n v="22612"/>
    <x v="1"/>
    <x v="5"/>
    <n v="28.15"/>
    <n v="6.17"/>
    <n v="2725"/>
    <s v="Katharine Hudson"/>
    <x v="2"/>
    <s v="Home Office"/>
    <x v="0"/>
    <s v="Pens &amp; Art Supplies"/>
    <s v="Small Pack"/>
    <s v="Boston Model 1800 Electric Pencil Sharpener, Gray"/>
    <n v="0.55000000000000004"/>
    <s v="United States"/>
    <x v="3"/>
    <x v="20"/>
    <s v="Clarksville"/>
    <n v="37042"/>
    <x v="60"/>
    <x v="69"/>
    <x v="1493"/>
    <x v="1"/>
    <n v="10"/>
    <n v="282.38"/>
    <n v="88958"/>
  </r>
  <r>
    <n v="21422"/>
    <x v="4"/>
    <x v="4"/>
    <n v="230.98"/>
    <n v="23.78"/>
    <n v="2729"/>
    <s v="Penny O Caldwell"/>
    <x v="1"/>
    <s v="Consumer"/>
    <x v="1"/>
    <s v="Tables"/>
    <s v="Jumbo Box"/>
    <s v="Bush® Cubix Conference Tables, Fully Assembled"/>
    <n v="0.6"/>
    <s v="United States"/>
    <x v="0"/>
    <x v="0"/>
    <s v="Bellingham"/>
    <n v="98226"/>
    <x v="127"/>
    <x v="22"/>
    <x v="1494"/>
    <x v="0"/>
    <n v="4"/>
    <n v="924.8"/>
    <n v="88114"/>
  </r>
  <r>
    <n v="19819"/>
    <x v="1"/>
    <x v="5"/>
    <n v="100.98"/>
    <n v="7.18"/>
    <n v="2737"/>
    <s v="Rachel Bates"/>
    <x v="2"/>
    <s v="Small Business"/>
    <x v="2"/>
    <s v="Computer Peripherals"/>
    <s v="Small Box"/>
    <s v="Logitech Cordless Elite Duo"/>
    <n v="0.4"/>
    <s v="United States"/>
    <x v="1"/>
    <x v="9"/>
    <s v="Rutland"/>
    <n v="5701"/>
    <x v="126"/>
    <x v="59"/>
    <x v="1495"/>
    <x v="0"/>
    <n v="8"/>
    <n v="821.17"/>
    <n v="89018"/>
  </r>
  <r>
    <n v="18790"/>
    <x v="3"/>
    <x v="9"/>
    <n v="15.31"/>
    <n v="8.7799999999999994"/>
    <n v="2737"/>
    <s v="Rachel Bates"/>
    <x v="2"/>
    <s v="Small Business"/>
    <x v="0"/>
    <s v="Storage &amp; Organization"/>
    <s v="Small Box"/>
    <s v="Eldon Jumbo ProFile™ Portable File Boxes Graphite/Black"/>
    <n v="0.56999999999999995"/>
    <s v="United States"/>
    <x v="1"/>
    <x v="9"/>
    <s v="Rutland"/>
    <n v="5701"/>
    <x v="144"/>
    <x v="80"/>
    <x v="1496"/>
    <x v="1"/>
    <n v="12"/>
    <n v="194.08"/>
    <n v="89019"/>
  </r>
  <r>
    <n v="24278"/>
    <x v="2"/>
    <x v="1"/>
    <n v="33.979999999999997"/>
    <n v="1.99"/>
    <n v="2738"/>
    <s v="Sherri Kramer"/>
    <x v="2"/>
    <s v="Small Business"/>
    <x v="2"/>
    <s v="Computer Peripherals"/>
    <s v="Small Pack"/>
    <s v="Imation Neon 80 Minute CD-R Spindle, 50/Pack"/>
    <n v="0.45"/>
    <s v="United States"/>
    <x v="1"/>
    <x v="9"/>
    <s v="South Burlington"/>
    <n v="5403"/>
    <x v="53"/>
    <x v="73"/>
    <x v="1497"/>
    <x v="0"/>
    <n v="7"/>
    <n v="237.77"/>
    <n v="89017"/>
  </r>
  <r>
    <n v="19987"/>
    <x v="4"/>
    <x v="0"/>
    <n v="35.99"/>
    <n v="5.99"/>
    <n v="2741"/>
    <s v="Megan York"/>
    <x v="2"/>
    <s v="Small Business"/>
    <x v="2"/>
    <s v="Telephones and Communication"/>
    <s v="Wrap Bag"/>
    <s v="Accessory41"/>
    <n v="0.38"/>
    <s v="United States"/>
    <x v="0"/>
    <x v="44"/>
    <s v="Caldwell"/>
    <n v="83605"/>
    <x v="14"/>
    <x v="18"/>
    <x v="1498"/>
    <x v="0"/>
    <n v="10"/>
    <n v="316.27999999999997"/>
    <n v="89481"/>
  </r>
  <r>
    <n v="21323"/>
    <x v="3"/>
    <x v="0"/>
    <n v="220.98"/>
    <n v="64.66"/>
    <n v="2745"/>
    <s v="Arnold Gay"/>
    <x v="1"/>
    <s v="Corporate"/>
    <x v="1"/>
    <s v="Bookcases"/>
    <s v="Jumbo Box"/>
    <s v="Bush Cubix Collection Bookcases, Fully Assembled"/>
    <n v="0.62"/>
    <s v="United States"/>
    <x v="0"/>
    <x v="28"/>
    <s v="Chandler"/>
    <n v="85224"/>
    <x v="103"/>
    <x v="18"/>
    <x v="1499"/>
    <x v="0"/>
    <n v="11"/>
    <n v="2591.09"/>
    <n v="86184"/>
  </r>
  <r>
    <n v="4949"/>
    <x v="3"/>
    <x v="4"/>
    <n v="9.98"/>
    <n v="12.52"/>
    <n v="2747"/>
    <s v="Brian Grady"/>
    <x v="2"/>
    <s v="Corporate"/>
    <x v="1"/>
    <s v="Office Furnishings"/>
    <s v="Small Box"/>
    <s v="Eldon® Expressions™ Wood and Plastic Desk Accessories, Oak"/>
    <n v="0.56999999999999995"/>
    <s v="United States"/>
    <x v="1"/>
    <x v="4"/>
    <s v="New York City"/>
    <n v="10115"/>
    <x v="64"/>
    <x v="167"/>
    <x v="1500"/>
    <x v="1"/>
    <n v="15"/>
    <n v="150.24"/>
    <n v="35200"/>
  </r>
  <r>
    <n v="3323"/>
    <x v="3"/>
    <x v="0"/>
    <n v="220.98"/>
    <n v="64.66"/>
    <n v="2747"/>
    <s v="Brian Grady"/>
    <x v="1"/>
    <s v="Corporate"/>
    <x v="1"/>
    <s v="Bookcases"/>
    <s v="Jumbo Box"/>
    <s v="Bush Cubix Collection Bookcases, Fully Assembled"/>
    <n v="0.62"/>
    <s v="United States"/>
    <x v="1"/>
    <x v="4"/>
    <s v="New York City"/>
    <n v="10115"/>
    <x v="103"/>
    <x v="18"/>
    <x v="1499"/>
    <x v="0"/>
    <n v="44"/>
    <n v="10364.36"/>
    <n v="23751"/>
  </r>
  <r>
    <n v="23271"/>
    <x v="2"/>
    <x v="1"/>
    <n v="161.55000000000001"/>
    <n v="19.989999999999998"/>
    <n v="2750"/>
    <s v="Allen Nash"/>
    <x v="2"/>
    <s v="Small Business"/>
    <x v="0"/>
    <s v="Storage &amp; Organization"/>
    <s v="Small Box"/>
    <s v="Fellowes Super Stor/Drawer® Files"/>
    <n v="0.66"/>
    <s v="United States"/>
    <x v="3"/>
    <x v="8"/>
    <s v="Waynesboro"/>
    <n v="22980"/>
    <x v="129"/>
    <x v="119"/>
    <x v="1501"/>
    <x v="0"/>
    <n v="4"/>
    <n v="657.61"/>
    <n v="91424"/>
  </r>
  <r>
    <n v="21630"/>
    <x v="3"/>
    <x v="4"/>
    <n v="22.01"/>
    <n v="5.53"/>
    <n v="2760"/>
    <s v="Evan Adkins"/>
    <x v="2"/>
    <s v="Corporate"/>
    <x v="0"/>
    <s v="Pens &amp; Art Supplies"/>
    <s v="Small Pack"/>
    <s v="Boston 16801 Nautilus™ Battery Pencil Sharpener"/>
    <n v="0.59"/>
    <s v="United States"/>
    <x v="1"/>
    <x v="18"/>
    <s v="Waterbury"/>
    <n v="6708"/>
    <x v="126"/>
    <x v="59"/>
    <x v="1502"/>
    <x v="0"/>
    <n v="11"/>
    <n v="241.97"/>
    <n v="90724"/>
  </r>
  <r>
    <n v="21629"/>
    <x v="3"/>
    <x v="1"/>
    <n v="29.74"/>
    <n v="6.64"/>
    <n v="2764"/>
    <s v="Arnold Johnson"/>
    <x v="2"/>
    <s v="Corporate"/>
    <x v="0"/>
    <s v="Storage &amp; Organization"/>
    <s v="Small Box"/>
    <s v="Acco Perma® 2700 Stacking Storage Drawers"/>
    <n v="0.7"/>
    <s v="United States"/>
    <x v="1"/>
    <x v="2"/>
    <s v="Hackensack"/>
    <n v="7601"/>
    <x v="126"/>
    <x v="61"/>
    <x v="1503"/>
    <x v="1"/>
    <n v="4"/>
    <n v="120.81"/>
    <n v="90724"/>
  </r>
  <r>
    <n v="26156"/>
    <x v="4"/>
    <x v="9"/>
    <n v="5.85"/>
    <n v="2.27"/>
    <n v="2765"/>
    <s v="Tracy Schultz"/>
    <x v="2"/>
    <s v="Corporate"/>
    <x v="0"/>
    <s v="Pens &amp; Art Supplies"/>
    <s v="Wrap Bag"/>
    <s v="Dixon My First Ticonderoga Pencil, #2"/>
    <n v="0.56000000000000005"/>
    <s v="United States"/>
    <x v="1"/>
    <x v="2"/>
    <s v="Lindenwold"/>
    <n v="8021"/>
    <x v="5"/>
    <x v="129"/>
    <x v="1504"/>
    <x v="1"/>
    <n v="7"/>
    <n v="41.4"/>
    <n v="90725"/>
  </r>
  <r>
    <n v="23342"/>
    <x v="2"/>
    <x v="1"/>
    <n v="11.55"/>
    <n v="2.36"/>
    <n v="2770"/>
    <s v="Joel Burnette"/>
    <x v="2"/>
    <s v="Corporate"/>
    <x v="0"/>
    <s v="Pens &amp; Art Supplies"/>
    <s v="Wrap Bag"/>
    <s v="Newell 309"/>
    <n v="0.55000000000000004"/>
    <s v="United States"/>
    <x v="3"/>
    <x v="29"/>
    <s v="Dunwoody"/>
    <n v="30338"/>
    <x v="129"/>
    <x v="22"/>
    <x v="1505"/>
    <x v="0"/>
    <n v="14"/>
    <n v="159.53"/>
    <n v="88975"/>
  </r>
  <r>
    <n v="26157"/>
    <x v="0"/>
    <x v="8"/>
    <n v="177.98"/>
    <n v="0.99"/>
    <n v="2771"/>
    <s v="Kevin Wolfe"/>
    <x v="2"/>
    <s v="Corporate"/>
    <x v="0"/>
    <s v="Appliances"/>
    <s v="Small Box"/>
    <s v="Kensington 7 Outlet MasterPiece Power Center"/>
    <n v="0.56000000000000005"/>
    <s v="United States"/>
    <x v="3"/>
    <x v="29"/>
    <s v="East Point"/>
    <n v="30344"/>
    <x v="1"/>
    <x v="137"/>
    <x v="1506"/>
    <x v="1"/>
    <n v="3"/>
    <n v="536.29"/>
    <n v="88974"/>
  </r>
  <r>
    <n v="24523"/>
    <x v="1"/>
    <x v="10"/>
    <n v="5.18"/>
    <n v="5.74"/>
    <n v="2773"/>
    <s v="Christina Zhu"/>
    <x v="2"/>
    <s v="Corporate"/>
    <x v="0"/>
    <s v="Binders and Binder Accessories"/>
    <s v="Small Box"/>
    <s v="Wilson Jones Impact Binders"/>
    <n v="0.36"/>
    <s v="United States"/>
    <x v="0"/>
    <x v="1"/>
    <s v="Dublin"/>
    <n v="94568"/>
    <x v="173"/>
    <x v="16"/>
    <x v="1507"/>
    <x v="1"/>
    <n v="2"/>
    <n v="10.96"/>
    <n v="91584"/>
  </r>
  <r>
    <n v="20956"/>
    <x v="4"/>
    <x v="8"/>
    <n v="574.74"/>
    <n v="24.49"/>
    <n v="2775"/>
    <s v="Theodore Rubin"/>
    <x v="2"/>
    <s v="Consumer"/>
    <x v="2"/>
    <s v="Office Machines"/>
    <s v="Large Box"/>
    <s v="Polycom ViaVideo™ Desktop Video Communications Unit"/>
    <n v="0.37"/>
    <s v="United States"/>
    <x v="2"/>
    <x v="12"/>
    <s v="Franklin Park"/>
    <n v="60131"/>
    <x v="111"/>
    <x v="31"/>
    <x v="1508"/>
    <x v="0"/>
    <n v="8"/>
    <n v="4146.28"/>
    <n v="91229"/>
  </r>
  <r>
    <n v="24122"/>
    <x v="2"/>
    <x v="9"/>
    <n v="350.98"/>
    <n v="30"/>
    <n v="2776"/>
    <s v="April Henson"/>
    <x v="1"/>
    <s v="Consumer"/>
    <x v="1"/>
    <s v="Chairs &amp; Chairmats"/>
    <s v="Jumbo Drum"/>
    <s v="Office Star - Professional Matrix Back Chair with 2-to-1 Synchro Tilt and Mesh Fabric Seat"/>
    <n v="0.61"/>
    <s v="United States"/>
    <x v="1"/>
    <x v="30"/>
    <s v="Gaithersburg"/>
    <n v="20877"/>
    <x v="38"/>
    <x v="178"/>
    <x v="1509"/>
    <x v="0"/>
    <n v="11"/>
    <n v="3902.09"/>
    <n v="91228"/>
  </r>
  <r>
    <n v="24123"/>
    <x v="2"/>
    <x v="7"/>
    <n v="1.68"/>
    <n v="1"/>
    <n v="2776"/>
    <s v="April Henson"/>
    <x v="2"/>
    <s v="Consumer"/>
    <x v="0"/>
    <s v="Pens &amp; Art Supplies"/>
    <s v="Wrap Bag"/>
    <s v="Prang Dustless Chalk Sticks"/>
    <n v="0.35"/>
    <s v="United States"/>
    <x v="1"/>
    <x v="30"/>
    <s v="Gaithersburg"/>
    <n v="20877"/>
    <x v="38"/>
    <x v="50"/>
    <x v="1510"/>
    <x v="0"/>
    <n v="8"/>
    <n v="14.18"/>
    <n v="91228"/>
  </r>
  <r>
    <n v="20097"/>
    <x v="0"/>
    <x v="5"/>
    <n v="205.99"/>
    <n v="8.99"/>
    <n v="2778"/>
    <s v="Alison Jones"/>
    <x v="0"/>
    <s v="Consumer"/>
    <x v="2"/>
    <s v="Telephones and Communication"/>
    <s v="Small Box"/>
    <s v="Talkabout T8097"/>
    <n v="0.57999999999999996"/>
    <s v="United States"/>
    <x v="3"/>
    <x v="24"/>
    <s v="Wilmington"/>
    <n v="28403"/>
    <x v="143"/>
    <x v="150"/>
    <x v="1511"/>
    <x v="0"/>
    <n v="12"/>
    <n v="2118.9899999999998"/>
    <n v="87160"/>
  </r>
  <r>
    <n v="20098"/>
    <x v="0"/>
    <x v="4"/>
    <n v="205.99"/>
    <n v="8.99"/>
    <n v="2778"/>
    <s v="Alison Jones"/>
    <x v="2"/>
    <s v="Consumer"/>
    <x v="2"/>
    <s v="Telephones and Communication"/>
    <s v="Small Box"/>
    <s v="TimeportP7382"/>
    <n v="0.56000000000000005"/>
    <s v="United States"/>
    <x v="3"/>
    <x v="24"/>
    <s v="Wilmington"/>
    <n v="28403"/>
    <x v="143"/>
    <x v="150"/>
    <x v="1512"/>
    <x v="1"/>
    <n v="5"/>
    <n v="837.64"/>
    <n v="87160"/>
  </r>
  <r>
    <n v="21707"/>
    <x v="2"/>
    <x v="0"/>
    <n v="35.99"/>
    <n v="5.99"/>
    <n v="2779"/>
    <s v="Jacob Burgess"/>
    <x v="2"/>
    <s v="Corporate"/>
    <x v="2"/>
    <s v="Telephones and Communication"/>
    <s v="Wrap Bag"/>
    <s v="Accessory41"/>
    <n v="0.38"/>
    <s v="United States"/>
    <x v="3"/>
    <x v="24"/>
    <s v="Wilson"/>
    <n v="27893"/>
    <x v="164"/>
    <x v="96"/>
    <x v="1513"/>
    <x v="1"/>
    <n v="11"/>
    <n v="345.07"/>
    <n v="87161"/>
  </r>
  <r>
    <n v="22095"/>
    <x v="4"/>
    <x v="3"/>
    <n v="2.16"/>
    <n v="6.05"/>
    <n v="2781"/>
    <s v="Kelly Byers"/>
    <x v="2"/>
    <s v="Consumer"/>
    <x v="0"/>
    <s v="Binders and Binder Accessories"/>
    <s v="Small Box"/>
    <s v="Peel &amp; Stick Add-On Corner Pockets"/>
    <n v="0.37"/>
    <s v="United States"/>
    <x v="0"/>
    <x v="6"/>
    <s v="Woodburn"/>
    <n v="97071"/>
    <x v="70"/>
    <x v="31"/>
    <x v="1514"/>
    <x v="1"/>
    <n v="2"/>
    <n v="5.48"/>
    <n v="87162"/>
  </r>
  <r>
    <n v="22096"/>
    <x v="4"/>
    <x v="9"/>
    <n v="808.49"/>
    <n v="55.3"/>
    <n v="2781"/>
    <s v="Kelly Byers"/>
    <x v="1"/>
    <s v="Consumer"/>
    <x v="2"/>
    <s v="Office Machines"/>
    <s v="Jumbo Drum"/>
    <s v="Hewlett-Packard Business Color Inkjet 3000 [N, DTN] Series Printers"/>
    <n v="0.4"/>
    <s v="United States"/>
    <x v="0"/>
    <x v="6"/>
    <s v="Woodburn"/>
    <n v="97071"/>
    <x v="70"/>
    <x v="167"/>
    <x v="1515"/>
    <x v="0"/>
    <n v="11"/>
    <n v="8201.33"/>
    <n v="87162"/>
  </r>
  <r>
    <n v="22097"/>
    <x v="4"/>
    <x v="6"/>
    <n v="6.48"/>
    <n v="8.19"/>
    <n v="2781"/>
    <s v="Kelly Byers"/>
    <x v="2"/>
    <s v="Consumer"/>
    <x v="0"/>
    <s v="Paper"/>
    <s v="Small Box"/>
    <s v="Xerox 217"/>
    <n v="0.37"/>
    <s v="United States"/>
    <x v="0"/>
    <x v="6"/>
    <s v="Woodburn"/>
    <n v="97071"/>
    <x v="70"/>
    <x v="167"/>
    <x v="1516"/>
    <x v="1"/>
    <n v="3"/>
    <n v="22.67"/>
    <n v="87162"/>
  </r>
  <r>
    <n v="21587"/>
    <x v="1"/>
    <x v="0"/>
    <n v="47.98"/>
    <n v="3.61"/>
    <n v="2787"/>
    <s v="Rodney Kearney"/>
    <x v="0"/>
    <s v="Consumer"/>
    <x v="2"/>
    <s v="Computer Peripherals"/>
    <s v="Small Pack"/>
    <s v="DS/HD IBM Formatted Diskettes, 200/Pack - Staples"/>
    <n v="0.71"/>
    <s v="United States"/>
    <x v="3"/>
    <x v="11"/>
    <s v="Metairie"/>
    <n v="70003"/>
    <x v="14"/>
    <x v="58"/>
    <x v="1517"/>
    <x v="1"/>
    <n v="8"/>
    <n v="393.98"/>
    <n v="91316"/>
  </r>
  <r>
    <n v="19860"/>
    <x v="2"/>
    <x v="3"/>
    <n v="2.88"/>
    <n v="0.7"/>
    <n v="2791"/>
    <s v="Dawn Larson"/>
    <x v="2"/>
    <s v="Corporate"/>
    <x v="0"/>
    <s v="Pens &amp; Art Supplies"/>
    <s v="Wrap Bag"/>
    <s v="Newell 346"/>
    <n v="0.56000000000000005"/>
    <s v="United States"/>
    <x v="2"/>
    <x v="22"/>
    <s v="Madison Heights"/>
    <n v="48071"/>
    <x v="43"/>
    <x v="178"/>
    <x v="1518"/>
    <x v="0"/>
    <n v="7"/>
    <n v="19.29"/>
    <n v="88758"/>
  </r>
  <r>
    <n v="18361"/>
    <x v="3"/>
    <x v="2"/>
    <n v="2.61"/>
    <n v="0.5"/>
    <n v="2794"/>
    <s v="Connie Bunn"/>
    <x v="2"/>
    <s v="Corporate"/>
    <x v="0"/>
    <s v="Labels"/>
    <s v="Small Box"/>
    <s v="Avery 479"/>
    <n v="0.39"/>
    <s v="United States"/>
    <x v="2"/>
    <x v="25"/>
    <s v="Marshalltown"/>
    <n v="50158"/>
    <x v="80"/>
    <x v="104"/>
    <x v="1519"/>
    <x v="0"/>
    <n v="2"/>
    <n v="5.21"/>
    <n v="87554"/>
  </r>
  <r>
    <n v="18895"/>
    <x v="0"/>
    <x v="8"/>
    <n v="4.76"/>
    <n v="0.88"/>
    <n v="2794"/>
    <s v="Connie Bunn"/>
    <x v="2"/>
    <s v="Corporate"/>
    <x v="0"/>
    <s v="Paper"/>
    <s v="Wrap Bag"/>
    <s v="Wirebound Voice Message Log Book"/>
    <n v="0.39"/>
    <s v="United States"/>
    <x v="2"/>
    <x v="25"/>
    <s v="Marshalltown"/>
    <n v="50158"/>
    <x v="31"/>
    <x v="97"/>
    <x v="1520"/>
    <x v="0"/>
    <n v="5"/>
    <n v="22.92"/>
    <n v="87555"/>
  </r>
  <r>
    <n v="19486"/>
    <x v="4"/>
    <x v="7"/>
    <n v="3.57"/>
    <n v="4.17"/>
    <n v="2795"/>
    <s v="Harry Burns"/>
    <x v="2"/>
    <s v="Corporate"/>
    <x v="0"/>
    <s v="Pens &amp; Art Supplies"/>
    <s v="Small Pack"/>
    <s v="Barrel Sharpener"/>
    <n v="0.59"/>
    <s v="United States"/>
    <x v="2"/>
    <x v="25"/>
    <s v="Mason City"/>
    <n v="50401"/>
    <x v="161"/>
    <x v="52"/>
    <x v="1521"/>
    <x v="1"/>
    <n v="8"/>
    <n v="30.9"/>
    <n v="87556"/>
  </r>
  <r>
    <n v="19487"/>
    <x v="4"/>
    <x v="5"/>
    <n v="200.99"/>
    <n v="4.2"/>
    <n v="2795"/>
    <s v="Harry Burns"/>
    <x v="2"/>
    <s v="Corporate"/>
    <x v="2"/>
    <s v="Telephones and Communication"/>
    <s v="Small Box"/>
    <s v="2160i"/>
    <n v="0.59"/>
    <s v="United States"/>
    <x v="2"/>
    <x v="25"/>
    <s v="Mason City"/>
    <n v="50401"/>
    <x v="161"/>
    <x v="13"/>
    <x v="1522"/>
    <x v="0"/>
    <n v="14"/>
    <n v="2363.08"/>
    <n v="87556"/>
  </r>
  <r>
    <n v="19488"/>
    <x v="4"/>
    <x v="8"/>
    <n v="195.99"/>
    <n v="8.99"/>
    <n v="2795"/>
    <s v="Harry Burns"/>
    <x v="2"/>
    <s v="Corporate"/>
    <x v="2"/>
    <s v="Telephones and Communication"/>
    <s v="Small Box"/>
    <s v="A1228"/>
    <n v="0.57999999999999996"/>
    <s v="United States"/>
    <x v="2"/>
    <x v="25"/>
    <s v="Mason City"/>
    <n v="50401"/>
    <x v="161"/>
    <x v="67"/>
    <x v="1523"/>
    <x v="1"/>
    <n v="2"/>
    <n v="328.45"/>
    <n v="87556"/>
  </r>
  <r>
    <n v="23351"/>
    <x v="3"/>
    <x v="1"/>
    <n v="30.44"/>
    <n v="1.49"/>
    <n v="2796"/>
    <s v="Cindy McLeod"/>
    <x v="2"/>
    <s v="Corporate"/>
    <x v="0"/>
    <s v="Binders and Binder Accessories"/>
    <s v="Small Box"/>
    <s v="Premier Elliptical Ring Binder, Black"/>
    <n v="0.37"/>
    <s v="United States"/>
    <x v="2"/>
    <x v="25"/>
    <s v="Sioux City"/>
    <n v="51106"/>
    <x v="72"/>
    <x v="60"/>
    <x v="1524"/>
    <x v="0"/>
    <n v="12"/>
    <n v="386.61"/>
    <n v="87553"/>
  </r>
  <r>
    <n v="22787"/>
    <x v="3"/>
    <x v="6"/>
    <n v="5.0199999999999996"/>
    <n v="5.14"/>
    <n v="2797"/>
    <s v="Cameron Kendall"/>
    <x v="2"/>
    <s v="Consumer"/>
    <x v="2"/>
    <s v="Computer Peripherals"/>
    <s v="Small Pack"/>
    <s v="Imation 3.5, DISKETTE 44766 HGHLD3.52HD/FM, 10/Pack"/>
    <n v="0.79"/>
    <s v="United States"/>
    <x v="1"/>
    <x v="19"/>
    <s v="Pittsburgh"/>
    <n v="15122"/>
    <x v="56"/>
    <x v="76"/>
    <x v="1525"/>
    <x v="1"/>
    <n v="8"/>
    <n v="43.94"/>
    <n v="87552"/>
  </r>
  <r>
    <n v="23350"/>
    <x v="3"/>
    <x v="1"/>
    <n v="4.91"/>
    <n v="0.5"/>
    <n v="2797"/>
    <s v="Cameron Kendall"/>
    <x v="2"/>
    <s v="Corporate"/>
    <x v="0"/>
    <s v="Labels"/>
    <s v="Small Box"/>
    <s v="Avery 508"/>
    <n v="0.36"/>
    <s v="United States"/>
    <x v="1"/>
    <x v="19"/>
    <s v="Pittsburgh"/>
    <n v="15122"/>
    <x v="72"/>
    <x v="17"/>
    <x v="1526"/>
    <x v="0"/>
    <n v="9"/>
    <n v="43.31"/>
    <n v="87553"/>
  </r>
  <r>
    <n v="20618"/>
    <x v="4"/>
    <x v="6"/>
    <n v="17.52"/>
    <n v="8.17"/>
    <n v="2801"/>
    <s v="Jimmy Wang"/>
    <x v="2"/>
    <s v="Home Office"/>
    <x v="0"/>
    <s v="Appliances"/>
    <s v="Medium Box"/>
    <s v="Bionaire 99.97% HEPA Air Cleaner"/>
    <n v="0.5"/>
    <s v="United States"/>
    <x v="0"/>
    <x v="28"/>
    <s v="Chandler"/>
    <n v="85224"/>
    <x v="162"/>
    <x v="154"/>
    <x v="1527"/>
    <x v="0"/>
    <n v="15"/>
    <n v="284.33999999999997"/>
    <n v="91049"/>
  </r>
  <r>
    <n v="18070"/>
    <x v="3"/>
    <x v="8"/>
    <n v="500.98"/>
    <n v="28.14"/>
    <n v="2803"/>
    <s v="Catherine Dorsey Burnett"/>
    <x v="1"/>
    <s v="Small Business"/>
    <x v="2"/>
    <s v="Office Machines"/>
    <s v="Jumbo Drum"/>
    <s v="Hewlett-Packard cp1700 [D, PS] Series Color Inkjet Printers"/>
    <n v="0.38"/>
    <s v="United States"/>
    <x v="0"/>
    <x v="1"/>
    <s v="East Los Angeles"/>
    <n v="90022"/>
    <x v="64"/>
    <x v="84"/>
    <x v="1528"/>
    <x v="0"/>
    <n v="10"/>
    <n v="3913.02"/>
    <n v="86227"/>
  </r>
  <r>
    <n v="18071"/>
    <x v="3"/>
    <x v="10"/>
    <n v="178.47"/>
    <n v="19.989999999999998"/>
    <n v="2803"/>
    <s v="Catherine Dorsey Burnett"/>
    <x v="2"/>
    <s v="Small Business"/>
    <x v="0"/>
    <s v="Storage &amp; Organization"/>
    <s v="Small Box"/>
    <s v="Hot File® 7-Pocket, Floor Stand"/>
    <n v="0.55000000000000004"/>
    <s v="United States"/>
    <x v="0"/>
    <x v="1"/>
    <s v="East Los Angeles"/>
    <n v="90022"/>
    <x v="64"/>
    <x v="167"/>
    <x v="1529"/>
    <x v="1"/>
    <n v="1"/>
    <n v="180.14"/>
    <n v="86227"/>
  </r>
  <r>
    <n v="24604"/>
    <x v="3"/>
    <x v="8"/>
    <n v="30.56"/>
    <n v="2.99"/>
    <n v="2813"/>
    <s v="Marjorie Burnette"/>
    <x v="2"/>
    <s v="Corporate"/>
    <x v="0"/>
    <s v="Binders and Binder Accessories"/>
    <s v="Small Box"/>
    <s v="Surelock™ Post Binders"/>
    <n v="0.35"/>
    <s v="United States"/>
    <x v="3"/>
    <x v="20"/>
    <s v="Cleveland"/>
    <n v="37311"/>
    <x v="131"/>
    <x v="167"/>
    <x v="1530"/>
    <x v="1"/>
    <n v="12"/>
    <n v="364.92"/>
    <n v="88819"/>
  </r>
  <r>
    <n v="24044"/>
    <x v="0"/>
    <x v="5"/>
    <n v="4.71"/>
    <n v="0.7"/>
    <n v="2817"/>
    <s v="Paul W French"/>
    <x v="0"/>
    <s v="Corporate"/>
    <x v="0"/>
    <s v="Rubber Bands"/>
    <s v="Wrap Bag"/>
    <s v="Plymouth Boxed Rubber Bands by Plymouth"/>
    <n v="0.8"/>
    <s v="United States"/>
    <x v="1"/>
    <x v="10"/>
    <s v="Newark"/>
    <n v="43055"/>
    <x v="144"/>
    <x v="80"/>
    <x v="1531"/>
    <x v="1"/>
    <n v="2"/>
    <n v="12.16"/>
    <n v="89743"/>
  </r>
  <r>
    <n v="24045"/>
    <x v="0"/>
    <x v="7"/>
    <n v="55.99"/>
    <n v="1.25"/>
    <n v="2817"/>
    <s v="Paul W French"/>
    <x v="0"/>
    <s v="Corporate"/>
    <x v="2"/>
    <s v="Telephones and Communication"/>
    <s v="Small Pack"/>
    <s v="Accessory32"/>
    <n v="0.35"/>
    <s v="United States"/>
    <x v="1"/>
    <x v="10"/>
    <s v="Newark"/>
    <n v="43055"/>
    <x v="144"/>
    <x v="80"/>
    <x v="1532"/>
    <x v="1"/>
    <n v="3"/>
    <n v="147.56"/>
    <n v="89743"/>
  </r>
  <r>
    <n v="24373"/>
    <x v="4"/>
    <x v="4"/>
    <n v="6.48"/>
    <n v="2.74"/>
    <n v="2820"/>
    <s v="Laurence Simon"/>
    <x v="2"/>
    <s v="Home Office"/>
    <x v="2"/>
    <s v="Computer Peripherals"/>
    <s v="Small Pack"/>
    <s v="Sony MFD2HD Formatted Diskettes, 10/Pack"/>
    <n v="0.71"/>
    <s v="United States"/>
    <x v="2"/>
    <x v="33"/>
    <s v="Oakville"/>
    <n v="63129"/>
    <x v="16"/>
    <x v="179"/>
    <x v="1533"/>
    <x v="1"/>
    <n v="18"/>
    <n v="113.68"/>
    <n v="87899"/>
  </r>
  <r>
    <n v="24746"/>
    <x v="1"/>
    <x v="10"/>
    <n v="22.01"/>
    <n v="5.53"/>
    <n v="2820"/>
    <s v="Laurence Simon"/>
    <x v="2"/>
    <s v="Home Office"/>
    <x v="0"/>
    <s v="Pens &amp; Art Supplies"/>
    <s v="Small Pack"/>
    <s v="Boston 16801 Nautilus™ Battery Pencil Sharpener"/>
    <n v="0.59"/>
    <s v="United States"/>
    <x v="2"/>
    <x v="33"/>
    <s v="Oakville"/>
    <n v="63129"/>
    <x v="101"/>
    <x v="178"/>
    <x v="1534"/>
    <x v="0"/>
    <n v="14"/>
    <n v="281.75"/>
    <n v="87900"/>
  </r>
  <r>
    <n v="23803"/>
    <x v="4"/>
    <x v="1"/>
    <n v="21.98"/>
    <n v="2.87"/>
    <n v="2823"/>
    <s v="Max Hurley"/>
    <x v="2"/>
    <s v="Corporate"/>
    <x v="0"/>
    <s v="Pens &amp; Art Supplies"/>
    <s v="Small Pack"/>
    <s v="Panasonic KP-310 Heavy-Duty Electric Pencil Sharpener"/>
    <n v="0.55000000000000004"/>
    <s v="United States"/>
    <x v="0"/>
    <x v="34"/>
    <s v="North Las Vegas"/>
    <n v="89031"/>
    <x v="122"/>
    <x v="145"/>
    <x v="1535"/>
    <x v="0"/>
    <n v="11"/>
    <n v="240.05"/>
    <n v="87240"/>
  </r>
  <r>
    <n v="22660"/>
    <x v="4"/>
    <x v="1"/>
    <n v="27.48"/>
    <n v="4"/>
    <n v="2825"/>
    <s v="Carole Rosen"/>
    <x v="2"/>
    <s v="Consumer"/>
    <x v="2"/>
    <s v="Computer Peripherals"/>
    <s v="Small Box"/>
    <s v="Belkin MediaBoard 104- Keyboard"/>
    <n v="0.75"/>
    <s v="United States"/>
    <x v="0"/>
    <x v="44"/>
    <s v="Boise"/>
    <n v="83701"/>
    <x v="135"/>
    <x v="134"/>
    <x v="1536"/>
    <x v="0"/>
    <n v="3"/>
    <n v="87.21"/>
    <n v="89497"/>
  </r>
  <r>
    <n v="22661"/>
    <x v="4"/>
    <x v="4"/>
    <n v="10.06"/>
    <n v="2.06"/>
    <n v="2825"/>
    <s v="Carole Rosen"/>
    <x v="2"/>
    <s v="Consumer"/>
    <x v="0"/>
    <s v="Paper"/>
    <s v="Wrap Bag"/>
    <s v="Riverleaf Stik-Withit® Designer Note Cubes®"/>
    <n v="0.39"/>
    <s v="United States"/>
    <x v="0"/>
    <x v="44"/>
    <s v="Boise"/>
    <n v="83701"/>
    <x v="135"/>
    <x v="161"/>
    <x v="1537"/>
    <x v="0"/>
    <n v="4"/>
    <n v="40.15"/>
    <n v="89497"/>
  </r>
  <r>
    <n v="24607"/>
    <x v="0"/>
    <x v="5"/>
    <n v="11.29"/>
    <n v="5.03"/>
    <n v="2828"/>
    <s v="Monica Howard"/>
    <x v="2"/>
    <s v="Corporate"/>
    <x v="0"/>
    <s v="Storage &amp; Organization"/>
    <s v="Small Box"/>
    <s v="X-Rack™ File for Hanging Folders"/>
    <n v="0.59"/>
    <s v="United States"/>
    <x v="0"/>
    <x v="1"/>
    <s v="El Centro"/>
    <n v="92243"/>
    <x v="153"/>
    <x v="74"/>
    <x v="1538"/>
    <x v="1"/>
    <n v="8"/>
    <n v="90.46"/>
    <n v="87720"/>
  </r>
  <r>
    <n v="23431"/>
    <x v="3"/>
    <x v="8"/>
    <n v="39.479999999999997"/>
    <n v="1.99"/>
    <n v="2828"/>
    <s v="Monica Howard"/>
    <x v="2"/>
    <s v="Corporate"/>
    <x v="2"/>
    <s v="Computer Peripherals"/>
    <s v="Small Pack"/>
    <s v="80 Minute CD-R Spindle, 100/Pack - Staples"/>
    <n v="0.54"/>
    <s v="United States"/>
    <x v="0"/>
    <x v="1"/>
    <s v="El Centro"/>
    <n v="92243"/>
    <x v="144"/>
    <x v="80"/>
    <x v="1539"/>
    <x v="0"/>
    <n v="12"/>
    <n v="467.03"/>
    <n v="87721"/>
  </r>
  <r>
    <n v="20594"/>
    <x v="1"/>
    <x v="9"/>
    <n v="140.97999999999999"/>
    <n v="36.090000000000003"/>
    <n v="2833"/>
    <s v="Tim Connolly"/>
    <x v="1"/>
    <s v="Small Business"/>
    <x v="1"/>
    <s v="Bookcases"/>
    <s v="Jumbo Box"/>
    <s v="Sauder Forest Hills Library, Woodland Oak Finish"/>
    <n v="0.77"/>
    <s v="United States"/>
    <x v="2"/>
    <x v="3"/>
    <s v="Inver Grove Heights"/>
    <n v="55076"/>
    <x v="78"/>
    <x v="164"/>
    <x v="1540"/>
    <x v="1"/>
    <n v="4"/>
    <n v="608.80999999999995"/>
    <n v="91030"/>
  </r>
  <r>
    <n v="20595"/>
    <x v="1"/>
    <x v="4"/>
    <n v="65.989999999999995"/>
    <n v="8.99"/>
    <n v="2833"/>
    <s v="Tim Connolly"/>
    <x v="2"/>
    <s v="Small Business"/>
    <x v="2"/>
    <s v="Telephones and Communication"/>
    <s v="Small Box"/>
    <s v="Talkabout T8367"/>
    <n v="0.56000000000000005"/>
    <s v="United States"/>
    <x v="2"/>
    <x v="3"/>
    <s v="Inver Grove Heights"/>
    <n v="55076"/>
    <x v="78"/>
    <x v="102"/>
    <x v="1541"/>
    <x v="0"/>
    <n v="15"/>
    <n v="808.61"/>
    <n v="91030"/>
  </r>
  <r>
    <n v="19191"/>
    <x v="0"/>
    <x v="8"/>
    <n v="51.98"/>
    <n v="10.17"/>
    <n v="2837"/>
    <s v="Leslie Hawley"/>
    <x v="2"/>
    <s v="Home Office"/>
    <x v="2"/>
    <s v="Office Machines"/>
    <s v="Medium Box"/>
    <s v="Canon MP25DIII Desktop Whisper-Quiet Printing Calculator"/>
    <n v="0.37"/>
    <s v="United States"/>
    <x v="2"/>
    <x v="23"/>
    <s v="Tulsa"/>
    <n v="74133"/>
    <x v="129"/>
    <x v="22"/>
    <x v="1542"/>
    <x v="0"/>
    <n v="13"/>
    <n v="637.37"/>
    <n v="89801"/>
  </r>
  <r>
    <n v="19192"/>
    <x v="0"/>
    <x v="10"/>
    <n v="80.97"/>
    <n v="33.6"/>
    <n v="2837"/>
    <s v="Leslie Hawley"/>
    <x v="1"/>
    <s v="Home Office"/>
    <x v="2"/>
    <s v="Office Machines"/>
    <s v="Jumbo Drum"/>
    <s v="Lexmark Z25 Color Inkjet Printer"/>
    <n v="0.37"/>
    <s v="United States"/>
    <x v="2"/>
    <x v="23"/>
    <s v="Tulsa"/>
    <n v="74133"/>
    <x v="129"/>
    <x v="23"/>
    <x v="1543"/>
    <x v="1"/>
    <n v="3"/>
    <n v="232.16"/>
    <n v="89801"/>
  </r>
  <r>
    <n v="18416"/>
    <x v="0"/>
    <x v="6"/>
    <n v="21.98"/>
    <n v="2.87"/>
    <n v="2840"/>
    <s v="Bob Berg"/>
    <x v="2"/>
    <s v="Corporate"/>
    <x v="0"/>
    <s v="Pens &amp; Art Supplies"/>
    <s v="Small Pack"/>
    <s v="Panasonic KP-310 Heavy-Duty Electric Pencil Sharpener"/>
    <n v="0.55000000000000004"/>
    <s v="United States"/>
    <x v="3"/>
    <x v="26"/>
    <s v="North Miami"/>
    <n v="33161"/>
    <x v="91"/>
    <x v="105"/>
    <x v="1544"/>
    <x v="0"/>
    <n v="16"/>
    <n v="360.03"/>
    <n v="87884"/>
  </r>
  <r>
    <n v="18419"/>
    <x v="3"/>
    <x v="5"/>
    <n v="15.68"/>
    <n v="3.73"/>
    <n v="2840"/>
    <s v="Bob Berg"/>
    <x v="2"/>
    <s v="Corporate"/>
    <x v="1"/>
    <s v="Office Furnishings"/>
    <s v="Small Pack"/>
    <s v="Artistic Insta-Plaque"/>
    <n v="0.46"/>
    <s v="United States"/>
    <x v="3"/>
    <x v="26"/>
    <s v="North Miami"/>
    <n v="33161"/>
    <x v="164"/>
    <x v="137"/>
    <x v="1545"/>
    <x v="0"/>
    <n v="17"/>
    <n v="260.01"/>
    <n v="87885"/>
  </r>
  <r>
    <n v="18420"/>
    <x v="3"/>
    <x v="6"/>
    <n v="14.98"/>
    <n v="8.99"/>
    <n v="2840"/>
    <s v="Bob Berg"/>
    <x v="2"/>
    <s v="Corporate"/>
    <x v="1"/>
    <s v="Office Furnishings"/>
    <s v="Small Pack"/>
    <s v="GE 4 Foot Flourescent Tube, 40 Watt"/>
    <n v="0.39"/>
    <s v="United States"/>
    <x v="3"/>
    <x v="26"/>
    <s v="North Miami"/>
    <n v="33161"/>
    <x v="164"/>
    <x v="96"/>
    <x v="1546"/>
    <x v="1"/>
    <n v="18"/>
    <n v="273.79000000000002"/>
    <n v="87885"/>
  </r>
  <r>
    <n v="18421"/>
    <x v="3"/>
    <x v="1"/>
    <n v="38.76"/>
    <n v="13.26"/>
    <n v="2840"/>
    <s v="Bob Berg"/>
    <x v="2"/>
    <s v="Corporate"/>
    <x v="0"/>
    <s v="Paper"/>
    <s v="Small Box"/>
    <s v="Xerox 1892"/>
    <n v="0.36"/>
    <s v="United States"/>
    <x v="3"/>
    <x v="26"/>
    <s v="North Miami"/>
    <n v="33161"/>
    <x v="164"/>
    <x v="96"/>
    <x v="1547"/>
    <x v="1"/>
    <n v="1"/>
    <n v="44.62"/>
    <n v="87885"/>
  </r>
  <r>
    <n v="21855"/>
    <x v="1"/>
    <x v="7"/>
    <n v="90.48"/>
    <n v="19.989999999999998"/>
    <n v="2847"/>
    <s v="Vanessa Day"/>
    <x v="2"/>
    <s v="Corporate"/>
    <x v="0"/>
    <s v="Envelopes"/>
    <s v="Small Box"/>
    <s v="Tyvek® Side-Opening Peel &amp; Seel® Expanding Envelopes"/>
    <n v="0.4"/>
    <s v="United States"/>
    <x v="3"/>
    <x v="20"/>
    <s v="Collierville"/>
    <n v="38017"/>
    <x v="37"/>
    <x v="48"/>
    <x v="1548"/>
    <x v="0"/>
    <n v="3"/>
    <n v="268.64"/>
    <n v="85928"/>
  </r>
  <r>
    <n v="21856"/>
    <x v="1"/>
    <x v="1"/>
    <n v="9.77"/>
    <n v="6.02"/>
    <n v="2847"/>
    <s v="Vanessa Day"/>
    <x v="2"/>
    <s v="Corporate"/>
    <x v="1"/>
    <s v="Office Furnishings"/>
    <s v="Medium Box"/>
    <s v="DAX Solid Wood Frames"/>
    <n v="0.48"/>
    <s v="United States"/>
    <x v="3"/>
    <x v="20"/>
    <s v="Collierville"/>
    <n v="38017"/>
    <x v="37"/>
    <x v="51"/>
    <x v="1549"/>
    <x v="1"/>
    <n v="9"/>
    <n v="87.68"/>
    <n v="85928"/>
  </r>
  <r>
    <n v="21857"/>
    <x v="1"/>
    <x v="3"/>
    <n v="34.99"/>
    <n v="7.73"/>
    <n v="2847"/>
    <s v="Vanessa Day"/>
    <x v="2"/>
    <s v="Corporate"/>
    <x v="0"/>
    <s v="Pens &amp; Art Supplies"/>
    <s v="Small Box"/>
    <s v="Hunt Boston® Vacuum Mount KS Pencil Sharpener"/>
    <n v="0.59"/>
    <s v="United States"/>
    <x v="3"/>
    <x v="20"/>
    <s v="Collierville"/>
    <n v="38017"/>
    <x v="37"/>
    <x v="48"/>
    <x v="1550"/>
    <x v="1"/>
    <n v="1"/>
    <n v="37.619999999999997"/>
    <n v="85928"/>
  </r>
  <r>
    <n v="24455"/>
    <x v="3"/>
    <x v="6"/>
    <n v="49.99"/>
    <n v="19.989999999999998"/>
    <n v="2848"/>
    <s v="Eileen Dalton"/>
    <x v="2"/>
    <s v="Corporate"/>
    <x v="2"/>
    <s v="Computer Peripherals"/>
    <s v="Small Box"/>
    <s v="Zoom V.92 USB External Faxmodem"/>
    <n v="0.41"/>
    <s v="United States"/>
    <x v="3"/>
    <x v="20"/>
    <s v="Columbia"/>
    <n v="38401"/>
    <x v="132"/>
    <x v="35"/>
    <x v="1551"/>
    <x v="0"/>
    <n v="16"/>
    <n v="832.97"/>
    <n v="85929"/>
  </r>
  <r>
    <n v="23622"/>
    <x v="4"/>
    <x v="5"/>
    <n v="115.99"/>
    <n v="8.99"/>
    <n v="2851"/>
    <s v="Annie Sherrill"/>
    <x v="2"/>
    <s v="Consumer"/>
    <x v="2"/>
    <s v="Telephones and Communication"/>
    <s v="Small Box"/>
    <s v="5185"/>
    <n v="0.57999999999999996"/>
    <s v="United States"/>
    <x v="2"/>
    <x v="7"/>
    <s v="Odessa"/>
    <n v="79762"/>
    <x v="37"/>
    <x v="112"/>
    <x v="1552"/>
    <x v="0"/>
    <n v="11"/>
    <n v="1042.54"/>
    <n v="86454"/>
  </r>
  <r>
    <n v="23042"/>
    <x v="3"/>
    <x v="4"/>
    <n v="7.84"/>
    <n v="4.71"/>
    <n v="2855"/>
    <s v="Vicki Womble"/>
    <x v="2"/>
    <s v="Corporate"/>
    <x v="0"/>
    <s v="Binders and Binder Accessories"/>
    <s v="Small Box"/>
    <s v="XtraLife® ClearVue™ Slant-D® Ring Binders by Cardinal"/>
    <n v="0.35"/>
    <s v="United States"/>
    <x v="0"/>
    <x v="0"/>
    <s v="Des Moines"/>
    <n v="98198"/>
    <x v="72"/>
    <x v="17"/>
    <x v="1553"/>
    <x v="1"/>
    <n v="10"/>
    <n v="76.16"/>
    <n v="87316"/>
  </r>
  <r>
    <n v="23043"/>
    <x v="3"/>
    <x v="9"/>
    <n v="105.34"/>
    <n v="24.49"/>
    <n v="2855"/>
    <s v="Vicki Womble"/>
    <x v="2"/>
    <s v="Corporate"/>
    <x v="1"/>
    <s v="Office Furnishings"/>
    <s v="Large Box"/>
    <s v="Deflect-o DuraMat Antistatic Studded Beveled Mat for Medium Pile Carpeting"/>
    <n v="0.61"/>
    <s v="United States"/>
    <x v="0"/>
    <x v="0"/>
    <s v="Des Moines"/>
    <n v="98198"/>
    <x v="72"/>
    <x v="17"/>
    <x v="1554"/>
    <x v="0"/>
    <n v="10"/>
    <n v="1038.1400000000001"/>
    <n v="87316"/>
  </r>
  <r>
    <n v="23213"/>
    <x v="4"/>
    <x v="3"/>
    <n v="6783.02"/>
    <n v="24.49"/>
    <n v="2855"/>
    <s v="Vicki Womble"/>
    <x v="2"/>
    <s v="Consumer"/>
    <x v="2"/>
    <s v="Office Machines"/>
    <s v="Large Box"/>
    <s v="Polycom ViewStation™ ISDN Videoconferencing Unit"/>
    <n v="0.39"/>
    <s v="United States"/>
    <x v="0"/>
    <x v="0"/>
    <s v="Des Moines"/>
    <n v="98198"/>
    <x v="17"/>
    <x v="138"/>
    <x v="1555"/>
    <x v="1"/>
    <n v="1"/>
    <n v="6296"/>
    <n v="87317"/>
  </r>
  <r>
    <n v="18516"/>
    <x v="3"/>
    <x v="2"/>
    <n v="2.94"/>
    <n v="0.96"/>
    <n v="2858"/>
    <s v="Jerry Webster"/>
    <x v="2"/>
    <s v="Corporate"/>
    <x v="0"/>
    <s v="Pens &amp; Art Supplies"/>
    <s v="Wrap Bag"/>
    <s v="Newell 343"/>
    <n v="0.57999999999999996"/>
    <s v="United States"/>
    <x v="3"/>
    <x v="26"/>
    <s v="Fruit Cove"/>
    <n v="32259"/>
    <x v="28"/>
    <x v="38"/>
    <x v="1556"/>
    <x v="1"/>
    <n v="3"/>
    <n v="8.7899999999999991"/>
    <n v="88279"/>
  </r>
  <r>
    <n v="18506"/>
    <x v="4"/>
    <x v="7"/>
    <n v="67.28"/>
    <n v="19.989999999999998"/>
    <n v="2858"/>
    <s v="Jerry Webster"/>
    <x v="2"/>
    <s v="Corporate"/>
    <x v="0"/>
    <s v="Binders and Binder Accessories"/>
    <s v="Small Box"/>
    <s v="Catalog Binders with Expanding Posts"/>
    <n v="0.4"/>
    <s v="United States"/>
    <x v="3"/>
    <x v="26"/>
    <s v="Fruit Cove"/>
    <n v="32259"/>
    <x v="94"/>
    <x v="6"/>
    <x v="1557"/>
    <x v="0"/>
    <n v="30"/>
    <n v="2051.6799999999998"/>
    <n v="88282"/>
  </r>
  <r>
    <n v="18507"/>
    <x v="4"/>
    <x v="10"/>
    <n v="130.97999999999999"/>
    <n v="54.74"/>
    <n v="2858"/>
    <s v="Jerry Webster"/>
    <x v="1"/>
    <s v="Corporate"/>
    <x v="1"/>
    <s v="Bookcases"/>
    <s v="Jumbo Box"/>
    <s v="O'Sullivan Elevations Bookcase, Cherry Finish"/>
    <n v="0.69"/>
    <s v="United States"/>
    <x v="3"/>
    <x v="26"/>
    <s v="Fruit Cove"/>
    <n v="32259"/>
    <x v="94"/>
    <x v="10"/>
    <x v="1558"/>
    <x v="0"/>
    <n v="42"/>
    <n v="5295.03"/>
    <n v="88282"/>
  </r>
  <r>
    <n v="18508"/>
    <x v="4"/>
    <x v="7"/>
    <n v="2.78"/>
    <n v="1.25"/>
    <n v="2858"/>
    <s v="Jerry Webster"/>
    <x v="2"/>
    <s v="Corporate"/>
    <x v="0"/>
    <s v="Pens &amp; Art Supplies"/>
    <s v="Wrap Bag"/>
    <s v="Newell 318"/>
    <n v="0.59"/>
    <s v="United States"/>
    <x v="3"/>
    <x v="26"/>
    <s v="Fruit Cove"/>
    <n v="32259"/>
    <x v="94"/>
    <x v="10"/>
    <x v="1559"/>
    <x v="0"/>
    <n v="28"/>
    <n v="80.27"/>
    <n v="88282"/>
  </r>
  <r>
    <n v="20270"/>
    <x v="1"/>
    <x v="9"/>
    <n v="142.86000000000001"/>
    <n v="19.989999999999998"/>
    <n v="2859"/>
    <s v="Brad H Blake"/>
    <x v="2"/>
    <s v="Corporate"/>
    <x v="0"/>
    <s v="Storage &amp; Organization"/>
    <s v="Small Box"/>
    <s v="Letter Size Cart"/>
    <n v="0.56000000000000005"/>
    <s v="United States"/>
    <x v="3"/>
    <x v="26"/>
    <s v="Gainesville"/>
    <n v="32601"/>
    <x v="113"/>
    <x v="82"/>
    <x v="1560"/>
    <x v="1"/>
    <n v="23"/>
    <n v="3292.02"/>
    <n v="88281"/>
  </r>
  <r>
    <n v="23238"/>
    <x v="3"/>
    <x v="5"/>
    <n v="20.99"/>
    <n v="4.8099999999999996"/>
    <n v="2861"/>
    <s v="Dwight Robinson"/>
    <x v="2"/>
    <s v="Corporate"/>
    <x v="2"/>
    <s v="Telephones and Communication"/>
    <s v="Medium Box"/>
    <s v="1726 Digital Answering Machine"/>
    <n v="0.57999999999999996"/>
    <s v="United States"/>
    <x v="2"/>
    <x v="13"/>
    <s v="Hays"/>
    <n v="67601"/>
    <x v="136"/>
    <x v="142"/>
    <x v="1561"/>
    <x v="0"/>
    <n v="11"/>
    <n v="199.43"/>
    <n v="88280"/>
  </r>
  <r>
    <n v="25932"/>
    <x v="0"/>
    <x v="6"/>
    <n v="12.22"/>
    <n v="2.85"/>
    <n v="2862"/>
    <s v="Carrie High"/>
    <x v="2"/>
    <s v="Corporate"/>
    <x v="1"/>
    <s v="Office Furnishings"/>
    <s v="Small Pack"/>
    <s v="Aluminum Document Frame"/>
    <n v="0.55000000000000004"/>
    <s v="United States"/>
    <x v="2"/>
    <x v="32"/>
    <s v="La Vista"/>
    <n v="68128"/>
    <x v="86"/>
    <x v="93"/>
    <x v="1562"/>
    <x v="0"/>
    <n v="9"/>
    <n v="110.71"/>
    <n v="88278"/>
  </r>
  <r>
    <n v="23136"/>
    <x v="2"/>
    <x v="0"/>
    <n v="13.79"/>
    <n v="8.7799999999999994"/>
    <n v="2865"/>
    <s v="Roberta Mitchell"/>
    <x v="2"/>
    <s v="Corporate"/>
    <x v="1"/>
    <s v="Office Furnishings"/>
    <s v="Small Box"/>
    <s v="9-3/4 Diameter Round Wall Clock"/>
    <n v="0.43"/>
    <s v="United States"/>
    <x v="2"/>
    <x v="7"/>
    <s v="Paris"/>
    <n v="75460"/>
    <x v="67"/>
    <x v="181"/>
    <x v="1563"/>
    <x v="1"/>
    <n v="4"/>
    <n v="56.68"/>
    <n v="90871"/>
  </r>
  <r>
    <n v="23137"/>
    <x v="2"/>
    <x v="7"/>
    <n v="33.29"/>
    <n v="8.74"/>
    <n v="2865"/>
    <s v="Roberta Mitchell"/>
    <x v="2"/>
    <s v="Corporate"/>
    <x v="0"/>
    <s v="Storage &amp; Organization"/>
    <s v="Small Box"/>
    <s v="Fellowes Bases and Tops For Staxonsteel®/High-Stak® Systems"/>
    <n v="0.61"/>
    <s v="United States"/>
    <x v="2"/>
    <x v="7"/>
    <s v="Paris"/>
    <n v="75460"/>
    <x v="67"/>
    <x v="88"/>
    <x v="1564"/>
    <x v="0"/>
    <n v="8"/>
    <n v="273.33999999999997"/>
    <n v="90871"/>
  </r>
  <r>
    <n v="1529"/>
    <x v="0"/>
    <x v="0"/>
    <n v="125.99"/>
    <n v="8.99"/>
    <n v="2867"/>
    <s v="Dana Teague"/>
    <x v="2"/>
    <s v="Corporate"/>
    <x v="2"/>
    <s v="Telephones and Communication"/>
    <s v="Small Box"/>
    <s v="M70"/>
    <n v="0.59"/>
    <s v="United States"/>
    <x v="1"/>
    <x v="41"/>
    <s v="Washington"/>
    <n v="20016"/>
    <x v="89"/>
    <x v="169"/>
    <x v="1565"/>
    <x v="1"/>
    <n v="2"/>
    <n v="226.88"/>
    <n v="11013"/>
  </r>
  <r>
    <n v="18998"/>
    <x v="0"/>
    <x v="9"/>
    <n v="896.99"/>
    <n v="19.989999999999998"/>
    <n v="2868"/>
    <s v="Eugene Clayton"/>
    <x v="2"/>
    <s v="Corporate"/>
    <x v="0"/>
    <s v="Binders and Binder Accessories"/>
    <s v="Small Box"/>
    <s v="GBC DocuBind TL300 Electric Binding System"/>
    <n v="0.38"/>
    <s v="United States"/>
    <x v="0"/>
    <x v="0"/>
    <s v="Edmonds"/>
    <n v="98026"/>
    <x v="176"/>
    <x v="71"/>
    <x v="1566"/>
    <x v="0"/>
    <n v="6"/>
    <n v="5220.4799999999996"/>
    <n v="85826"/>
  </r>
  <r>
    <n v="19529"/>
    <x v="0"/>
    <x v="0"/>
    <n v="125.99"/>
    <n v="8.99"/>
    <n v="2868"/>
    <s v="Eugene Clayton"/>
    <x v="2"/>
    <s v="Corporate"/>
    <x v="2"/>
    <s v="Telephones and Communication"/>
    <s v="Small Box"/>
    <s v="M70"/>
    <n v="0.59"/>
    <s v="United States"/>
    <x v="0"/>
    <x v="0"/>
    <s v="Edmonds"/>
    <n v="98026"/>
    <x v="89"/>
    <x v="169"/>
    <x v="1565"/>
    <x v="1"/>
    <n v="1"/>
    <n v="113.44"/>
    <n v="85827"/>
  </r>
  <r>
    <n v="19293"/>
    <x v="1"/>
    <x v="4"/>
    <n v="15.99"/>
    <n v="13.18"/>
    <n v="2868"/>
    <s v="Eugene Clayton"/>
    <x v="0"/>
    <s v="Corporate"/>
    <x v="0"/>
    <s v="Binders and Binder Accessories"/>
    <s v="Small Box"/>
    <s v="GBC Pre-Punched Binding Paper, Plastic, White, 8-1/2&quot; x 11&quot;"/>
    <n v="0.37"/>
    <s v="United States"/>
    <x v="0"/>
    <x v="0"/>
    <s v="Edmonds"/>
    <n v="98026"/>
    <x v="40"/>
    <x v="134"/>
    <x v="1567"/>
    <x v="1"/>
    <n v="4"/>
    <n v="66.02"/>
    <n v="85828"/>
  </r>
  <r>
    <n v="25724"/>
    <x v="3"/>
    <x v="8"/>
    <n v="2.89"/>
    <n v="0.5"/>
    <n v="2873"/>
    <s v="Benjamin Gunter"/>
    <x v="2"/>
    <s v="Small Business"/>
    <x v="0"/>
    <s v="Labels"/>
    <s v="Small Box"/>
    <s v="Avery 498"/>
    <n v="0.38"/>
    <s v="United States"/>
    <x v="3"/>
    <x v="26"/>
    <s v="Hialeah"/>
    <n v="33012"/>
    <x v="46"/>
    <x v="162"/>
    <x v="1568"/>
    <x v="0"/>
    <n v="12"/>
    <n v="33.020000000000003"/>
    <n v="89872"/>
  </r>
  <r>
    <n v="25725"/>
    <x v="3"/>
    <x v="6"/>
    <n v="217.85"/>
    <n v="29.1"/>
    <n v="2873"/>
    <s v="Benjamin Gunter"/>
    <x v="1"/>
    <s v="Small Business"/>
    <x v="1"/>
    <s v="Tables"/>
    <s v="Jumbo Box"/>
    <s v="Chromcraft Bull-Nose Wood Round Conference Table Top, Wood Base"/>
    <n v="0.68"/>
    <s v="United States"/>
    <x v="3"/>
    <x v="26"/>
    <s v="Hialeah"/>
    <n v="33012"/>
    <x v="46"/>
    <x v="60"/>
    <x v="1569"/>
    <x v="0"/>
    <n v="10"/>
    <n v="2273.1"/>
    <n v="89872"/>
  </r>
  <r>
    <n v="21768"/>
    <x v="4"/>
    <x v="5"/>
    <n v="4.84"/>
    <n v="0.71"/>
    <n v="2874"/>
    <s v="Marian Willis"/>
    <x v="2"/>
    <s v="Home Office"/>
    <x v="0"/>
    <s v="Pens &amp; Art Supplies"/>
    <s v="Wrap Bag"/>
    <s v="*Staples* Highlighting Markers"/>
    <n v="0.52"/>
    <s v="United States"/>
    <x v="2"/>
    <x v="32"/>
    <s v="La Vista"/>
    <n v="68128"/>
    <x v="34"/>
    <x v="73"/>
    <x v="1570"/>
    <x v="0"/>
    <n v="4"/>
    <n v="19.489999999999998"/>
    <n v="89873"/>
  </r>
  <r>
    <n v="19246"/>
    <x v="2"/>
    <x v="9"/>
    <n v="304.99"/>
    <n v="19.989999999999998"/>
    <n v="2874"/>
    <s v="Marian Willis"/>
    <x v="2"/>
    <s v="Home Office"/>
    <x v="0"/>
    <s v="Binders and Binder Accessories"/>
    <s v="Small Box"/>
    <s v="Ibico Hi-Tech Manual Binding System"/>
    <n v="0.4"/>
    <s v="United States"/>
    <x v="2"/>
    <x v="32"/>
    <s v="La Vista"/>
    <n v="68128"/>
    <x v="33"/>
    <x v="44"/>
    <x v="1571"/>
    <x v="0"/>
    <n v="19"/>
    <n v="5845.81"/>
    <n v="89874"/>
  </r>
  <r>
    <n v="19247"/>
    <x v="2"/>
    <x v="3"/>
    <n v="65.989999999999995"/>
    <n v="8.99"/>
    <n v="2874"/>
    <s v="Marian Willis"/>
    <x v="2"/>
    <s v="Home Office"/>
    <x v="2"/>
    <s v="Telephones and Communication"/>
    <s v="Small Box"/>
    <s v="V 3600 Series"/>
    <n v="0.57999999999999996"/>
    <s v="United States"/>
    <x v="2"/>
    <x v="32"/>
    <s v="La Vista"/>
    <n v="68128"/>
    <x v="33"/>
    <x v="44"/>
    <x v="1572"/>
    <x v="0"/>
    <n v="12"/>
    <n v="633.85"/>
    <n v="89874"/>
  </r>
  <r>
    <n v="25599"/>
    <x v="1"/>
    <x v="6"/>
    <n v="8.33"/>
    <n v="1.99"/>
    <n v="2877"/>
    <s v="Shannon Aldridge"/>
    <x v="0"/>
    <s v="Consumer"/>
    <x v="2"/>
    <s v="Computer Peripherals"/>
    <s v="Small Pack"/>
    <s v="80 Minute Slim Jewel Case CD-R , 10/Pack - Staples"/>
    <n v="0.52"/>
    <s v="United States"/>
    <x v="1"/>
    <x v="10"/>
    <s v="North Olmsted"/>
    <n v="44070"/>
    <x v="21"/>
    <x v="26"/>
    <x v="1573"/>
    <x v="0"/>
    <n v="12"/>
    <n v="107.51"/>
    <n v="91492"/>
  </r>
  <r>
    <n v="7599"/>
    <x v="1"/>
    <x v="6"/>
    <n v="8.33"/>
    <n v="1.99"/>
    <n v="2878"/>
    <s v="Susan Carroll Berman"/>
    <x v="0"/>
    <s v="Consumer"/>
    <x v="2"/>
    <s v="Computer Peripherals"/>
    <s v="Small Pack"/>
    <s v="80 Minute Slim Jewel Case CD-R , 10/Pack - Staples"/>
    <n v="0.52"/>
    <s v="United States"/>
    <x v="0"/>
    <x v="0"/>
    <s v="Seattle"/>
    <n v="98107"/>
    <x v="21"/>
    <x v="26"/>
    <x v="1574"/>
    <x v="0"/>
    <n v="47"/>
    <n v="421.08"/>
    <n v="54369"/>
  </r>
  <r>
    <n v="18642"/>
    <x v="3"/>
    <x v="5"/>
    <n v="6.68"/>
    <n v="6.93"/>
    <n v="2880"/>
    <s v="Grace Black"/>
    <x v="2"/>
    <s v="Small Business"/>
    <x v="0"/>
    <s v="Paper"/>
    <s v="Small Box"/>
    <s v="HP Office Paper (20Lb. and 87 Bright)"/>
    <n v="0.37"/>
    <s v="United States"/>
    <x v="3"/>
    <x v="26"/>
    <s v="North Miami Beach"/>
    <n v="33160"/>
    <x v="145"/>
    <x v="85"/>
    <x v="1575"/>
    <x v="1"/>
    <n v="11"/>
    <n v="77.2"/>
    <n v="88626"/>
  </r>
  <r>
    <n v="20315"/>
    <x v="4"/>
    <x v="3"/>
    <n v="243.98"/>
    <n v="43.32"/>
    <n v="2880"/>
    <s v="Grace Black"/>
    <x v="1"/>
    <s v="Small Business"/>
    <x v="1"/>
    <s v="Chairs &amp; Chairmats"/>
    <s v="Jumbo Drum"/>
    <s v="Hon Deluxe Fabric Upholstered Stacking Chairs, Rounded Back"/>
    <n v="0.55000000000000004"/>
    <s v="United States"/>
    <x v="3"/>
    <x v="26"/>
    <s v="North Miami Beach"/>
    <n v="33160"/>
    <x v="100"/>
    <x v="4"/>
    <x v="1576"/>
    <x v="0"/>
    <n v="25"/>
    <n v="5587.89"/>
    <n v="88627"/>
  </r>
  <r>
    <n v="7718"/>
    <x v="0"/>
    <x v="9"/>
    <n v="4.0599999999999996"/>
    <n v="6.89"/>
    <n v="2882"/>
    <s v="Andrew Gonzalez"/>
    <x v="2"/>
    <s v="Consumer"/>
    <x v="0"/>
    <s v="Appliances"/>
    <s v="Small Box"/>
    <s v="Eureka Disposable Bags for Sanitaire® Vibra Groomer I® Upright Vac"/>
    <n v="0.6"/>
    <s v="United States"/>
    <x v="3"/>
    <x v="24"/>
    <s v="Charlotte"/>
    <n v="28206"/>
    <x v="63"/>
    <x v="83"/>
    <x v="1577"/>
    <x v="1"/>
    <n v="37"/>
    <n v="159.88999999999999"/>
    <n v="55300"/>
  </r>
  <r>
    <n v="7719"/>
    <x v="0"/>
    <x v="0"/>
    <n v="3.75"/>
    <n v="0.5"/>
    <n v="2882"/>
    <s v="Andrew Gonzalez"/>
    <x v="2"/>
    <s v="Consumer"/>
    <x v="0"/>
    <s v="Labels"/>
    <s v="Small Box"/>
    <s v="Avery 510"/>
    <n v="0.37"/>
    <s v="United States"/>
    <x v="3"/>
    <x v="24"/>
    <s v="Charlotte"/>
    <n v="28206"/>
    <x v="63"/>
    <x v="74"/>
    <x v="1578"/>
    <x v="0"/>
    <n v="48"/>
    <n v="180.48"/>
    <n v="55300"/>
  </r>
  <r>
    <n v="7720"/>
    <x v="0"/>
    <x v="1"/>
    <n v="10.68"/>
    <n v="13.04"/>
    <n v="2882"/>
    <s v="Andrew Gonzalez"/>
    <x v="2"/>
    <s v="Consumer"/>
    <x v="1"/>
    <s v="Office Furnishings"/>
    <s v="Large Box"/>
    <s v="Dana Swing-Arm Lamps"/>
    <n v="0.6"/>
    <s v="United States"/>
    <x v="3"/>
    <x v="24"/>
    <s v="Charlotte"/>
    <n v="28206"/>
    <x v="63"/>
    <x v="83"/>
    <x v="1579"/>
    <x v="1"/>
    <n v="31"/>
    <n v="350.48"/>
    <n v="55300"/>
  </r>
  <r>
    <n v="2314"/>
    <x v="0"/>
    <x v="8"/>
    <n v="28.99"/>
    <n v="8.59"/>
    <n v="2882"/>
    <s v="Andrew Gonzalez"/>
    <x v="2"/>
    <s v="Consumer"/>
    <x v="2"/>
    <s v="Telephones and Communication"/>
    <s v="Medium Box"/>
    <s v="SouthWestern Bell FA970 Digital Answering Machine with Time/Day Stamp"/>
    <n v="0.56000000000000005"/>
    <s v="United States"/>
    <x v="3"/>
    <x v="24"/>
    <s v="Charlotte"/>
    <n v="28206"/>
    <x v="91"/>
    <x v="18"/>
    <x v="1580"/>
    <x v="1"/>
    <n v="39"/>
    <n v="936.8"/>
    <n v="16676"/>
  </r>
  <r>
    <n v="694"/>
    <x v="2"/>
    <x v="5"/>
    <n v="6.48"/>
    <n v="8.73"/>
    <n v="2882"/>
    <s v="Andrew Gonzalez"/>
    <x v="2"/>
    <s v="Consumer"/>
    <x v="0"/>
    <s v="Paper"/>
    <s v="Small Box"/>
    <s v="Xerox 227"/>
    <n v="0.37"/>
    <s v="United States"/>
    <x v="3"/>
    <x v="24"/>
    <s v="Charlotte"/>
    <n v="28206"/>
    <x v="19"/>
    <x v="168"/>
    <x v="1581"/>
    <x v="1"/>
    <n v="35"/>
    <n v="232.5"/>
    <n v="4839"/>
  </r>
  <r>
    <n v="3065"/>
    <x v="0"/>
    <x v="3"/>
    <n v="363.25"/>
    <n v="19.989999999999998"/>
    <n v="2882"/>
    <s v="Andrew Gonzalez"/>
    <x v="2"/>
    <s v="Consumer"/>
    <x v="0"/>
    <s v="Appliances"/>
    <s v="Small Box"/>
    <s v="Hoover WindTunnel™ Plus Canister Vacuum"/>
    <n v="0.56999999999999995"/>
    <s v="United States"/>
    <x v="3"/>
    <x v="24"/>
    <s v="Charlotte"/>
    <n v="28206"/>
    <x v="75"/>
    <x v="175"/>
    <x v="1582"/>
    <x v="0"/>
    <n v="21"/>
    <n v="7497.05"/>
    <n v="21958"/>
  </r>
  <r>
    <n v="5689"/>
    <x v="4"/>
    <x v="5"/>
    <n v="63.94"/>
    <n v="14.48"/>
    <n v="2882"/>
    <s v="Andrew Gonzalez"/>
    <x v="0"/>
    <s v="Consumer"/>
    <x v="1"/>
    <s v="Office Furnishings"/>
    <s v="Small Box"/>
    <s v="Howard Miller 16&quot; Diameter Gallery Wall Clock"/>
    <n v="0.46"/>
    <s v="United States"/>
    <x v="3"/>
    <x v="24"/>
    <s v="Charlotte"/>
    <n v="28206"/>
    <x v="133"/>
    <x v="176"/>
    <x v="1583"/>
    <x v="0"/>
    <n v="21"/>
    <n v="1336.35"/>
    <n v="40224"/>
  </r>
  <r>
    <n v="7137"/>
    <x v="4"/>
    <x v="1"/>
    <n v="43.98"/>
    <n v="1.99"/>
    <n v="2882"/>
    <s v="Andrew Gonzalez"/>
    <x v="2"/>
    <s v="Consumer"/>
    <x v="2"/>
    <s v="Computer Peripherals"/>
    <s v="Small Pack"/>
    <s v="Memorex 80 Minute CD-R Spindle, 100/Pack"/>
    <n v="0.44"/>
    <s v="United States"/>
    <x v="3"/>
    <x v="24"/>
    <s v="Charlotte"/>
    <n v="28206"/>
    <x v="72"/>
    <x v="99"/>
    <x v="1584"/>
    <x v="0"/>
    <n v="40"/>
    <n v="1724.01"/>
    <n v="50917"/>
  </r>
  <r>
    <n v="18694"/>
    <x v="2"/>
    <x v="5"/>
    <n v="6.48"/>
    <n v="8.73"/>
    <n v="2883"/>
    <s v="Stuart Sharma"/>
    <x v="2"/>
    <s v="Consumer"/>
    <x v="0"/>
    <s v="Paper"/>
    <s v="Small Box"/>
    <s v="Xerox 227"/>
    <n v="0.37"/>
    <s v="United States"/>
    <x v="1"/>
    <x v="10"/>
    <s v="North Olmsted"/>
    <n v="44070"/>
    <x v="19"/>
    <x v="168"/>
    <x v="1585"/>
    <x v="1"/>
    <n v="9"/>
    <n v="59.79"/>
    <n v="87632"/>
  </r>
  <r>
    <n v="20314"/>
    <x v="0"/>
    <x v="8"/>
    <n v="28.99"/>
    <n v="8.59"/>
    <n v="2884"/>
    <s v="Stuart C Robinson"/>
    <x v="2"/>
    <s v="Consumer"/>
    <x v="2"/>
    <s v="Telephones and Communication"/>
    <s v="Medium Box"/>
    <s v="SouthWestern Bell FA970 Digital Answering Machine with Time/Day Stamp"/>
    <n v="0.56000000000000005"/>
    <s v="United States"/>
    <x v="1"/>
    <x v="10"/>
    <s v="North Ridgeville"/>
    <n v="44039"/>
    <x v="91"/>
    <x v="18"/>
    <x v="1586"/>
    <x v="1"/>
    <n v="10"/>
    <n v="240.21"/>
    <n v="87631"/>
  </r>
  <r>
    <n v="21065"/>
    <x v="0"/>
    <x v="3"/>
    <n v="363.25"/>
    <n v="19.989999999999998"/>
    <n v="2884"/>
    <s v="Stuart C Robinson"/>
    <x v="2"/>
    <s v="Consumer"/>
    <x v="0"/>
    <s v="Appliances"/>
    <s v="Small Box"/>
    <s v="Hoover WindTunnel™ Plus Canister Vacuum"/>
    <n v="0.56999999999999995"/>
    <s v="United States"/>
    <x v="1"/>
    <x v="10"/>
    <s v="North Ridgeville"/>
    <n v="44039"/>
    <x v="75"/>
    <x v="175"/>
    <x v="1587"/>
    <x v="0"/>
    <n v="5"/>
    <n v="1785.01"/>
    <n v="87633"/>
  </r>
  <r>
    <n v="23689"/>
    <x v="4"/>
    <x v="5"/>
    <n v="63.94"/>
    <n v="14.48"/>
    <n v="2885"/>
    <s v="Gary Frazier"/>
    <x v="0"/>
    <s v="Consumer"/>
    <x v="1"/>
    <s v="Office Furnishings"/>
    <s v="Small Box"/>
    <s v="Howard Miller 16&quot; Diameter Gallery Wall Clock"/>
    <n v="0.46"/>
    <s v="United States"/>
    <x v="1"/>
    <x v="10"/>
    <s v="North Royalton"/>
    <n v="44133"/>
    <x v="133"/>
    <x v="176"/>
    <x v="1588"/>
    <x v="0"/>
    <n v="5"/>
    <n v="318.18"/>
    <n v="87634"/>
  </r>
  <r>
    <n v="25718"/>
    <x v="0"/>
    <x v="9"/>
    <n v="4.0599999999999996"/>
    <n v="6.89"/>
    <n v="2886"/>
    <s v="Gretchen McKinney"/>
    <x v="2"/>
    <s v="Consumer"/>
    <x v="0"/>
    <s v="Appliances"/>
    <s v="Small Box"/>
    <s v="Eureka Disposable Bags for Sanitaire® Vibra Groomer I® Upright Vac"/>
    <n v="0.6"/>
    <s v="United States"/>
    <x v="1"/>
    <x v="10"/>
    <s v="Parma"/>
    <n v="44134"/>
    <x v="63"/>
    <x v="83"/>
    <x v="1589"/>
    <x v="1"/>
    <n v="9"/>
    <n v="38.89"/>
    <n v="87630"/>
  </r>
  <r>
    <n v="25719"/>
    <x v="0"/>
    <x v="0"/>
    <n v="3.75"/>
    <n v="0.5"/>
    <n v="2886"/>
    <s v="Gretchen McKinney"/>
    <x v="2"/>
    <s v="Consumer"/>
    <x v="0"/>
    <s v="Labels"/>
    <s v="Small Box"/>
    <s v="Avery 510"/>
    <n v="0.37"/>
    <s v="United States"/>
    <x v="1"/>
    <x v="10"/>
    <s v="Parma"/>
    <n v="44134"/>
    <x v="63"/>
    <x v="74"/>
    <x v="1590"/>
    <x v="0"/>
    <n v="12"/>
    <n v="45.12"/>
    <n v="87630"/>
  </r>
  <r>
    <n v="25720"/>
    <x v="0"/>
    <x v="1"/>
    <n v="10.68"/>
    <n v="13.04"/>
    <n v="2886"/>
    <s v="Gretchen McKinney"/>
    <x v="2"/>
    <s v="Consumer"/>
    <x v="1"/>
    <s v="Office Furnishings"/>
    <s v="Large Box"/>
    <s v="Dana Swing-Arm Lamps"/>
    <n v="0.6"/>
    <s v="United States"/>
    <x v="1"/>
    <x v="10"/>
    <s v="Parma"/>
    <n v="44134"/>
    <x v="63"/>
    <x v="83"/>
    <x v="1591"/>
    <x v="1"/>
    <n v="8"/>
    <n v="90.45"/>
    <n v="87630"/>
  </r>
  <r>
    <n v="21514"/>
    <x v="0"/>
    <x v="10"/>
    <n v="209.37"/>
    <n v="69"/>
    <n v="2892"/>
    <s v="Benjamin Porter"/>
    <x v="2"/>
    <s v="Consumer"/>
    <x v="1"/>
    <s v="Tables"/>
    <s v="Large Box"/>
    <s v="Hon 2111 Invitation™ Series Corner Table"/>
    <n v="0.79"/>
    <s v="United States"/>
    <x v="2"/>
    <x v="22"/>
    <s v="Livonia"/>
    <n v="48154"/>
    <x v="67"/>
    <x v="181"/>
    <x v="1592"/>
    <x v="1"/>
    <n v="11"/>
    <n v="2125.12"/>
    <n v="90011"/>
  </r>
  <r>
    <n v="21515"/>
    <x v="0"/>
    <x v="8"/>
    <n v="4.9800000000000004"/>
    <n v="4.7"/>
    <n v="2893"/>
    <s v="Kathryn Tate"/>
    <x v="2"/>
    <s v="Consumer"/>
    <x v="0"/>
    <s v="Paper"/>
    <s v="Small Box"/>
    <s v="Staples Copy Paper (20Lb. and 84 Bright)"/>
    <n v="0.38"/>
    <s v="United States"/>
    <x v="2"/>
    <x v="22"/>
    <s v="Madison Heights"/>
    <n v="48071"/>
    <x v="67"/>
    <x v="88"/>
    <x v="1593"/>
    <x v="1"/>
    <n v="9"/>
    <n v="45.05"/>
    <n v="90011"/>
  </r>
  <r>
    <n v="19909"/>
    <x v="4"/>
    <x v="1"/>
    <n v="880.98"/>
    <n v="44.55"/>
    <n v="2896"/>
    <s v="Anna Ellis"/>
    <x v="1"/>
    <s v="Home Office"/>
    <x v="1"/>
    <s v="Bookcases"/>
    <s v="Jumbo Box"/>
    <s v="Riverside Palais Royal Lawyers Bookcase, Royale Cherry Finish"/>
    <n v="0.62"/>
    <s v="United States"/>
    <x v="2"/>
    <x v="3"/>
    <s v="Mankato"/>
    <n v="56001"/>
    <x v="46"/>
    <x v="67"/>
    <x v="1594"/>
    <x v="0"/>
    <n v="8"/>
    <n v="7045.02"/>
    <n v="86925"/>
  </r>
  <r>
    <n v="18198"/>
    <x v="2"/>
    <x v="6"/>
    <n v="22.84"/>
    <n v="16.920000000000002"/>
    <n v="2896"/>
    <s v="Anna Ellis"/>
    <x v="2"/>
    <s v="Home Office"/>
    <x v="0"/>
    <s v="Paper"/>
    <s v="Small Box"/>
    <s v="Xerox 1973"/>
    <n v="0.39"/>
    <s v="United States"/>
    <x v="2"/>
    <x v="3"/>
    <s v="Mankato"/>
    <n v="56001"/>
    <x v="14"/>
    <x v="138"/>
    <x v="1595"/>
    <x v="1"/>
    <n v="15"/>
    <n v="370.62"/>
    <n v="86927"/>
  </r>
  <r>
    <n v="20304"/>
    <x v="0"/>
    <x v="5"/>
    <n v="80.97"/>
    <n v="30.06"/>
    <n v="2897"/>
    <s v="Betty Giles"/>
    <x v="1"/>
    <s v="Home Office"/>
    <x v="2"/>
    <s v="Office Machines"/>
    <s v="Jumbo Box"/>
    <s v="Hewlett-Packard Deskjet 940 REFURBISHED Color Inkjet Printer"/>
    <n v="0.4"/>
    <s v="United States"/>
    <x v="2"/>
    <x v="3"/>
    <s v="Maple Grove"/>
    <n v="55369"/>
    <x v="169"/>
    <x v="8"/>
    <x v="1596"/>
    <x v="0"/>
    <n v="11"/>
    <n v="904.25"/>
    <n v="86926"/>
  </r>
  <r>
    <n v="20305"/>
    <x v="0"/>
    <x v="6"/>
    <n v="6.48"/>
    <n v="10.050000000000001"/>
    <n v="2897"/>
    <s v="Betty Giles"/>
    <x v="2"/>
    <s v="Home Office"/>
    <x v="0"/>
    <s v="Paper"/>
    <s v="Small Box"/>
    <s v="Xerox 1997"/>
    <n v="0.37"/>
    <s v="United States"/>
    <x v="2"/>
    <x v="3"/>
    <s v="Maple Grove"/>
    <n v="55369"/>
    <x v="169"/>
    <x v="7"/>
    <x v="1597"/>
    <x v="1"/>
    <n v="2"/>
    <n v="16.309999999999999"/>
    <n v="86926"/>
  </r>
  <r>
    <n v="23151"/>
    <x v="1"/>
    <x v="2"/>
    <n v="70.89"/>
    <n v="89.3"/>
    <n v="2903"/>
    <s v="Frances Powers"/>
    <x v="1"/>
    <s v="Small Business"/>
    <x v="1"/>
    <s v="Tables"/>
    <s v="Jumbo Box"/>
    <s v="KI Conference Tables"/>
    <n v="0.72"/>
    <s v="United States"/>
    <x v="1"/>
    <x v="10"/>
    <s v="Reynoldsburg"/>
    <n v="43068"/>
    <x v="97"/>
    <x v="127"/>
    <x v="1598"/>
    <x v="0"/>
    <n v="6"/>
    <n v="364.26"/>
    <n v="87374"/>
  </r>
  <r>
    <n v="18611"/>
    <x v="0"/>
    <x v="8"/>
    <n v="4.13"/>
    <n v="0.99"/>
    <n v="2908"/>
    <s v="Robyn Lyon"/>
    <x v="2"/>
    <s v="Home Office"/>
    <x v="0"/>
    <s v="Labels"/>
    <s v="Small Box"/>
    <s v="Avery 491"/>
    <n v="0.39"/>
    <s v="United States"/>
    <x v="1"/>
    <x v="10"/>
    <s v="Garfield Heights"/>
    <n v="44125"/>
    <x v="176"/>
    <x v="0"/>
    <x v="1599"/>
    <x v="0"/>
    <n v="4"/>
    <n v="16.07"/>
    <n v="88156"/>
  </r>
  <r>
    <n v="18612"/>
    <x v="0"/>
    <x v="9"/>
    <n v="22.72"/>
    <n v="8.99"/>
    <n v="2908"/>
    <s v="Robyn Lyon"/>
    <x v="2"/>
    <s v="Home Office"/>
    <x v="1"/>
    <s v="Office Furnishings"/>
    <s v="Small Pack"/>
    <s v="Executive Impressions 14&quot; Two-Color Numerals Wall Clock"/>
    <n v="0.44"/>
    <s v="United States"/>
    <x v="1"/>
    <x v="10"/>
    <s v="Garfield Heights"/>
    <n v="44125"/>
    <x v="176"/>
    <x v="0"/>
    <x v="1486"/>
    <x v="0"/>
    <n v="1"/>
    <n v="25.26"/>
    <n v="88156"/>
  </r>
  <r>
    <n v="20827"/>
    <x v="1"/>
    <x v="5"/>
    <n v="34.979999999999997"/>
    <n v="7.53"/>
    <n v="2908"/>
    <s v="Robyn Lyon"/>
    <x v="0"/>
    <s v="Home Office"/>
    <x v="2"/>
    <s v="Computer Peripherals"/>
    <s v="Small Box"/>
    <s v="Fellowes EZ Multi-Media Keyboard"/>
    <n v="0.76"/>
    <s v="United States"/>
    <x v="1"/>
    <x v="10"/>
    <s v="Garfield Heights"/>
    <n v="44125"/>
    <x v="136"/>
    <x v="166"/>
    <x v="1600"/>
    <x v="1"/>
    <n v="16"/>
    <n v="581.08000000000004"/>
    <n v="88157"/>
  </r>
  <r>
    <n v="20828"/>
    <x v="1"/>
    <x v="6"/>
    <n v="3.14"/>
    <n v="1.92"/>
    <n v="2908"/>
    <s v="Robyn Lyon"/>
    <x v="2"/>
    <s v="Home Office"/>
    <x v="0"/>
    <s v="Scissors, Rulers and Trimmers"/>
    <s v="Wrap Bag"/>
    <s v="Serrated Blade or Curved Handle Hand Letter Openers"/>
    <n v="0.84"/>
    <s v="United States"/>
    <x v="1"/>
    <x v="10"/>
    <s v="Garfield Heights"/>
    <n v="44125"/>
    <x v="136"/>
    <x v="27"/>
    <x v="1601"/>
    <x v="1"/>
    <n v="8"/>
    <n v="27.53"/>
    <n v="88157"/>
  </r>
  <r>
    <n v="21290"/>
    <x v="0"/>
    <x v="7"/>
    <n v="4.13"/>
    <n v="0.99"/>
    <n v="2912"/>
    <s v="Hannah Carver"/>
    <x v="0"/>
    <s v="Home Office"/>
    <x v="0"/>
    <s v="Labels"/>
    <s v="Small Box"/>
    <s v="Avery 491"/>
    <n v="0.39"/>
    <s v="United States"/>
    <x v="2"/>
    <x v="48"/>
    <s v="Grand Forks"/>
    <n v="58201"/>
    <x v="65"/>
    <x v="86"/>
    <x v="1602"/>
    <x v="0"/>
    <n v="7"/>
    <n v="32.33"/>
    <n v="87396"/>
  </r>
  <r>
    <n v="21291"/>
    <x v="0"/>
    <x v="2"/>
    <n v="55.48"/>
    <n v="14.3"/>
    <n v="2912"/>
    <s v="Hannah Carver"/>
    <x v="2"/>
    <s v="Home Office"/>
    <x v="0"/>
    <s v="Paper"/>
    <s v="Small Box"/>
    <s v="Xerox 194"/>
    <n v="0.37"/>
    <s v="United States"/>
    <x v="2"/>
    <x v="48"/>
    <s v="Grand Forks"/>
    <n v="58201"/>
    <x v="65"/>
    <x v="86"/>
    <x v="1603"/>
    <x v="0"/>
    <n v="12"/>
    <n v="642.05999999999995"/>
    <n v="87396"/>
  </r>
  <r>
    <n v="8310"/>
    <x v="3"/>
    <x v="5"/>
    <n v="535.64"/>
    <n v="14.7"/>
    <n v="2920"/>
    <s v="Ernest Peele"/>
    <x v="1"/>
    <s v="Home Office"/>
    <x v="2"/>
    <s v="Office Machines"/>
    <s v="Jumbo Drum"/>
    <s v="Epson LQ-870 Dot Matrix Printer"/>
    <n v="0.59"/>
    <s v="United States"/>
    <x v="2"/>
    <x v="12"/>
    <s v="Chicago"/>
    <n v="60603"/>
    <x v="31"/>
    <x v="42"/>
    <x v="1604"/>
    <x v="1"/>
    <n v="2"/>
    <n v="1068.5999999999999"/>
    <n v="59365"/>
  </r>
  <r>
    <n v="18166"/>
    <x v="3"/>
    <x v="6"/>
    <n v="6.37"/>
    <n v="5.19"/>
    <n v="2923"/>
    <s v="Lynne Griffith"/>
    <x v="2"/>
    <s v="Consumer"/>
    <x v="0"/>
    <s v="Binders and Binder Accessories"/>
    <s v="Small Box"/>
    <s v="C-Line Peel &amp; Stick Add-On Filing Pockets, 8-3/4 x 5-1/8, 10/Pack"/>
    <n v="0.38"/>
    <s v="United States"/>
    <x v="1"/>
    <x v="30"/>
    <s v="Hagerstown"/>
    <n v="21740"/>
    <x v="136"/>
    <x v="27"/>
    <x v="1605"/>
    <x v="1"/>
    <n v="15"/>
    <n v="99.75"/>
    <n v="86592"/>
  </r>
  <r>
    <n v="18345"/>
    <x v="2"/>
    <x v="1"/>
    <n v="110.98"/>
    <n v="13.99"/>
    <n v="2924"/>
    <s v="Courtney Nelson"/>
    <x v="2"/>
    <s v="Consumer"/>
    <x v="1"/>
    <s v="Office Furnishings"/>
    <s v="Medium Box"/>
    <s v="Rubbermaid ClusterMat Chairmats, Mat Size- 66&quot; x 60&quot;, Lip 20&quot; x 11&quot; -90 Degree Angle"/>
    <n v="0.69"/>
    <s v="United States"/>
    <x v="1"/>
    <x v="30"/>
    <s v="Laurel"/>
    <n v="20707"/>
    <x v="59"/>
    <x v="69"/>
    <x v="1606"/>
    <x v="1"/>
    <n v="2"/>
    <n v="226.53"/>
    <n v="86591"/>
  </r>
  <r>
    <n v="18346"/>
    <x v="2"/>
    <x v="0"/>
    <n v="8.01"/>
    <n v="2.87"/>
    <n v="2924"/>
    <s v="Courtney Nelson"/>
    <x v="2"/>
    <s v="Consumer"/>
    <x v="0"/>
    <s v="Paper"/>
    <s v="Wrap Bag"/>
    <s v="TOPS Money Receipt Book, Consecutively Numbered in Red,"/>
    <n v="0.4"/>
    <s v="United States"/>
    <x v="1"/>
    <x v="30"/>
    <s v="Laurel"/>
    <n v="20707"/>
    <x v="59"/>
    <x v="69"/>
    <x v="1607"/>
    <x v="0"/>
    <n v="8"/>
    <n v="68.650000000000006"/>
    <n v="86591"/>
  </r>
  <r>
    <n v="25817"/>
    <x v="2"/>
    <x v="1"/>
    <n v="5.58"/>
    <n v="2.99"/>
    <n v="2928"/>
    <s v="Leslie Woodard"/>
    <x v="2"/>
    <s v="Consumer"/>
    <x v="0"/>
    <s v="Binders and Binder Accessories"/>
    <s v="Small Box"/>
    <s v="Avery Heavy-Duty EZD ™ Binder With Locking Rings"/>
    <n v="0.37"/>
    <s v="United States"/>
    <x v="3"/>
    <x v="39"/>
    <s v="Charleston"/>
    <n v="29418"/>
    <x v="66"/>
    <x v="6"/>
    <x v="1608"/>
    <x v="0"/>
    <n v="42"/>
    <n v="236.83"/>
    <n v="90218"/>
  </r>
  <r>
    <n v="25819"/>
    <x v="2"/>
    <x v="1"/>
    <n v="54.1"/>
    <n v="19.989999999999998"/>
    <n v="2928"/>
    <s v="Leslie Woodard"/>
    <x v="2"/>
    <s v="Consumer"/>
    <x v="0"/>
    <s v="Storage &amp; Organization"/>
    <s v="Small Box"/>
    <s v="Desktop 3-Pocket Hot File®"/>
    <n v="0.59"/>
    <s v="United States"/>
    <x v="3"/>
    <x v="39"/>
    <s v="Charleston"/>
    <n v="29418"/>
    <x v="66"/>
    <x v="134"/>
    <x v="1609"/>
    <x v="1"/>
    <n v="36"/>
    <n v="1944.87"/>
    <n v="90218"/>
  </r>
  <r>
    <n v="21313"/>
    <x v="1"/>
    <x v="10"/>
    <n v="11.55"/>
    <n v="2.36"/>
    <n v="2931"/>
    <s v="Faye Hanna"/>
    <x v="2"/>
    <s v="Small Business"/>
    <x v="0"/>
    <s v="Pens &amp; Art Supplies"/>
    <s v="Wrap Bag"/>
    <s v="Newell 309"/>
    <n v="0.55000000000000004"/>
    <s v="United States"/>
    <x v="0"/>
    <x v="1"/>
    <s v="El Dorado Hills"/>
    <n v="95630"/>
    <x v="136"/>
    <x v="142"/>
    <x v="1610"/>
    <x v="0"/>
    <n v="12"/>
    <n v="135.77000000000001"/>
    <n v="87619"/>
  </r>
  <r>
    <n v="24866"/>
    <x v="0"/>
    <x v="0"/>
    <n v="35.44"/>
    <n v="19.989999999999998"/>
    <n v="2932"/>
    <s v="Phyllis Hull"/>
    <x v="2"/>
    <s v="Small Business"/>
    <x v="0"/>
    <s v="Paper"/>
    <s v="Small Box"/>
    <s v="Xerox 1880"/>
    <n v="0.38"/>
    <s v="United States"/>
    <x v="1"/>
    <x v="18"/>
    <s v="Stratford"/>
    <n v="6614"/>
    <x v="126"/>
    <x v="151"/>
    <x v="1611"/>
    <x v="1"/>
    <n v="1"/>
    <n v="55.43"/>
    <n v="87620"/>
  </r>
  <r>
    <n v="24995"/>
    <x v="4"/>
    <x v="1"/>
    <n v="3.8"/>
    <n v="1.49"/>
    <n v="2935"/>
    <s v="Shirley Riley"/>
    <x v="2"/>
    <s v="Small Business"/>
    <x v="0"/>
    <s v="Binders and Binder Accessories"/>
    <s v="Small Box"/>
    <s v="Durable Pressboard Binders"/>
    <n v="0.38"/>
    <s v="United States"/>
    <x v="1"/>
    <x v="15"/>
    <s v="Boston"/>
    <n v="2215"/>
    <x v="171"/>
    <x v="66"/>
    <x v="1612"/>
    <x v="0"/>
    <n v="5"/>
    <n v="20.46"/>
    <n v="87617"/>
  </r>
  <r>
    <n v="24865"/>
    <x v="0"/>
    <x v="9"/>
    <n v="47.9"/>
    <n v="5.86"/>
    <n v="2938"/>
    <s v="Laurie Case Daniel"/>
    <x v="2"/>
    <s v="Small Business"/>
    <x v="0"/>
    <s v="Paper"/>
    <s v="Small Box"/>
    <s v="Xerox 1938"/>
    <n v="0.37"/>
    <s v="United States"/>
    <x v="1"/>
    <x v="15"/>
    <s v="Stoneham"/>
    <n v="2180"/>
    <x v="126"/>
    <x v="131"/>
    <x v="1613"/>
    <x v="0"/>
    <n v="20"/>
    <n v="931.87"/>
    <n v="87620"/>
  </r>
  <r>
    <n v="23567"/>
    <x v="2"/>
    <x v="5"/>
    <n v="2.62"/>
    <n v="0.8"/>
    <n v="2941"/>
    <s v="Leah Pollock"/>
    <x v="2"/>
    <s v="Small Business"/>
    <x v="0"/>
    <s v="Rubber Bands"/>
    <s v="Wrap Bag"/>
    <s v="Staples Metal Binder Clips"/>
    <n v="0.39"/>
    <s v="United States"/>
    <x v="1"/>
    <x v="2"/>
    <s v="Morristown"/>
    <n v="7960"/>
    <x v="66"/>
    <x v="134"/>
    <x v="1614"/>
    <x v="0"/>
    <n v="8"/>
    <n v="21.41"/>
    <n v="87618"/>
  </r>
  <r>
    <n v="19575"/>
    <x v="4"/>
    <x v="7"/>
    <n v="4.55"/>
    <n v="1.49"/>
    <n v="2944"/>
    <s v="Elsie Lane"/>
    <x v="2"/>
    <s v="Corporate"/>
    <x v="0"/>
    <s v="Binders and Binder Accessories"/>
    <s v="Small Box"/>
    <s v="Presstex Flexible Ring Binders"/>
    <n v="0.35"/>
    <s v="United States"/>
    <x v="2"/>
    <x v="22"/>
    <s v="Midland"/>
    <n v="48640"/>
    <x v="93"/>
    <x v="118"/>
    <x v="1615"/>
    <x v="0"/>
    <n v="13"/>
    <n v="59.75"/>
    <n v="90309"/>
  </r>
  <r>
    <n v="26054"/>
    <x v="1"/>
    <x v="0"/>
    <n v="7.64"/>
    <n v="1.39"/>
    <n v="2947"/>
    <s v="Kathy Turner"/>
    <x v="2"/>
    <s v="Consumer"/>
    <x v="0"/>
    <s v="Envelopes"/>
    <s v="Small Box"/>
    <s v="Security-Tint Envelopes"/>
    <n v="0.36"/>
    <s v="United States"/>
    <x v="1"/>
    <x v="4"/>
    <s v="Depew"/>
    <n v="14043"/>
    <x v="128"/>
    <x v="167"/>
    <x v="1616"/>
    <x v="0"/>
    <n v="20"/>
    <n v="162.49"/>
    <n v="87511"/>
  </r>
  <r>
    <n v="25051"/>
    <x v="3"/>
    <x v="8"/>
    <n v="42.98"/>
    <n v="4.62"/>
    <n v="2951"/>
    <s v="Jordan Womble"/>
    <x v="0"/>
    <s v="Corporate"/>
    <x v="0"/>
    <s v="Appliances"/>
    <s v="Small Box"/>
    <s v="Belkin F9M820V08 8 Outlet Surge"/>
    <n v="0.56000000000000005"/>
    <s v="United States"/>
    <x v="2"/>
    <x v="13"/>
    <s v="Hays"/>
    <n v="67601"/>
    <x v="2"/>
    <x v="2"/>
    <x v="1617"/>
    <x v="0"/>
    <n v="19"/>
    <n v="819.4"/>
    <n v="91397"/>
  </r>
  <r>
    <n v="25052"/>
    <x v="3"/>
    <x v="9"/>
    <n v="89.99"/>
    <n v="42"/>
    <n v="2951"/>
    <s v="Jordan Womble"/>
    <x v="1"/>
    <s v="Corporate"/>
    <x v="1"/>
    <s v="Chairs &amp; Chairmats"/>
    <s v="Jumbo Drum"/>
    <s v="Global Leather Task Chair, Black"/>
    <n v="0.66"/>
    <s v="United States"/>
    <x v="2"/>
    <x v="13"/>
    <s v="Hays"/>
    <n v="67601"/>
    <x v="2"/>
    <x v="174"/>
    <x v="1618"/>
    <x v="1"/>
    <n v="19"/>
    <n v="1809.75"/>
    <n v="91397"/>
  </r>
  <r>
    <n v="25970"/>
    <x v="3"/>
    <x v="4"/>
    <n v="5.74"/>
    <n v="5.01"/>
    <n v="2952"/>
    <s v="Thelma Murray"/>
    <x v="0"/>
    <s v="Corporate"/>
    <x v="0"/>
    <s v="Binders and Binder Accessories"/>
    <s v="Small Box"/>
    <s v="Binder Posts"/>
    <n v="0.39"/>
    <s v="United States"/>
    <x v="1"/>
    <x v="10"/>
    <s v="Grove City"/>
    <n v="43123"/>
    <x v="112"/>
    <x v="113"/>
    <x v="1619"/>
    <x v="1"/>
    <n v="12"/>
    <n v="70.03"/>
    <n v="91398"/>
  </r>
  <r>
    <n v="21200"/>
    <x v="4"/>
    <x v="3"/>
    <n v="12.22"/>
    <n v="2.85"/>
    <n v="2954"/>
    <s v="William Sharma"/>
    <x v="2"/>
    <s v="Consumer"/>
    <x v="1"/>
    <s v="Office Furnishings"/>
    <s v="Small Pack"/>
    <s v="Aluminum Document Frame"/>
    <n v="0.55000000000000004"/>
    <s v="United States"/>
    <x v="2"/>
    <x v="3"/>
    <s v="Maplewood"/>
    <n v="55119"/>
    <x v="49"/>
    <x v="127"/>
    <x v="1620"/>
    <x v="0"/>
    <n v="9"/>
    <n v="102.43"/>
    <n v="86427"/>
  </r>
  <r>
    <n v="24817"/>
    <x v="3"/>
    <x v="10"/>
    <n v="37.94"/>
    <n v="5.08"/>
    <n v="2957"/>
    <s v="Francis I Davis"/>
    <x v="0"/>
    <s v="Corporate"/>
    <x v="0"/>
    <s v="Paper"/>
    <s v="Wrap Bag"/>
    <s v="Snap-A-Way® Black Print Carbonless Ruled Speed Letter, Triplicate"/>
    <n v="0.38"/>
    <s v="United States"/>
    <x v="2"/>
    <x v="45"/>
    <s v="Milwaukee"/>
    <n v="53209"/>
    <x v="57"/>
    <x v="77"/>
    <x v="1621"/>
    <x v="0"/>
    <n v="4"/>
    <n v="137.76"/>
    <n v="90264"/>
  </r>
  <r>
    <n v="25709"/>
    <x v="4"/>
    <x v="2"/>
    <n v="20.99"/>
    <n v="0.99"/>
    <n v="2958"/>
    <s v="Ellen Sparks"/>
    <x v="2"/>
    <s v="Corporate"/>
    <x v="2"/>
    <s v="Telephones and Communication"/>
    <s v="Wrap Bag"/>
    <s v="Accessory21"/>
    <n v="0.37"/>
    <s v="United States"/>
    <x v="2"/>
    <x v="45"/>
    <s v="Neenah"/>
    <n v="54956"/>
    <x v="165"/>
    <x v="16"/>
    <x v="1622"/>
    <x v="0"/>
    <n v="18"/>
    <n v="326.02999999999997"/>
    <n v="90265"/>
  </r>
  <r>
    <n v="19923"/>
    <x v="1"/>
    <x v="10"/>
    <n v="36.549999999999997"/>
    <n v="13.89"/>
    <n v="2960"/>
    <s v="Allan Dickinson"/>
    <x v="2"/>
    <s v="Corporate"/>
    <x v="0"/>
    <s v="Pens &amp; Art Supplies"/>
    <s v="Wrap Bag"/>
    <s v="Dixon Ticonderoga Core-Lock Colored Pencils, 48-Color Set"/>
    <n v="0.41"/>
    <s v="United States"/>
    <x v="3"/>
    <x v="40"/>
    <s v="Van Buren"/>
    <n v="72956"/>
    <x v="121"/>
    <x v="45"/>
    <x v="1623"/>
    <x v="1"/>
    <n v="11"/>
    <n v="379.72"/>
    <n v="90646"/>
  </r>
  <r>
    <n v="20390"/>
    <x v="0"/>
    <x v="8"/>
    <n v="4.76"/>
    <n v="0.88"/>
    <n v="2962"/>
    <s v="Leonard Strauss"/>
    <x v="0"/>
    <s v="Consumer"/>
    <x v="0"/>
    <s v="Paper"/>
    <s v="Wrap Bag"/>
    <s v="Wirebound Voice Message Log Book"/>
    <n v="0.39"/>
    <s v="United States"/>
    <x v="0"/>
    <x v="21"/>
    <s v="Louisville"/>
    <n v="80027"/>
    <x v="163"/>
    <x v="168"/>
    <x v="1624"/>
    <x v="0"/>
    <n v="10"/>
    <n v="48.33"/>
    <n v="88611"/>
  </r>
  <r>
    <n v="22175"/>
    <x v="2"/>
    <x v="0"/>
    <n v="7.98"/>
    <n v="6.5"/>
    <n v="2963"/>
    <s v="Frances Johnson"/>
    <x v="2"/>
    <s v="Consumer"/>
    <x v="0"/>
    <s v="Storage &amp; Organization"/>
    <s v="Medium Box"/>
    <s v="Iris Project Case"/>
    <n v="0.59"/>
    <s v="United States"/>
    <x v="1"/>
    <x v="30"/>
    <s v="Middle River"/>
    <n v="21220"/>
    <x v="33"/>
    <x v="46"/>
    <x v="1625"/>
    <x v="1"/>
    <n v="4"/>
    <n v="34.909999999999997"/>
    <n v="88612"/>
  </r>
  <r>
    <n v="25953"/>
    <x v="0"/>
    <x v="2"/>
    <n v="42.98"/>
    <n v="4.62"/>
    <n v="2964"/>
    <s v="Kathy Hinton"/>
    <x v="2"/>
    <s v="Consumer"/>
    <x v="0"/>
    <s v="Appliances"/>
    <s v="Small Box"/>
    <s v="Belkin F9M820V08 8 Outlet Surge"/>
    <n v="0.56000000000000005"/>
    <s v="United States"/>
    <x v="1"/>
    <x v="10"/>
    <s v="Mount Vernon"/>
    <n v="43050"/>
    <x v="109"/>
    <x v="151"/>
    <x v="1626"/>
    <x v="1"/>
    <n v="1"/>
    <n v="47.04"/>
    <n v="88610"/>
  </r>
  <r>
    <n v="21390"/>
    <x v="1"/>
    <x v="4"/>
    <n v="9.68"/>
    <n v="2.0299999999999998"/>
    <n v="2968"/>
    <s v="Miriam Bowman"/>
    <x v="2"/>
    <s v="Small Business"/>
    <x v="0"/>
    <s v="Paper"/>
    <s v="Wrap Bag"/>
    <s v="Wirebound Service Call Books, 5 1/2&quot; x 4&quot;"/>
    <n v="0.37"/>
    <s v="United States"/>
    <x v="3"/>
    <x v="26"/>
    <s v="Hollywood"/>
    <n v="33021"/>
    <x v="11"/>
    <x v="88"/>
    <x v="1627"/>
    <x v="1"/>
    <n v="1"/>
    <n v="10.94"/>
    <n v="86085"/>
  </r>
  <r>
    <n v="21391"/>
    <x v="1"/>
    <x v="7"/>
    <n v="150.97999999999999"/>
    <n v="16.010000000000002"/>
    <n v="2968"/>
    <s v="Miriam Bowman"/>
    <x v="1"/>
    <s v="Small Business"/>
    <x v="1"/>
    <s v="Tables"/>
    <s v="Jumbo Box"/>
    <s v="Iceberg OfficeWorks 42&quot; Round Tables"/>
    <n v="0.7"/>
    <s v="United States"/>
    <x v="3"/>
    <x v="26"/>
    <s v="Hollywood"/>
    <n v="33021"/>
    <x v="11"/>
    <x v="15"/>
    <x v="1628"/>
    <x v="1"/>
    <n v="5"/>
    <n v="731.38"/>
    <n v="86085"/>
  </r>
  <r>
    <n v="18041"/>
    <x v="0"/>
    <x v="2"/>
    <n v="363.25"/>
    <n v="19.989999999999998"/>
    <n v="2968"/>
    <s v="Miriam Bowman"/>
    <x v="2"/>
    <s v="Small Business"/>
    <x v="0"/>
    <s v="Appliances"/>
    <s v="Small Box"/>
    <s v="Hoover WindTunnel™ Plus Canister Vacuum"/>
    <n v="0.56999999999999995"/>
    <s v="United States"/>
    <x v="3"/>
    <x v="26"/>
    <s v="Hollywood"/>
    <n v="33021"/>
    <x v="145"/>
    <x v="160"/>
    <x v="1629"/>
    <x v="0"/>
    <n v="1"/>
    <n v="344.87"/>
    <n v="86086"/>
  </r>
  <r>
    <n v="21096"/>
    <x v="0"/>
    <x v="0"/>
    <n v="30.97"/>
    <n v="4"/>
    <n v="2973"/>
    <s v="Sally Liu"/>
    <x v="2"/>
    <s v="Home Office"/>
    <x v="2"/>
    <s v="Computer Peripherals"/>
    <s v="Small Box"/>
    <s v="Microsoft Multimedia Keyboard"/>
    <n v="0.74"/>
    <s v="United States"/>
    <x v="2"/>
    <x v="45"/>
    <s v="New Berlin"/>
    <n v="53151"/>
    <x v="53"/>
    <x v="73"/>
    <x v="1630"/>
    <x v="0"/>
    <n v="17"/>
    <n v="523.05999999999995"/>
    <n v="87186"/>
  </r>
  <r>
    <n v="21097"/>
    <x v="0"/>
    <x v="4"/>
    <n v="125.99"/>
    <n v="7.69"/>
    <n v="2973"/>
    <s v="Sally Liu"/>
    <x v="2"/>
    <s v="Home Office"/>
    <x v="2"/>
    <s v="Telephones and Communication"/>
    <s v="Small Box"/>
    <s v="Timeport L7089"/>
    <n v="0.57999999999999996"/>
    <s v="United States"/>
    <x v="2"/>
    <x v="45"/>
    <s v="New Berlin"/>
    <n v="53151"/>
    <x v="53"/>
    <x v="73"/>
    <x v="1631"/>
    <x v="0"/>
    <n v="23"/>
    <n v="2424.6799999999998"/>
    <n v="87186"/>
  </r>
  <r>
    <n v="24770"/>
    <x v="2"/>
    <x v="10"/>
    <n v="442.14"/>
    <n v="14.7"/>
    <n v="2973"/>
    <s v="Sally Liu"/>
    <x v="1"/>
    <s v="Home Office"/>
    <x v="2"/>
    <s v="Office Machines"/>
    <s v="Jumbo Drum"/>
    <s v="Okidata ML390 Turbo Dot Matrix Printers"/>
    <n v="0.56000000000000005"/>
    <s v="United States"/>
    <x v="2"/>
    <x v="45"/>
    <s v="New Berlin"/>
    <n v="53151"/>
    <x v="135"/>
    <x v="110"/>
    <x v="1632"/>
    <x v="0"/>
    <n v="6"/>
    <n v="2411.4299999999998"/>
    <n v="87187"/>
  </r>
  <r>
    <n v="19599"/>
    <x v="3"/>
    <x v="0"/>
    <n v="35.99"/>
    <n v="0.99"/>
    <n v="2976"/>
    <s v="Fred Barber"/>
    <x v="2"/>
    <s v="Small Business"/>
    <x v="2"/>
    <s v="Telephones and Communication"/>
    <s v="Small Pack"/>
    <s v="Accessory31"/>
    <n v="0.35"/>
    <s v="United States"/>
    <x v="2"/>
    <x v="45"/>
    <s v="Oak Creek"/>
    <n v="53154"/>
    <x v="55"/>
    <x v="10"/>
    <x v="1633"/>
    <x v="0"/>
    <n v="41"/>
    <n v="1278.96"/>
    <n v="89047"/>
  </r>
  <r>
    <n v="20182"/>
    <x v="2"/>
    <x v="3"/>
    <n v="2.94"/>
    <n v="0.7"/>
    <n v="2979"/>
    <s v="Lloyd Dolan"/>
    <x v="2"/>
    <s v="Corporate"/>
    <x v="0"/>
    <s v="Pens &amp; Art Supplies"/>
    <s v="Wrap Bag"/>
    <s v="Newell 338"/>
    <n v="0.57999999999999996"/>
    <s v="United States"/>
    <x v="2"/>
    <x v="48"/>
    <s v="Dickinson"/>
    <n v="58601"/>
    <x v="39"/>
    <x v="52"/>
    <x v="1634"/>
    <x v="0"/>
    <n v="9"/>
    <n v="25.22"/>
    <n v="86544"/>
  </r>
  <r>
    <n v="18169"/>
    <x v="2"/>
    <x v="1"/>
    <n v="5.34"/>
    <n v="2.99"/>
    <n v="2979"/>
    <s v="Lloyd Dolan"/>
    <x v="2"/>
    <s v="Corporate"/>
    <x v="0"/>
    <s v="Binders and Binder Accessories"/>
    <s v="Small Box"/>
    <s v="Wilson Jones 14 Line Acrylic Coated Pressboard Data Binders"/>
    <n v="0.38"/>
    <s v="United States"/>
    <x v="2"/>
    <x v="48"/>
    <s v="Dickinson"/>
    <n v="58601"/>
    <x v="115"/>
    <x v="142"/>
    <x v="1635"/>
    <x v="0"/>
    <n v="6"/>
    <n v="34.729999999999997"/>
    <n v="86545"/>
  </r>
  <r>
    <n v="18170"/>
    <x v="2"/>
    <x v="9"/>
    <n v="40.98"/>
    <n v="7.47"/>
    <n v="2979"/>
    <s v="Lloyd Dolan"/>
    <x v="2"/>
    <s v="Corporate"/>
    <x v="0"/>
    <s v="Binders and Binder Accessories"/>
    <s v="Small Box"/>
    <s v="Wilson Jones Ledger-Size, Piano-Hinge Binder, 2&quot;, Blue"/>
    <n v="0.37"/>
    <s v="United States"/>
    <x v="2"/>
    <x v="48"/>
    <s v="Dickinson"/>
    <n v="58601"/>
    <x v="115"/>
    <x v="139"/>
    <x v="1636"/>
    <x v="0"/>
    <n v="6"/>
    <n v="247.53"/>
    <n v="86545"/>
  </r>
  <r>
    <n v="18133"/>
    <x v="1"/>
    <x v="0"/>
    <n v="5.84"/>
    <n v="0.83"/>
    <n v="2979"/>
    <s v="Lloyd Dolan"/>
    <x v="2"/>
    <s v="Corporate"/>
    <x v="0"/>
    <s v="Pens &amp; Art Supplies"/>
    <s v="Wrap Bag"/>
    <s v="Avery Hi-Liter® Smear-Safe Highlighters"/>
    <n v="0.49"/>
    <s v="United States"/>
    <x v="2"/>
    <x v="48"/>
    <s v="Dickinson"/>
    <n v="58601"/>
    <x v="110"/>
    <x v="20"/>
    <x v="1637"/>
    <x v="0"/>
    <n v="4"/>
    <n v="23.89"/>
    <n v="86546"/>
  </r>
  <r>
    <n v="20183"/>
    <x v="2"/>
    <x v="9"/>
    <n v="43.98"/>
    <n v="8.99"/>
    <n v="2980"/>
    <s v="Joanna Kenney"/>
    <x v="2"/>
    <s v="Corporate"/>
    <x v="0"/>
    <s v="Pens &amp; Art Supplies"/>
    <s v="Small Pack"/>
    <s v="Boston 1645 Deluxe Heavier-Duty Electric Pencil Sharpener"/>
    <n v="0.57999999999999996"/>
    <s v="United States"/>
    <x v="1"/>
    <x v="10"/>
    <s v="Sandusky"/>
    <n v="44870"/>
    <x v="39"/>
    <x v="12"/>
    <x v="1638"/>
    <x v="0"/>
    <n v="10"/>
    <n v="454.4"/>
    <n v="86544"/>
  </r>
  <r>
    <n v="20184"/>
    <x v="2"/>
    <x v="2"/>
    <n v="1.1399999999999999"/>
    <n v="0.7"/>
    <n v="2980"/>
    <s v="Joanna Kenney"/>
    <x v="2"/>
    <s v="Corporate"/>
    <x v="0"/>
    <s v="Rubber Bands"/>
    <s v="Wrap Bag"/>
    <s v="OIC Thumb-Tacks"/>
    <n v="0.38"/>
    <s v="United States"/>
    <x v="1"/>
    <x v="10"/>
    <s v="Sandusky"/>
    <n v="44870"/>
    <x v="39"/>
    <x v="13"/>
    <x v="1639"/>
    <x v="1"/>
    <n v="13"/>
    <n v="14.53"/>
    <n v="86544"/>
  </r>
  <r>
    <n v="20435"/>
    <x v="3"/>
    <x v="8"/>
    <n v="2.61"/>
    <n v="0.5"/>
    <n v="2980"/>
    <s v="Joanna Kenney"/>
    <x v="2"/>
    <s v="Corporate"/>
    <x v="0"/>
    <s v="Labels"/>
    <s v="Small Box"/>
    <s v="Avery 494"/>
    <n v="0.39"/>
    <s v="United States"/>
    <x v="1"/>
    <x v="10"/>
    <s v="Sandusky"/>
    <n v="44870"/>
    <x v="147"/>
    <x v="139"/>
    <x v="1640"/>
    <x v="0"/>
    <n v="6"/>
    <n v="15.65"/>
    <n v="86547"/>
  </r>
  <r>
    <n v="23110"/>
    <x v="4"/>
    <x v="7"/>
    <n v="2.88"/>
    <n v="1.01"/>
    <n v="2980"/>
    <s v="Joanna Kenney"/>
    <x v="2"/>
    <s v="Corporate"/>
    <x v="0"/>
    <s v="Pens &amp; Art Supplies"/>
    <s v="Wrap Bag"/>
    <s v="Sanford Colorific Colored Pencils, 12/Box"/>
    <n v="0.55000000000000004"/>
    <s v="United States"/>
    <x v="1"/>
    <x v="10"/>
    <s v="Sandusky"/>
    <n v="44870"/>
    <x v="155"/>
    <x v="159"/>
    <x v="1641"/>
    <x v="0"/>
    <n v="39"/>
    <n v="111.92"/>
    <n v="86548"/>
  </r>
  <r>
    <n v="20816"/>
    <x v="2"/>
    <x v="3"/>
    <n v="100.98"/>
    <n v="35.840000000000003"/>
    <n v="2987"/>
    <s v="Natalie Watts"/>
    <x v="1"/>
    <s v="Home Office"/>
    <x v="1"/>
    <s v="Bookcases"/>
    <s v="Jumbo Box"/>
    <s v="Bush Westfield Collection Bookcases, Fully Assembled"/>
    <n v="0.62"/>
    <s v="United States"/>
    <x v="2"/>
    <x v="25"/>
    <s v="West Des Moines"/>
    <n v="50265"/>
    <x v="162"/>
    <x v="126"/>
    <x v="1642"/>
    <x v="1"/>
    <n v="17"/>
    <n v="1700.38"/>
    <n v="91180"/>
  </r>
  <r>
    <n v="20817"/>
    <x v="2"/>
    <x v="10"/>
    <n v="5.78"/>
    <n v="7.96"/>
    <n v="2987"/>
    <s v="Natalie Watts"/>
    <x v="2"/>
    <s v="Home Office"/>
    <x v="0"/>
    <s v="Paper"/>
    <s v="Small Box"/>
    <s v="Xerox 196"/>
    <n v="0.36"/>
    <s v="United States"/>
    <x v="2"/>
    <x v="25"/>
    <s v="West Des Moines"/>
    <n v="50265"/>
    <x v="162"/>
    <x v="126"/>
    <x v="1643"/>
    <x v="1"/>
    <n v="6"/>
    <n v="35.96"/>
    <n v="91180"/>
  </r>
  <r>
    <n v="22473"/>
    <x v="4"/>
    <x v="5"/>
    <n v="70.97"/>
    <n v="3.5"/>
    <n v="2991"/>
    <s v="Sean Herbert"/>
    <x v="2"/>
    <s v="Home Office"/>
    <x v="0"/>
    <s v="Appliances"/>
    <s v="Small Box"/>
    <s v="Tripp Lite Isotel 8 Ultra 8 Outlet Metal Surge"/>
    <n v="0.59"/>
    <s v="United States"/>
    <x v="2"/>
    <x v="45"/>
    <s v="Racine"/>
    <n v="53402"/>
    <x v="100"/>
    <x v="4"/>
    <x v="1644"/>
    <x v="0"/>
    <n v="2"/>
    <n v="141.59"/>
    <n v="91466"/>
  </r>
  <r>
    <n v="22476"/>
    <x v="4"/>
    <x v="6"/>
    <n v="5.28"/>
    <n v="6.26"/>
    <n v="2992"/>
    <s v="Lindsay Webb"/>
    <x v="2"/>
    <s v="Home Office"/>
    <x v="0"/>
    <s v="Paper"/>
    <s v="Small Box"/>
    <s v="Xerox 1928"/>
    <n v="0.4"/>
    <s v="United States"/>
    <x v="2"/>
    <x v="45"/>
    <s v="Sheboygan"/>
    <n v="53081"/>
    <x v="100"/>
    <x v="66"/>
    <x v="1645"/>
    <x v="0"/>
    <n v="36"/>
    <n v="203.05"/>
    <n v="91466"/>
  </r>
  <r>
    <n v="20891"/>
    <x v="1"/>
    <x v="9"/>
    <n v="10.98"/>
    <n v="3.37"/>
    <n v="2999"/>
    <s v="Kim McCarthy"/>
    <x v="2"/>
    <s v="Consumer"/>
    <x v="0"/>
    <s v="Scissors, Rulers and Trimmers"/>
    <s v="Small Pack"/>
    <s v="Fiskars® Softgrip Scissors"/>
    <n v="0.56999999999999995"/>
    <s v="United States"/>
    <x v="2"/>
    <x v="22"/>
    <s v="Oak Park"/>
    <n v="48237"/>
    <x v="98"/>
    <x v="48"/>
    <x v="1646"/>
    <x v="0"/>
    <n v="5"/>
    <n v="56.19"/>
    <n v="87041"/>
  </r>
  <r>
    <n v="21499"/>
    <x v="4"/>
    <x v="0"/>
    <n v="10.14"/>
    <n v="2.27"/>
    <n v="3000"/>
    <s v="Priscilla Allen"/>
    <x v="2"/>
    <s v="Consumer"/>
    <x v="0"/>
    <s v="Paper"/>
    <s v="Wrap Bag"/>
    <s v="Staples Wirebound Steno Books, 6&quot; x 9&quot;, 12/Pack"/>
    <n v="0.36"/>
    <s v="United States"/>
    <x v="2"/>
    <x v="22"/>
    <s v="Pontiac"/>
    <n v="48342"/>
    <x v="161"/>
    <x v="52"/>
    <x v="1647"/>
    <x v="0"/>
    <n v="4"/>
    <n v="40.799999999999997"/>
    <n v="87042"/>
  </r>
  <r>
    <n v="23836"/>
    <x v="1"/>
    <x v="9"/>
    <n v="5.4"/>
    <n v="7.78"/>
    <n v="3001"/>
    <s v="Anthony Foley"/>
    <x v="2"/>
    <s v="Consumer"/>
    <x v="0"/>
    <s v="Binders and Binder Accessories"/>
    <s v="Small Box"/>
    <s v="3M Organizer Strips"/>
    <n v="0.37"/>
    <s v="United States"/>
    <x v="2"/>
    <x v="22"/>
    <s v="Port Huron"/>
    <n v="48060"/>
    <x v="83"/>
    <x v="18"/>
    <x v="1648"/>
    <x v="1"/>
    <n v="21"/>
    <n v="117.87"/>
    <n v="87043"/>
  </r>
  <r>
    <n v="25282"/>
    <x v="3"/>
    <x v="9"/>
    <n v="85.99"/>
    <n v="0.99"/>
    <n v="3003"/>
    <s v="Roy Rouse"/>
    <x v="2"/>
    <s v="Home Office"/>
    <x v="2"/>
    <s v="Telephones and Communication"/>
    <s v="Wrap Bag"/>
    <s v="Accessory34"/>
    <n v="0.55000000000000004"/>
    <s v="United States"/>
    <x v="0"/>
    <x v="44"/>
    <s v="Coeur D Alene"/>
    <n v="83814"/>
    <x v="93"/>
    <x v="40"/>
    <x v="1649"/>
    <x v="0"/>
    <n v="20"/>
    <n v="1503.05"/>
    <n v="91586"/>
  </r>
  <r>
    <n v="7664"/>
    <x v="4"/>
    <x v="4"/>
    <n v="6.48"/>
    <n v="6.81"/>
    <n v="3004"/>
    <s v="Maurice Everett"/>
    <x v="2"/>
    <s v="Corporate"/>
    <x v="0"/>
    <s v="Paper"/>
    <s v="Small Box"/>
    <s v="Xerox 1930"/>
    <n v="0.36"/>
    <s v="United States"/>
    <x v="0"/>
    <x v="1"/>
    <s v="Los Angeles"/>
    <n v="90049"/>
    <x v="104"/>
    <x v="7"/>
    <x v="1650"/>
    <x v="1"/>
    <n v="58"/>
    <n v="382.33"/>
    <n v="54949"/>
  </r>
  <r>
    <n v="7665"/>
    <x v="4"/>
    <x v="3"/>
    <n v="20.98"/>
    <n v="53.03"/>
    <n v="3004"/>
    <s v="Maurice Everett"/>
    <x v="1"/>
    <s v="Corporate"/>
    <x v="0"/>
    <s v="Storage &amp; Organization"/>
    <s v="Jumbo Drum"/>
    <s v="Tennsco Lockers, Gray"/>
    <n v="0.78"/>
    <s v="United States"/>
    <x v="0"/>
    <x v="1"/>
    <s v="Los Angeles"/>
    <n v="90049"/>
    <x v="104"/>
    <x v="2"/>
    <x v="1651"/>
    <x v="1"/>
    <n v="13"/>
    <n v="356.61"/>
    <n v="54949"/>
  </r>
  <r>
    <n v="23295"/>
    <x v="2"/>
    <x v="5"/>
    <n v="122.99"/>
    <n v="19.989999999999998"/>
    <n v="3005"/>
    <s v="Teresa Watts"/>
    <x v="0"/>
    <s v="Corporate"/>
    <x v="0"/>
    <s v="Binders and Binder Accessories"/>
    <s v="Small Box"/>
    <s v="GBC Therma-A-Bind 250T Electric Binding System"/>
    <n v="0.37"/>
    <s v="United States"/>
    <x v="0"/>
    <x v="44"/>
    <s v="Coeur D Alene"/>
    <n v="83814"/>
    <x v="178"/>
    <x v="81"/>
    <x v="1652"/>
    <x v="0"/>
    <n v="12"/>
    <n v="1506.89"/>
    <n v="91389"/>
  </r>
  <r>
    <n v="25664"/>
    <x v="4"/>
    <x v="4"/>
    <n v="6.48"/>
    <n v="6.81"/>
    <n v="3006"/>
    <s v="Thomas Spence"/>
    <x v="2"/>
    <s v="Corporate"/>
    <x v="0"/>
    <s v="Paper"/>
    <s v="Small Box"/>
    <s v="Xerox 1930"/>
    <n v="0.36"/>
    <s v="United States"/>
    <x v="0"/>
    <x v="44"/>
    <s v="Idaho Falls"/>
    <n v="83402"/>
    <x v="104"/>
    <x v="7"/>
    <x v="1653"/>
    <x v="1"/>
    <n v="14"/>
    <n v="92.29"/>
    <n v="91388"/>
  </r>
  <r>
    <n v="25665"/>
    <x v="4"/>
    <x v="3"/>
    <n v="20.98"/>
    <n v="53.03"/>
    <n v="3006"/>
    <s v="Thomas Spence"/>
    <x v="1"/>
    <s v="Corporate"/>
    <x v="0"/>
    <s v="Storage &amp; Organization"/>
    <s v="Jumbo Drum"/>
    <s v="Tennsco Lockers, Gray"/>
    <n v="0.78"/>
    <s v="United States"/>
    <x v="0"/>
    <x v="44"/>
    <s v="Idaho Falls"/>
    <n v="83402"/>
    <x v="104"/>
    <x v="2"/>
    <x v="1654"/>
    <x v="1"/>
    <n v="3"/>
    <n v="82.29"/>
    <n v="91388"/>
  </r>
  <r>
    <n v="23627"/>
    <x v="2"/>
    <x v="5"/>
    <n v="9.99"/>
    <n v="4.78"/>
    <n v="3008"/>
    <s v="Penny Rich"/>
    <x v="2"/>
    <s v="Home Office"/>
    <x v="0"/>
    <s v="Paper"/>
    <s v="Small Box"/>
    <s v="Xerox 1896"/>
    <n v="0.4"/>
    <s v="United States"/>
    <x v="2"/>
    <x v="3"/>
    <s v="Minnetonka Mills"/>
    <n v="55343"/>
    <x v="127"/>
    <x v="118"/>
    <x v="1655"/>
    <x v="0"/>
    <n v="20"/>
    <n v="203.37"/>
    <n v="89414"/>
  </r>
  <r>
    <n v="24908"/>
    <x v="0"/>
    <x v="0"/>
    <n v="12.28"/>
    <n v="6.47"/>
    <n v="3008"/>
    <s v="Penny Rich"/>
    <x v="2"/>
    <s v="Home Office"/>
    <x v="0"/>
    <s v="Paper"/>
    <s v="Small Box"/>
    <s v="Xerox 1881"/>
    <n v="0.38"/>
    <s v="United States"/>
    <x v="2"/>
    <x v="3"/>
    <s v="Minnetonka Mills"/>
    <n v="55343"/>
    <x v="164"/>
    <x v="96"/>
    <x v="1656"/>
    <x v="0"/>
    <n v="12"/>
    <n v="160.66"/>
    <n v="89415"/>
  </r>
  <r>
    <n v="7898"/>
    <x v="2"/>
    <x v="9"/>
    <n v="5.98"/>
    <n v="5.35"/>
    <n v="3011"/>
    <s v="Tammy Raynor"/>
    <x v="2"/>
    <s v="Corporate"/>
    <x v="0"/>
    <s v="Paper"/>
    <s v="Small Box"/>
    <s v="Xerox 1947"/>
    <n v="0.4"/>
    <s v="United States"/>
    <x v="1"/>
    <x v="15"/>
    <s v="Boston"/>
    <n v="2113"/>
    <x v="5"/>
    <x v="89"/>
    <x v="1657"/>
    <x v="1"/>
    <n v="16"/>
    <n v="107.08"/>
    <n v="56486"/>
  </r>
  <r>
    <n v="1041"/>
    <x v="2"/>
    <x v="9"/>
    <n v="300.64999999999998"/>
    <n v="24.49"/>
    <n v="3011"/>
    <s v="Tammy Raynor"/>
    <x v="2"/>
    <s v="Corporate"/>
    <x v="0"/>
    <s v="Appliances"/>
    <s v="Large Box"/>
    <s v="Honeywell Enviracaire Portable HEPA Air Cleaner for 17' x 22' Room"/>
    <n v="0.52"/>
    <s v="United States"/>
    <x v="1"/>
    <x v="15"/>
    <s v="Boston"/>
    <n v="2113"/>
    <x v="65"/>
    <x v="86"/>
    <x v="1658"/>
    <x v="0"/>
    <n v="32"/>
    <n v="9705.4599999999991"/>
    <n v="7623"/>
  </r>
  <r>
    <n v="1042"/>
    <x v="2"/>
    <x v="2"/>
    <n v="49.99"/>
    <n v="19.989999999999998"/>
    <n v="3011"/>
    <s v="Tammy Raynor"/>
    <x v="2"/>
    <s v="Corporate"/>
    <x v="2"/>
    <s v="Computer Peripherals"/>
    <s v="Small Box"/>
    <s v="US Robotics 56K V.92 Internal PCI Faxmodem"/>
    <n v="0.45"/>
    <s v="United States"/>
    <x v="1"/>
    <x v="15"/>
    <s v="Boston"/>
    <n v="2113"/>
    <x v="65"/>
    <x v="86"/>
    <x v="1659"/>
    <x v="0"/>
    <n v="67"/>
    <n v="3247.54"/>
    <n v="7623"/>
  </r>
  <r>
    <n v="1043"/>
    <x v="2"/>
    <x v="10"/>
    <n v="104.85"/>
    <n v="4.6500000000000004"/>
    <n v="3011"/>
    <s v="Tammy Raynor"/>
    <x v="2"/>
    <s v="Corporate"/>
    <x v="0"/>
    <s v="Paper"/>
    <s v="Small Box"/>
    <s v="Xerox 1941"/>
    <n v="0.37"/>
    <s v="United States"/>
    <x v="1"/>
    <x v="15"/>
    <s v="Boston"/>
    <n v="2113"/>
    <x v="65"/>
    <x v="158"/>
    <x v="1660"/>
    <x v="0"/>
    <n v="58"/>
    <n v="5582.63"/>
    <n v="7623"/>
  </r>
  <r>
    <n v="19041"/>
    <x v="2"/>
    <x v="9"/>
    <n v="300.64999999999998"/>
    <n v="24.49"/>
    <n v="3012"/>
    <s v="Annie Livingston"/>
    <x v="2"/>
    <s v="Corporate"/>
    <x v="0"/>
    <s v="Appliances"/>
    <s v="Large Box"/>
    <s v="Honeywell Enviracaire Portable HEPA Air Cleaner for 17' x 22' Room"/>
    <n v="0.52"/>
    <s v="United States"/>
    <x v="1"/>
    <x v="4"/>
    <s v="Rochester"/>
    <n v="14609"/>
    <x v="65"/>
    <x v="86"/>
    <x v="1661"/>
    <x v="0"/>
    <n v="8"/>
    <n v="2426.36"/>
    <n v="86346"/>
  </r>
  <r>
    <n v="19042"/>
    <x v="2"/>
    <x v="2"/>
    <n v="49.99"/>
    <n v="19.989999999999998"/>
    <n v="3012"/>
    <s v="Annie Livingston"/>
    <x v="2"/>
    <s v="Corporate"/>
    <x v="2"/>
    <s v="Computer Peripherals"/>
    <s v="Small Box"/>
    <s v="US Robotics 56K V.92 Internal PCI Faxmodem"/>
    <n v="0.45"/>
    <s v="United States"/>
    <x v="1"/>
    <x v="4"/>
    <s v="Rochester"/>
    <n v="14609"/>
    <x v="65"/>
    <x v="86"/>
    <x v="1662"/>
    <x v="0"/>
    <n v="17"/>
    <n v="824"/>
    <n v="86346"/>
  </r>
  <r>
    <n v="19043"/>
    <x v="2"/>
    <x v="10"/>
    <n v="104.85"/>
    <n v="4.6500000000000004"/>
    <n v="3012"/>
    <s v="Annie Livingston"/>
    <x v="2"/>
    <s v="Corporate"/>
    <x v="0"/>
    <s v="Paper"/>
    <s v="Small Box"/>
    <s v="Xerox 1941"/>
    <n v="0.37"/>
    <s v="United States"/>
    <x v="1"/>
    <x v="4"/>
    <s v="Rochester"/>
    <n v="14609"/>
    <x v="65"/>
    <x v="158"/>
    <x v="1663"/>
    <x v="0"/>
    <n v="14"/>
    <n v="1347.53"/>
    <n v="86346"/>
  </r>
  <r>
    <n v="22064"/>
    <x v="2"/>
    <x v="0"/>
    <n v="5.58"/>
    <n v="5.3"/>
    <n v="3017"/>
    <s v="Melvin Benton"/>
    <x v="2"/>
    <s v="Corporate"/>
    <x v="0"/>
    <s v="Envelopes"/>
    <s v="Small Box"/>
    <s v="Staples Brown Kraft Recycled Clasp Envelopes"/>
    <n v="0.35"/>
    <s v="United States"/>
    <x v="0"/>
    <x v="1"/>
    <s v="Encinitas"/>
    <n v="92024"/>
    <x v="85"/>
    <x v="71"/>
    <x v="1664"/>
    <x v="1"/>
    <n v="1"/>
    <n v="11.16"/>
    <n v="89071"/>
  </r>
  <r>
    <n v="22065"/>
    <x v="2"/>
    <x v="9"/>
    <n v="3.98"/>
    <n v="0.7"/>
    <n v="3017"/>
    <s v="Melvin Benton"/>
    <x v="2"/>
    <s v="Corporate"/>
    <x v="0"/>
    <s v="Pens &amp; Art Supplies"/>
    <s v="Wrap Bag"/>
    <s v="4009® Highlighters by Sanford"/>
    <n v="0.52"/>
    <s v="United States"/>
    <x v="0"/>
    <x v="1"/>
    <s v="Encinitas"/>
    <n v="92024"/>
    <x v="85"/>
    <x v="71"/>
    <x v="1665"/>
    <x v="0"/>
    <n v="11"/>
    <n v="45.22"/>
    <n v="89071"/>
  </r>
  <r>
    <n v="18950"/>
    <x v="4"/>
    <x v="0"/>
    <n v="4.9800000000000004"/>
    <n v="4.75"/>
    <n v="3035"/>
    <s v="Tina Evans"/>
    <x v="2"/>
    <s v="Home Office"/>
    <x v="0"/>
    <s v="Paper"/>
    <s v="Small Box"/>
    <s v="Hammermill CopyPlus Copy Paper (20Lb. and 84 Bright)"/>
    <n v="0.36"/>
    <s v="United States"/>
    <x v="2"/>
    <x v="12"/>
    <s v="Lombard"/>
    <n v="60148"/>
    <x v="43"/>
    <x v="135"/>
    <x v="1666"/>
    <x v="1"/>
    <n v="10"/>
    <n v="52.93"/>
    <n v="89128"/>
  </r>
  <r>
    <n v="18951"/>
    <x v="4"/>
    <x v="7"/>
    <n v="6.35"/>
    <n v="1.02"/>
    <n v="3035"/>
    <s v="Tina Evans"/>
    <x v="2"/>
    <s v="Home Office"/>
    <x v="0"/>
    <s v="Paper"/>
    <s v="Wrap Bag"/>
    <s v="Telephone Message Books with Fax/Mobile Section, 5 1/2&quot; x 3 3/16&quot;"/>
    <n v="0.39"/>
    <s v="United States"/>
    <x v="2"/>
    <x v="12"/>
    <s v="Lombard"/>
    <n v="60148"/>
    <x v="43"/>
    <x v="135"/>
    <x v="1667"/>
    <x v="0"/>
    <n v="12"/>
    <n v="75.61"/>
    <n v="89128"/>
  </r>
  <r>
    <n v="19849"/>
    <x v="1"/>
    <x v="1"/>
    <n v="12.99"/>
    <n v="14.37"/>
    <n v="3036"/>
    <s v="Edith Reynolds"/>
    <x v="2"/>
    <s v="Home Office"/>
    <x v="1"/>
    <s v="Office Furnishings"/>
    <s v="Large Box"/>
    <s v="Tensor &quot;Hersey Kiss&quot; Styled Floor Lamp"/>
    <n v="0.73"/>
    <s v="United States"/>
    <x v="2"/>
    <x v="48"/>
    <s v="Mandan"/>
    <n v="58554"/>
    <x v="59"/>
    <x v="69"/>
    <x v="1668"/>
    <x v="1"/>
    <n v="5"/>
    <n v="67.64"/>
    <n v="89129"/>
  </r>
  <r>
    <n v="19850"/>
    <x v="1"/>
    <x v="5"/>
    <n v="35.44"/>
    <n v="7.5"/>
    <n v="3036"/>
    <s v="Edith Reynolds"/>
    <x v="2"/>
    <s v="Home Office"/>
    <x v="0"/>
    <s v="Paper"/>
    <s v="Small Box"/>
    <s v="Xerox 1906"/>
    <n v="0.38"/>
    <s v="United States"/>
    <x v="2"/>
    <x v="48"/>
    <s v="Mandan"/>
    <n v="58554"/>
    <x v="59"/>
    <x v="69"/>
    <x v="1669"/>
    <x v="0"/>
    <n v="7"/>
    <n v="240.42"/>
    <n v="89129"/>
  </r>
  <r>
    <n v="19851"/>
    <x v="1"/>
    <x v="1"/>
    <n v="12.98"/>
    <n v="3.14"/>
    <n v="3036"/>
    <s v="Edith Reynolds"/>
    <x v="2"/>
    <s v="Home Office"/>
    <x v="0"/>
    <s v="Scissors, Rulers and Trimmers"/>
    <s v="Small Pack"/>
    <s v="Acme® 8&quot; Straight Scissors"/>
    <n v="0.6"/>
    <s v="United States"/>
    <x v="2"/>
    <x v="48"/>
    <s v="Mandan"/>
    <n v="58554"/>
    <x v="59"/>
    <x v="91"/>
    <x v="1670"/>
    <x v="0"/>
    <n v="14"/>
    <n v="184.4"/>
    <n v="89129"/>
  </r>
  <r>
    <n v="22201"/>
    <x v="2"/>
    <x v="4"/>
    <n v="178.47"/>
    <n v="19.989999999999998"/>
    <n v="3036"/>
    <s v="Edith Reynolds"/>
    <x v="2"/>
    <s v="Home Office"/>
    <x v="0"/>
    <s v="Storage &amp; Organization"/>
    <s v="Small Box"/>
    <s v="Hot File® 7-Pocket, Floor Stand"/>
    <n v="0.55000000000000004"/>
    <s v="United States"/>
    <x v="2"/>
    <x v="48"/>
    <s v="Mandan"/>
    <n v="58554"/>
    <x v="114"/>
    <x v="57"/>
    <x v="1671"/>
    <x v="0"/>
    <n v="22"/>
    <n v="3802.01"/>
    <n v="89130"/>
  </r>
  <r>
    <n v="19381"/>
    <x v="1"/>
    <x v="4"/>
    <n v="73.98"/>
    <n v="4"/>
    <n v="3041"/>
    <s v="Carrie Duke"/>
    <x v="2"/>
    <s v="Corporate"/>
    <x v="2"/>
    <s v="Computer Peripherals"/>
    <s v="Small Box"/>
    <s v="Keytronic 105-Key Spanish Keyboard"/>
    <n v="0.77"/>
    <s v="United States"/>
    <x v="2"/>
    <x v="13"/>
    <s v="Garden City"/>
    <n v="67846"/>
    <x v="7"/>
    <x v="38"/>
    <x v="1672"/>
    <x v="0"/>
    <n v="17"/>
    <n v="1181.67"/>
    <n v="86102"/>
  </r>
  <r>
    <n v="19382"/>
    <x v="1"/>
    <x v="1"/>
    <n v="3.68"/>
    <n v="1.32"/>
    <n v="3041"/>
    <s v="Carrie Duke"/>
    <x v="2"/>
    <s v="Corporate"/>
    <x v="0"/>
    <s v="Scissors, Rulers and Trimmers"/>
    <s v="Wrap Bag"/>
    <s v="*Staples* vLetter Openers, 2/Pack"/>
    <n v="0.83"/>
    <s v="United States"/>
    <x v="2"/>
    <x v="13"/>
    <s v="Garden City"/>
    <n v="67846"/>
    <x v="7"/>
    <x v="54"/>
    <x v="1673"/>
    <x v="1"/>
    <n v="8"/>
    <n v="29.93"/>
    <n v="86102"/>
  </r>
  <r>
    <n v="20049"/>
    <x v="3"/>
    <x v="8"/>
    <n v="14.48"/>
    <n v="6.46"/>
    <n v="3042"/>
    <s v="Tara Gold"/>
    <x v="2"/>
    <s v="Small Business"/>
    <x v="0"/>
    <s v="Binders and Binder Accessories"/>
    <s v="Small Box"/>
    <s v="GBC White Gloss Covers, Plain Front"/>
    <n v="0.38"/>
    <s v="United States"/>
    <x v="2"/>
    <x v="13"/>
    <s v="Hutchinson"/>
    <n v="67501"/>
    <x v="128"/>
    <x v="141"/>
    <x v="1674"/>
    <x v="0"/>
    <n v="12"/>
    <n v="171.33"/>
    <n v="86101"/>
  </r>
  <r>
    <n v="21475"/>
    <x v="0"/>
    <x v="6"/>
    <n v="6.48"/>
    <n v="5.19"/>
    <n v="3045"/>
    <s v="Jordan Beard"/>
    <x v="2"/>
    <s v="Small Business"/>
    <x v="0"/>
    <s v="Paper"/>
    <s v="Small Box"/>
    <s v="Xerox 1995"/>
    <n v="0.37"/>
    <s v="United States"/>
    <x v="2"/>
    <x v="13"/>
    <s v="Leavenworth"/>
    <n v="66048"/>
    <x v="132"/>
    <x v="97"/>
    <x v="1675"/>
    <x v="1"/>
    <n v="12"/>
    <n v="84.04"/>
    <n v="86104"/>
  </r>
  <r>
    <n v="24415"/>
    <x v="0"/>
    <x v="5"/>
    <n v="120.98"/>
    <n v="30"/>
    <n v="3046"/>
    <s v="Andrew Pearce"/>
    <x v="1"/>
    <s v="Small Business"/>
    <x v="1"/>
    <s v="Chairs &amp; Chairmats"/>
    <s v="Jumbo Drum"/>
    <s v="Hon Every-Day® Chair Series Swivel Task Chairs"/>
    <n v="0.64"/>
    <s v="United States"/>
    <x v="2"/>
    <x v="13"/>
    <s v="Leawood"/>
    <n v="66209"/>
    <x v="6"/>
    <x v="8"/>
    <x v="1676"/>
    <x v="1"/>
    <n v="2"/>
    <n v="251.06"/>
    <n v="86103"/>
  </r>
  <r>
    <n v="23188"/>
    <x v="0"/>
    <x v="2"/>
    <n v="276.2"/>
    <n v="24.49"/>
    <n v="3048"/>
    <s v="Tracy G Starr"/>
    <x v="0"/>
    <s v="Corporate"/>
    <x v="1"/>
    <s v="Chairs &amp; Chairmats"/>
    <s v="Large Box"/>
    <s v="SAFCO Arco Folding Chair"/>
    <m/>
    <s v="United States"/>
    <x v="0"/>
    <x v="1"/>
    <s v="Berkeley"/>
    <n v="94704"/>
    <x v="93"/>
    <x v="118"/>
    <x v="1677"/>
    <x v="0"/>
    <n v="10"/>
    <n v="2610.56"/>
    <n v="89789"/>
  </r>
  <r>
    <n v="25904"/>
    <x v="3"/>
    <x v="2"/>
    <n v="125.99"/>
    <n v="2.5"/>
    <n v="3053"/>
    <s v="Robin Tyler"/>
    <x v="2"/>
    <s v="Corporate"/>
    <x v="2"/>
    <s v="Telephones and Communication"/>
    <s v="Small Box"/>
    <s v="i2000"/>
    <n v="0.6"/>
    <s v="United States"/>
    <x v="3"/>
    <x v="35"/>
    <s v="Murray"/>
    <n v="42071"/>
    <x v="118"/>
    <x v="141"/>
    <x v="1678"/>
    <x v="0"/>
    <n v="11"/>
    <n v="1173.76"/>
    <n v="86662"/>
  </r>
  <r>
    <n v="20516"/>
    <x v="3"/>
    <x v="8"/>
    <n v="8.33"/>
    <n v="1.99"/>
    <n v="3063"/>
    <s v="Ann Steele"/>
    <x v="2"/>
    <s v="Consumer"/>
    <x v="2"/>
    <s v="Computer Peripherals"/>
    <s v="Small Pack"/>
    <s v="80 Minute Slim Jewel Case CD-R , 10/Pack - Staples"/>
    <n v="0.52"/>
    <s v="United States"/>
    <x v="0"/>
    <x v="0"/>
    <s v="Kirkland"/>
    <n v="98034"/>
    <x v="115"/>
    <x v="142"/>
    <x v="1679"/>
    <x v="0"/>
    <n v="6"/>
    <n v="50.28"/>
    <n v="88447"/>
  </r>
  <r>
    <n v="20517"/>
    <x v="3"/>
    <x v="9"/>
    <n v="499.99"/>
    <n v="24.49"/>
    <n v="3063"/>
    <s v="Ann Steele"/>
    <x v="2"/>
    <s v="Consumer"/>
    <x v="2"/>
    <s v="Copiers and Fax"/>
    <s v="Large Box"/>
    <s v="Sharp AL-1530CS Digital Copier"/>
    <n v="0.36"/>
    <s v="United States"/>
    <x v="0"/>
    <x v="0"/>
    <s v="Kirkland"/>
    <n v="98034"/>
    <x v="115"/>
    <x v="139"/>
    <x v="1680"/>
    <x v="0"/>
    <n v="5"/>
    <n v="2570.4499999999998"/>
    <n v="88447"/>
  </r>
  <r>
    <n v="19652"/>
    <x v="1"/>
    <x v="9"/>
    <n v="20.99"/>
    <n v="0.99"/>
    <n v="3063"/>
    <s v="Ann Steele"/>
    <x v="2"/>
    <s v="Consumer"/>
    <x v="2"/>
    <s v="Telephones and Communication"/>
    <s v="Wrap Bag"/>
    <s v="Accessory25"/>
    <n v="0.56999999999999995"/>
    <s v="United States"/>
    <x v="0"/>
    <x v="0"/>
    <s v="Kirkland"/>
    <n v="98034"/>
    <x v="84"/>
    <x v="53"/>
    <x v="1681"/>
    <x v="0"/>
    <n v="9"/>
    <n v="158.87"/>
    <n v="88449"/>
  </r>
  <r>
    <n v="23811"/>
    <x v="4"/>
    <x v="9"/>
    <n v="6.45"/>
    <n v="1.34"/>
    <n v="3064"/>
    <s v="Clarence Crowder"/>
    <x v="2"/>
    <s v="Consumer"/>
    <x v="0"/>
    <s v="Paper"/>
    <s v="Wrap Bag"/>
    <s v="Wirebound Four 2-3/4 x 5 Forms per Page, 400 Sets per Book"/>
    <n v="0.36"/>
    <s v="United States"/>
    <x v="0"/>
    <x v="0"/>
    <s v="Lacey"/>
    <n v="98503"/>
    <x v="101"/>
    <x v="91"/>
    <x v="1682"/>
    <x v="0"/>
    <n v="9"/>
    <n v="56.71"/>
    <n v="88448"/>
  </r>
  <r>
    <n v="25239"/>
    <x v="1"/>
    <x v="2"/>
    <n v="355.98"/>
    <n v="58.92"/>
    <n v="3067"/>
    <s v="Carole Miller"/>
    <x v="1"/>
    <s v="Consumer"/>
    <x v="1"/>
    <s v="Chairs &amp; Chairmats"/>
    <s v="Jumbo Drum"/>
    <s v="Hon 4700 Series Mobuis™ Mid-Back Task Chairs with Adjustable Arms"/>
    <n v="0.64"/>
    <s v="United States"/>
    <x v="1"/>
    <x v="10"/>
    <s v="Austintown"/>
    <n v="44515"/>
    <x v="21"/>
    <x v="166"/>
    <x v="1683"/>
    <x v="0"/>
    <n v="14"/>
    <n v="5086.08"/>
    <n v="91376"/>
  </r>
  <r>
    <n v="21027"/>
    <x v="0"/>
    <x v="9"/>
    <n v="120.98"/>
    <n v="30"/>
    <n v="3069"/>
    <s v="Tiffany Merrill"/>
    <x v="1"/>
    <s v="Consumer"/>
    <x v="1"/>
    <s v="Chairs &amp; Chairmats"/>
    <s v="Jumbo Drum"/>
    <s v="Hon Every-Day® Chair Series Swivel Task Chairs"/>
    <n v="0.64"/>
    <s v="United States"/>
    <x v="2"/>
    <x v="3"/>
    <s v="Oakdale"/>
    <n v="55128"/>
    <x v="144"/>
    <x v="55"/>
    <x v="1684"/>
    <x v="0"/>
    <n v="15"/>
    <n v="1894.45"/>
    <n v="88191"/>
  </r>
  <r>
    <n v="21028"/>
    <x v="0"/>
    <x v="0"/>
    <n v="15.68"/>
    <n v="3.73"/>
    <n v="3069"/>
    <s v="Tiffany Merrill"/>
    <x v="2"/>
    <s v="Consumer"/>
    <x v="1"/>
    <s v="Office Furnishings"/>
    <s v="Small Pack"/>
    <s v="Artistic Insta-Plaque"/>
    <n v="0.46"/>
    <s v="United States"/>
    <x v="2"/>
    <x v="3"/>
    <s v="Oakdale"/>
    <n v="55128"/>
    <x v="144"/>
    <x v="55"/>
    <x v="1685"/>
    <x v="0"/>
    <n v="12"/>
    <n v="200.72"/>
    <n v="88191"/>
  </r>
  <r>
    <n v="22213"/>
    <x v="2"/>
    <x v="3"/>
    <n v="1.82"/>
    <n v="0.83"/>
    <n v="3069"/>
    <s v="Tiffany Merrill"/>
    <x v="2"/>
    <s v="Consumer"/>
    <x v="0"/>
    <s v="Pens &amp; Art Supplies"/>
    <s v="Wrap Bag"/>
    <s v="Newell 307"/>
    <n v="0.56999999999999995"/>
    <s v="United States"/>
    <x v="2"/>
    <x v="3"/>
    <s v="Oakdale"/>
    <n v="55128"/>
    <x v="79"/>
    <x v="7"/>
    <x v="1686"/>
    <x v="1"/>
    <n v="22"/>
    <n v="36.82"/>
    <n v="88192"/>
  </r>
  <r>
    <n v="2063"/>
    <x v="4"/>
    <x v="2"/>
    <n v="19.23"/>
    <n v="6.15"/>
    <n v="3075"/>
    <s v="Gordon Brandt"/>
    <x v="2"/>
    <s v="Corporate"/>
    <x v="1"/>
    <s v="Office Furnishings"/>
    <s v="Small Pack"/>
    <s v="Executive Impressions 13&quot; Clairmont Wall Clock"/>
    <n v="0.44"/>
    <s v="United States"/>
    <x v="0"/>
    <x v="1"/>
    <s v="Los Angeles"/>
    <n v="90061"/>
    <x v="136"/>
    <x v="142"/>
    <x v="1687"/>
    <x v="1"/>
    <n v="4"/>
    <n v="84.6"/>
    <n v="14756"/>
  </r>
  <r>
    <n v="19739"/>
    <x v="3"/>
    <x v="6"/>
    <n v="137.47999999999999"/>
    <n v="32.18"/>
    <n v="3076"/>
    <s v="Peter Hardy"/>
    <x v="1"/>
    <s v="Small Business"/>
    <x v="1"/>
    <s v="Bookcases"/>
    <s v="Jumbo Box"/>
    <s v="O'Sullivan Cherrywood Estates Traditional Barrister Bookcase"/>
    <n v="0.78"/>
    <s v="United States"/>
    <x v="1"/>
    <x v="10"/>
    <s v="Stow"/>
    <n v="44224"/>
    <x v="0"/>
    <x v="0"/>
    <x v="1688"/>
    <x v="1"/>
    <n v="2"/>
    <n v="296.75"/>
    <n v="88241"/>
  </r>
  <r>
    <n v="23816"/>
    <x v="3"/>
    <x v="8"/>
    <n v="300.97000000000003"/>
    <n v="7.18"/>
    <n v="3077"/>
    <s v="Lynne Reid"/>
    <x v="2"/>
    <s v="Small Business"/>
    <x v="2"/>
    <s v="Computer Peripherals"/>
    <s v="Small Box"/>
    <s v="Gyration Ultra Professional Cordless Optical Suite"/>
    <n v="0.48"/>
    <s v="United States"/>
    <x v="1"/>
    <x v="10"/>
    <s v="Strongsville"/>
    <n v="44136"/>
    <x v="163"/>
    <x v="168"/>
    <x v="1689"/>
    <x v="1"/>
    <n v="2"/>
    <n v="582.20000000000005"/>
    <n v="88239"/>
  </r>
  <r>
    <n v="25489"/>
    <x v="1"/>
    <x v="7"/>
    <n v="35.44"/>
    <n v="5.09"/>
    <n v="3078"/>
    <s v="Kate McKenna"/>
    <x v="2"/>
    <s v="Small Business"/>
    <x v="0"/>
    <s v="Paper"/>
    <s v="Small Box"/>
    <s v="Xerox 1932"/>
    <n v="0.38"/>
    <s v="United States"/>
    <x v="1"/>
    <x v="10"/>
    <s v="Toledo"/>
    <n v="43615"/>
    <x v="164"/>
    <x v="81"/>
    <x v="1690"/>
    <x v="0"/>
    <n v="5"/>
    <n v="171.93"/>
    <n v="88240"/>
  </r>
  <r>
    <n v="25490"/>
    <x v="1"/>
    <x v="4"/>
    <n v="3.98"/>
    <n v="0.7"/>
    <n v="3078"/>
    <s v="Kate McKenna"/>
    <x v="2"/>
    <s v="Small Business"/>
    <x v="0"/>
    <s v="Pens &amp; Art Supplies"/>
    <s v="Wrap Bag"/>
    <s v="4009® Highlighters by Sanford"/>
    <n v="0.52"/>
    <s v="United States"/>
    <x v="1"/>
    <x v="10"/>
    <s v="Toledo"/>
    <n v="43615"/>
    <x v="164"/>
    <x v="25"/>
    <x v="1691"/>
    <x v="0"/>
    <n v="9"/>
    <n v="35.19"/>
    <n v="88240"/>
  </r>
  <r>
    <n v="5816"/>
    <x v="3"/>
    <x v="8"/>
    <n v="300.97000000000003"/>
    <n v="7.18"/>
    <n v="3079"/>
    <s v="Andrew Levine"/>
    <x v="2"/>
    <s v="Small Business"/>
    <x v="2"/>
    <s v="Computer Peripherals"/>
    <s v="Small Box"/>
    <s v="Gyration Ultra Professional Cordless Optical Suite"/>
    <n v="0.48"/>
    <s v="United States"/>
    <x v="1"/>
    <x v="19"/>
    <s v="Philadelphia"/>
    <n v="19112"/>
    <x v="163"/>
    <x v="168"/>
    <x v="1689"/>
    <x v="1"/>
    <n v="7"/>
    <n v="2037.69"/>
    <n v="41253"/>
  </r>
  <r>
    <n v="7489"/>
    <x v="1"/>
    <x v="7"/>
    <n v="35.44"/>
    <n v="5.09"/>
    <n v="3079"/>
    <s v="Andrew Levine"/>
    <x v="2"/>
    <s v="Small Business"/>
    <x v="0"/>
    <s v="Paper"/>
    <s v="Small Box"/>
    <s v="Xerox 1932"/>
    <n v="0.38"/>
    <s v="United States"/>
    <x v="1"/>
    <x v="19"/>
    <s v="Philadelphia"/>
    <n v="19112"/>
    <x v="164"/>
    <x v="81"/>
    <x v="1692"/>
    <x v="0"/>
    <n v="21"/>
    <n v="722.1"/>
    <n v="53476"/>
  </r>
  <r>
    <n v="7490"/>
    <x v="1"/>
    <x v="4"/>
    <n v="3.98"/>
    <n v="0.7"/>
    <n v="3079"/>
    <s v="Andrew Levine"/>
    <x v="2"/>
    <s v="Small Business"/>
    <x v="0"/>
    <s v="Pens &amp; Art Supplies"/>
    <s v="Wrap Bag"/>
    <s v="4009® Highlighters by Sanford"/>
    <n v="0.52"/>
    <s v="United States"/>
    <x v="1"/>
    <x v="19"/>
    <s v="Philadelphia"/>
    <n v="19112"/>
    <x v="164"/>
    <x v="25"/>
    <x v="1693"/>
    <x v="0"/>
    <n v="36"/>
    <n v="140.78"/>
    <n v="53476"/>
  </r>
  <r>
    <n v="7491"/>
    <x v="1"/>
    <x v="0"/>
    <n v="1.76"/>
    <n v="0.7"/>
    <n v="3079"/>
    <s v="Andrew Levine"/>
    <x v="2"/>
    <s v="Small Business"/>
    <x v="0"/>
    <s v="Pens &amp; Art Supplies"/>
    <s v="Wrap Bag"/>
    <s v="Newell 310"/>
    <n v="0.56000000000000005"/>
    <s v="United States"/>
    <x v="1"/>
    <x v="19"/>
    <s v="Philadelphia"/>
    <n v="19112"/>
    <x v="164"/>
    <x v="96"/>
    <x v="1694"/>
    <x v="0"/>
    <n v="71"/>
    <n v="129.72"/>
    <n v="53476"/>
  </r>
  <r>
    <n v="7492"/>
    <x v="1"/>
    <x v="0"/>
    <n v="193.17"/>
    <n v="19.989999999999998"/>
    <n v="3079"/>
    <s v="Andrew Levine"/>
    <x v="0"/>
    <s v="Small Business"/>
    <x v="0"/>
    <s v="Storage &amp; Organization"/>
    <s v="Small Box"/>
    <s v="Fellowes Staxonsteel® Drawer Files"/>
    <n v="0.71"/>
    <s v="United States"/>
    <x v="1"/>
    <x v="19"/>
    <s v="Philadelphia"/>
    <n v="19112"/>
    <x v="164"/>
    <x v="81"/>
    <x v="1695"/>
    <x v="0"/>
    <n v="63"/>
    <n v="12190.98"/>
    <n v="53476"/>
  </r>
  <r>
    <n v="1739"/>
    <x v="3"/>
    <x v="6"/>
    <n v="137.47999999999999"/>
    <n v="32.18"/>
    <n v="3079"/>
    <s v="Andrew Levine"/>
    <x v="1"/>
    <s v="Small Business"/>
    <x v="1"/>
    <s v="Bookcases"/>
    <s v="Jumbo Box"/>
    <s v="O'Sullivan Cherrywood Estates Traditional Barrister Bookcase"/>
    <n v="0.78"/>
    <s v="United States"/>
    <x v="1"/>
    <x v="19"/>
    <s v="Philadelphia"/>
    <n v="19112"/>
    <x v="0"/>
    <x v="0"/>
    <x v="1688"/>
    <x v="1"/>
    <n v="10"/>
    <n v="1483.76"/>
    <n v="12480"/>
  </r>
  <r>
    <n v="6807"/>
    <x v="2"/>
    <x v="6"/>
    <n v="2.21"/>
    <n v="1"/>
    <n v="3079"/>
    <s v="Andrew Levine"/>
    <x v="0"/>
    <s v="Small Business"/>
    <x v="0"/>
    <s v="Pens &amp; Art Supplies"/>
    <s v="Wrap Bag"/>
    <s v="Quartet Alpha® White Chalk, 12/Pack"/>
    <n v="0.38"/>
    <s v="United States"/>
    <x v="1"/>
    <x v="19"/>
    <s v="Philadelphia"/>
    <n v="19112"/>
    <x v="69"/>
    <x v="81"/>
    <x v="1696"/>
    <x v="0"/>
    <n v="33"/>
    <n v="87.18"/>
    <n v="48483"/>
  </r>
  <r>
    <n v="19756"/>
    <x v="0"/>
    <x v="6"/>
    <n v="65.989999999999995"/>
    <n v="5.99"/>
    <n v="3084"/>
    <s v="Debbie Hsu"/>
    <x v="0"/>
    <s v="Small Business"/>
    <x v="2"/>
    <s v="Telephones and Communication"/>
    <s v="Small Box"/>
    <s v="i1000"/>
    <n v="0.57999999999999996"/>
    <s v="United States"/>
    <x v="0"/>
    <x v="0"/>
    <s v="Lacey"/>
    <n v="98503"/>
    <x v="18"/>
    <x v="61"/>
    <x v="1697"/>
    <x v="0"/>
    <n v="14"/>
    <n v="798.89"/>
    <n v="89879"/>
  </r>
  <r>
    <n v="20589"/>
    <x v="1"/>
    <x v="0"/>
    <n v="7.1"/>
    <n v="6.05"/>
    <n v="3084"/>
    <s v="Debbie Hsu"/>
    <x v="2"/>
    <s v="Small Business"/>
    <x v="0"/>
    <s v="Binders and Binder Accessories"/>
    <s v="Small Box"/>
    <s v="Wilson Jones Hanging View Binder, White, 1&quot;"/>
    <n v="0.39"/>
    <s v="United States"/>
    <x v="0"/>
    <x v="0"/>
    <s v="Lacey"/>
    <n v="98503"/>
    <x v="137"/>
    <x v="127"/>
    <x v="1698"/>
    <x v="1"/>
    <n v="18"/>
    <n v="133.19"/>
    <n v="89880"/>
  </r>
  <r>
    <n v="20590"/>
    <x v="1"/>
    <x v="5"/>
    <n v="18.97"/>
    <n v="9.0299999999999994"/>
    <n v="3084"/>
    <s v="Debbie Hsu"/>
    <x v="2"/>
    <s v="Small Business"/>
    <x v="0"/>
    <s v="Paper"/>
    <s v="Small Box"/>
    <s v="Computer Printout Paper with Letter-Trim Perforations"/>
    <n v="0.37"/>
    <s v="United States"/>
    <x v="0"/>
    <x v="0"/>
    <s v="Lacey"/>
    <n v="98503"/>
    <x v="137"/>
    <x v="127"/>
    <x v="1699"/>
    <x v="1"/>
    <n v="5"/>
    <n v="97.33"/>
    <n v="89880"/>
  </r>
  <r>
    <n v="20008"/>
    <x v="0"/>
    <x v="5"/>
    <n v="39.99"/>
    <n v="10.25"/>
    <n v="3086"/>
    <s v="Ted Durham"/>
    <x v="0"/>
    <s v="Consumer"/>
    <x v="2"/>
    <s v="Computer Peripherals"/>
    <s v="Small Box"/>
    <s v="Zoom V.92 V.44 PCI Internal Controllerless FaxModem"/>
    <n v="0.55000000000000004"/>
    <s v="United States"/>
    <x v="3"/>
    <x v="26"/>
    <s v="North Port"/>
    <n v="34287"/>
    <x v="73"/>
    <x v="41"/>
    <x v="1700"/>
    <x v="0"/>
    <n v="3"/>
    <n v="130.91"/>
    <n v="88380"/>
  </r>
  <r>
    <n v="21085"/>
    <x v="4"/>
    <x v="8"/>
    <n v="49.43"/>
    <n v="19.989999999999998"/>
    <n v="3089"/>
    <s v="Sandy Cannon"/>
    <x v="2"/>
    <s v="Corporate"/>
    <x v="0"/>
    <s v="Appliances"/>
    <s v="Small Box"/>
    <s v="Eureka Hand Vacuum, Bagless"/>
    <n v="0.56999999999999995"/>
    <s v="United States"/>
    <x v="2"/>
    <x v="13"/>
    <s v="Leawood"/>
    <n v="66209"/>
    <x v="76"/>
    <x v="12"/>
    <x v="1701"/>
    <x v="1"/>
    <n v="6"/>
    <n v="281.82"/>
    <n v="91219"/>
  </r>
  <r>
    <n v="20357"/>
    <x v="2"/>
    <x v="3"/>
    <n v="207.48"/>
    <n v="0.99"/>
    <n v="3095"/>
    <s v="Milton Lindsay"/>
    <x v="2"/>
    <s v="Consumer"/>
    <x v="0"/>
    <s v="Appliances"/>
    <s v="Small Box"/>
    <s v="Kensington 7 Outlet MasterPiece Power Center with Fax/Phone Line Protection"/>
    <n v="0.55000000000000004"/>
    <s v="United States"/>
    <x v="1"/>
    <x v="10"/>
    <s v="Hamilton"/>
    <n v="45011"/>
    <x v="71"/>
    <x v="79"/>
    <x v="1702"/>
    <x v="0"/>
    <n v="5"/>
    <n v="991.24"/>
    <n v="86220"/>
  </r>
  <r>
    <n v="21235"/>
    <x v="0"/>
    <x v="4"/>
    <n v="40.98"/>
    <n v="7.2"/>
    <n v="3096"/>
    <s v="Mike Howard"/>
    <x v="0"/>
    <s v="Consumer"/>
    <x v="0"/>
    <s v="Appliances"/>
    <s v="Small Box"/>
    <s v="Kensington 6 Outlet SmartSocket Surge Protector"/>
    <n v="0.6"/>
    <s v="United States"/>
    <x v="1"/>
    <x v="10"/>
    <s v="Hilliard"/>
    <n v="43026"/>
    <x v="84"/>
    <x v="111"/>
    <x v="1703"/>
    <x v="1"/>
    <n v="3"/>
    <n v="119.86"/>
    <n v="86221"/>
  </r>
  <r>
    <n v="21236"/>
    <x v="0"/>
    <x v="4"/>
    <n v="8.1199999999999992"/>
    <n v="2.83"/>
    <n v="3096"/>
    <s v="Mike Howard"/>
    <x v="0"/>
    <s v="Consumer"/>
    <x v="2"/>
    <s v="Computer Peripherals"/>
    <s v="Small Pack"/>
    <s v="Imation Neon Mac Format Diskettes, 10/Pack"/>
    <n v="0.77"/>
    <s v="United States"/>
    <x v="1"/>
    <x v="10"/>
    <s v="Hilliard"/>
    <n v="43026"/>
    <x v="84"/>
    <x v="111"/>
    <x v="1704"/>
    <x v="1"/>
    <n v="12"/>
    <n v="98.77"/>
    <n v="86221"/>
  </r>
  <r>
    <n v="21237"/>
    <x v="0"/>
    <x v="1"/>
    <n v="262.11"/>
    <n v="62.74"/>
    <n v="3096"/>
    <s v="Mike Howard"/>
    <x v="1"/>
    <s v="Consumer"/>
    <x v="1"/>
    <s v="Tables"/>
    <s v="Jumbo Box"/>
    <s v="Bevis Boat-Shaped Conference Table"/>
    <n v="0.75"/>
    <s v="United States"/>
    <x v="1"/>
    <x v="10"/>
    <s v="Hilliard"/>
    <n v="43026"/>
    <x v="84"/>
    <x v="111"/>
    <x v="1705"/>
    <x v="1"/>
    <n v="9"/>
    <n v="2495.35"/>
    <n v="86221"/>
  </r>
  <r>
    <n v="25999"/>
    <x v="2"/>
    <x v="7"/>
    <n v="33.89"/>
    <n v="5.0999999999999996"/>
    <n v="3096"/>
    <s v="Mike Howard"/>
    <x v="0"/>
    <s v="Consumer"/>
    <x v="0"/>
    <s v="Storage &amp; Organization"/>
    <s v="Small Box"/>
    <s v="File Shuttle II and Handi-File, Black"/>
    <n v="0.6"/>
    <s v="United States"/>
    <x v="1"/>
    <x v="10"/>
    <s v="Hilliard"/>
    <n v="43026"/>
    <x v="77"/>
    <x v="100"/>
    <x v="1706"/>
    <x v="0"/>
    <n v="6"/>
    <n v="200.83"/>
    <n v="86222"/>
  </r>
  <r>
    <n v="19816"/>
    <x v="2"/>
    <x v="5"/>
    <n v="35.44"/>
    <n v="5.09"/>
    <n v="3098"/>
    <s v="Lorraine Boykin"/>
    <x v="2"/>
    <s v="Consumer"/>
    <x v="0"/>
    <s v="Paper"/>
    <s v="Small Box"/>
    <s v="Xerox 1932"/>
    <n v="0.38"/>
    <s v="United States"/>
    <x v="1"/>
    <x v="4"/>
    <s v="Shirley"/>
    <n v="11967"/>
    <x v="4"/>
    <x v="5"/>
    <x v="1707"/>
    <x v="0"/>
    <n v="10"/>
    <n v="348.08"/>
    <n v="89314"/>
  </r>
  <r>
    <n v="22503"/>
    <x v="4"/>
    <x v="6"/>
    <n v="11.7"/>
    <n v="6.96"/>
    <n v="3098"/>
    <s v="Lorraine Boykin"/>
    <x v="0"/>
    <s v="Consumer"/>
    <x v="0"/>
    <s v="Appliances"/>
    <s v="Medium Box"/>
    <s v="Harmony HEPA Quiet Air Purifiers"/>
    <n v="0.5"/>
    <s v="United States"/>
    <x v="1"/>
    <x v="4"/>
    <s v="Shirley"/>
    <n v="11967"/>
    <x v="77"/>
    <x v="120"/>
    <x v="1708"/>
    <x v="1"/>
    <n v="10"/>
    <n v="131.69"/>
    <n v="89315"/>
  </r>
  <r>
    <n v="18930"/>
    <x v="4"/>
    <x v="2"/>
    <n v="2.89"/>
    <n v="0.5"/>
    <n v="3098"/>
    <s v="Lorraine Boykin"/>
    <x v="2"/>
    <s v="Consumer"/>
    <x v="0"/>
    <s v="Labels"/>
    <s v="Small Box"/>
    <s v="Avery 498"/>
    <n v="0.38"/>
    <s v="United States"/>
    <x v="1"/>
    <x v="4"/>
    <s v="Shirley"/>
    <n v="11967"/>
    <x v="136"/>
    <x v="142"/>
    <x v="1709"/>
    <x v="0"/>
    <n v="5"/>
    <n v="13.93"/>
    <n v="89316"/>
  </r>
  <r>
    <n v="19805"/>
    <x v="2"/>
    <x v="8"/>
    <n v="35.99"/>
    <n v="5"/>
    <n v="3100"/>
    <s v="Gladys Holloway"/>
    <x v="2"/>
    <s v="Consumer"/>
    <x v="2"/>
    <s v="Telephones and Communication"/>
    <s v="Wrap Bag"/>
    <s v="Accessory17"/>
    <n v="0.82"/>
    <s v="United States"/>
    <x v="3"/>
    <x v="26"/>
    <s v="Oakland Park"/>
    <n v="33334"/>
    <x v="78"/>
    <x v="164"/>
    <x v="1710"/>
    <x v="1"/>
    <n v="1"/>
    <n v="31.71"/>
    <n v="89988"/>
  </r>
  <r>
    <n v="18087"/>
    <x v="2"/>
    <x v="7"/>
    <n v="3.08"/>
    <n v="0.99"/>
    <n v="3105"/>
    <s v="Lawrence Hester"/>
    <x v="2"/>
    <s v="Home Office"/>
    <x v="0"/>
    <s v="Labels"/>
    <s v="Small Box"/>
    <s v="Avery 481"/>
    <n v="0.37"/>
    <s v="United States"/>
    <x v="3"/>
    <x v="35"/>
    <s v="Murray"/>
    <n v="42071"/>
    <x v="80"/>
    <x v="115"/>
    <x v="1711"/>
    <x v="0"/>
    <n v="19"/>
    <n v="60.01"/>
    <n v="86327"/>
  </r>
  <r>
    <n v="18088"/>
    <x v="2"/>
    <x v="1"/>
    <n v="6.48"/>
    <n v="5.9"/>
    <n v="3105"/>
    <s v="Lawrence Hester"/>
    <x v="2"/>
    <s v="Home Office"/>
    <x v="0"/>
    <s v="Paper"/>
    <s v="Small Box"/>
    <s v="Xerox 1976"/>
    <n v="0.37"/>
    <s v="United States"/>
    <x v="3"/>
    <x v="35"/>
    <s v="Murray"/>
    <n v="42071"/>
    <x v="80"/>
    <x v="115"/>
    <x v="1712"/>
    <x v="0"/>
    <n v="13"/>
    <n v="90.98"/>
    <n v="86327"/>
  </r>
  <r>
    <n v="18089"/>
    <x v="2"/>
    <x v="7"/>
    <n v="125.99"/>
    <n v="4.2"/>
    <n v="3105"/>
    <s v="Lawrence Hester"/>
    <x v="2"/>
    <s v="Home Office"/>
    <x v="2"/>
    <s v="Telephones and Communication"/>
    <s v="Small Box"/>
    <s v="V3682"/>
    <n v="0.59"/>
    <s v="United States"/>
    <x v="3"/>
    <x v="35"/>
    <s v="Murray"/>
    <n v="42071"/>
    <x v="80"/>
    <x v="104"/>
    <x v="1713"/>
    <x v="1"/>
    <n v="12"/>
    <n v="1270.7"/>
    <n v="86327"/>
  </r>
  <r>
    <n v="87"/>
    <x v="2"/>
    <x v="7"/>
    <n v="3.08"/>
    <n v="0.99"/>
    <n v="3106"/>
    <s v="Alexander O'Brien"/>
    <x v="2"/>
    <s v="Home Office"/>
    <x v="0"/>
    <s v="Labels"/>
    <s v="Small Box"/>
    <s v="Avery 481"/>
    <n v="0.37"/>
    <s v="United States"/>
    <x v="2"/>
    <x v="7"/>
    <s v="Houston"/>
    <n v="77041"/>
    <x v="80"/>
    <x v="115"/>
    <x v="1714"/>
    <x v="0"/>
    <n v="75"/>
    <n v="236.87"/>
    <n v="548"/>
  </r>
  <r>
    <n v="88"/>
    <x v="2"/>
    <x v="1"/>
    <n v="6.48"/>
    <n v="5.9"/>
    <n v="3106"/>
    <s v="Alexander O'Brien"/>
    <x v="2"/>
    <s v="Home Office"/>
    <x v="0"/>
    <s v="Paper"/>
    <s v="Small Box"/>
    <s v="Xerox 1976"/>
    <n v="0.37"/>
    <s v="United States"/>
    <x v="2"/>
    <x v="7"/>
    <s v="Houston"/>
    <n v="77041"/>
    <x v="80"/>
    <x v="115"/>
    <x v="1715"/>
    <x v="1"/>
    <n v="53"/>
    <n v="370.91"/>
    <n v="548"/>
  </r>
  <r>
    <n v="89"/>
    <x v="2"/>
    <x v="7"/>
    <n v="125.99"/>
    <n v="4.2"/>
    <n v="3106"/>
    <s v="Alexander O'Brien"/>
    <x v="2"/>
    <s v="Home Office"/>
    <x v="2"/>
    <s v="Telephones and Communication"/>
    <s v="Small Box"/>
    <s v="V3682"/>
    <n v="0.59"/>
    <s v="United States"/>
    <x v="2"/>
    <x v="7"/>
    <s v="Houston"/>
    <n v="77041"/>
    <x v="80"/>
    <x v="104"/>
    <x v="1716"/>
    <x v="0"/>
    <n v="47"/>
    <n v="4976.92"/>
    <n v="548"/>
  </r>
  <r>
    <n v="21120"/>
    <x v="1"/>
    <x v="8"/>
    <n v="34.54"/>
    <n v="14.72"/>
    <n v="3113"/>
    <s v="Wayne English"/>
    <x v="2"/>
    <s v="Corporate"/>
    <x v="0"/>
    <s v="Binders and Binder Accessories"/>
    <s v="Small Box"/>
    <s v="GBC Recycled Grain Textured Covers"/>
    <n v="0.37"/>
    <s v="United States"/>
    <x v="3"/>
    <x v="11"/>
    <s v="New Iberia"/>
    <n v="70560"/>
    <x v="28"/>
    <x v="38"/>
    <x v="1717"/>
    <x v="1"/>
    <n v="17"/>
    <n v="574.97"/>
    <n v="86860"/>
  </r>
  <r>
    <n v="21121"/>
    <x v="1"/>
    <x v="1"/>
    <n v="12.28"/>
    <n v="6.47"/>
    <n v="3113"/>
    <s v="Wayne English"/>
    <x v="2"/>
    <s v="Corporate"/>
    <x v="0"/>
    <s v="Paper"/>
    <s v="Small Box"/>
    <s v="Xerox 1881"/>
    <n v="0.38"/>
    <s v="United States"/>
    <x v="3"/>
    <x v="11"/>
    <s v="New Iberia"/>
    <n v="70560"/>
    <x v="28"/>
    <x v="54"/>
    <x v="1718"/>
    <x v="1"/>
    <n v="9"/>
    <n v="115.22"/>
    <n v="86860"/>
  </r>
  <r>
    <n v="21122"/>
    <x v="1"/>
    <x v="2"/>
    <n v="34.58"/>
    <n v="8.99"/>
    <n v="3113"/>
    <s v="Wayne English"/>
    <x v="0"/>
    <s v="Corporate"/>
    <x v="0"/>
    <s v="Pens &amp; Art Supplies"/>
    <s v="Small Pack"/>
    <s v="Panasonic KP-350BK Electric Pencil Sharpener with Auto Stop"/>
    <n v="0.56000000000000005"/>
    <s v="United States"/>
    <x v="3"/>
    <x v="11"/>
    <s v="New Iberia"/>
    <n v="70560"/>
    <x v="28"/>
    <x v="41"/>
    <x v="1719"/>
    <x v="0"/>
    <n v="13"/>
    <n v="456.58"/>
    <n v="86860"/>
  </r>
  <r>
    <n v="20795"/>
    <x v="2"/>
    <x v="4"/>
    <n v="349.45"/>
    <n v="60"/>
    <n v="3119"/>
    <s v="Jay Hubbard"/>
    <x v="1"/>
    <s v="Corporate"/>
    <x v="1"/>
    <s v="Tables"/>
    <s v="Jumbo Drum"/>
    <s v="SAFCO PlanMaster Heigh-Adjustable Drafting Table Base, 43w x 30d x 30-37h, Black"/>
    <m/>
    <s v="United States"/>
    <x v="3"/>
    <x v="26"/>
    <s v="Orlando"/>
    <n v="32839"/>
    <x v="133"/>
    <x v="177"/>
    <x v="1720"/>
    <x v="0"/>
    <n v="11"/>
    <n v="3772.19"/>
    <n v="86432"/>
  </r>
  <r>
    <n v="25473"/>
    <x v="1"/>
    <x v="4"/>
    <n v="315.98"/>
    <n v="19.989999999999998"/>
    <n v="3120"/>
    <s v="Daniel Christian"/>
    <x v="2"/>
    <s v="Home Office"/>
    <x v="0"/>
    <s v="Binders and Binder Accessories"/>
    <s v="Small Box"/>
    <s v="GBC ProClick™ 150 Presentation Binding System"/>
    <n v="0.38"/>
    <s v="United States"/>
    <x v="3"/>
    <x v="11"/>
    <s v="New Orleans"/>
    <n v="70117"/>
    <x v="110"/>
    <x v="25"/>
    <x v="1721"/>
    <x v="0"/>
    <n v="9"/>
    <n v="2642.48"/>
    <n v="90160"/>
  </r>
  <r>
    <n v="23764"/>
    <x v="4"/>
    <x v="1"/>
    <n v="7.1"/>
    <n v="6.05"/>
    <n v="3123"/>
    <s v="Jamie Manning"/>
    <x v="2"/>
    <s v="Home Office"/>
    <x v="0"/>
    <s v="Binders and Binder Accessories"/>
    <s v="Small Box"/>
    <s v="Wilson Jones Hanging View Binder, White, 1&quot;"/>
    <n v="0.39"/>
    <s v="United States"/>
    <x v="2"/>
    <x v="12"/>
    <s v="Melrose Park"/>
    <n v="60160"/>
    <x v="0"/>
    <x v="28"/>
    <x v="1722"/>
    <x v="1"/>
    <n v="8"/>
    <n v="61.5"/>
    <n v="87287"/>
  </r>
  <r>
    <n v="25060"/>
    <x v="1"/>
    <x v="5"/>
    <n v="120.98"/>
    <n v="9.07"/>
    <n v="3124"/>
    <s v="Neil Barbee"/>
    <x v="2"/>
    <s v="Home Office"/>
    <x v="0"/>
    <s v="Binders and Binder Accessories"/>
    <s v="Small Box"/>
    <s v="GBC VeloBinder Electric Binding Machine"/>
    <n v="0.35"/>
    <s v="United States"/>
    <x v="2"/>
    <x v="12"/>
    <s v="Moline"/>
    <n v="61265"/>
    <x v="155"/>
    <x v="180"/>
    <x v="1723"/>
    <x v="0"/>
    <n v="11"/>
    <n v="1276.8800000000001"/>
    <n v="87286"/>
  </r>
  <r>
    <n v="25352"/>
    <x v="0"/>
    <x v="4"/>
    <n v="120.97"/>
    <n v="26.3"/>
    <n v="3125"/>
    <s v="Guy McDonald"/>
    <x v="1"/>
    <s v="Home Office"/>
    <x v="2"/>
    <s v="Office Machines"/>
    <s v="Jumbo Drum"/>
    <s v="Canon S750 Color Inkjet Printer"/>
    <n v="0.38"/>
    <s v="United States"/>
    <x v="2"/>
    <x v="12"/>
    <s v="Mount Prospect"/>
    <n v="60056"/>
    <x v="99"/>
    <x v="72"/>
    <x v="1724"/>
    <x v="1"/>
    <n v="2"/>
    <n v="233.58"/>
    <n v="87285"/>
  </r>
  <r>
    <n v="24457"/>
    <x v="4"/>
    <x v="4"/>
    <n v="3.69"/>
    <n v="2.5"/>
    <n v="3128"/>
    <s v="Cathy Burgess"/>
    <x v="2"/>
    <s v="Small Business"/>
    <x v="0"/>
    <s v="Envelopes"/>
    <s v="Small Box"/>
    <s v="Colored Envelopes"/>
    <n v="0.39"/>
    <s v="United States"/>
    <x v="3"/>
    <x v="11"/>
    <s v="Shreveport"/>
    <n v="71109"/>
    <x v="97"/>
    <x v="173"/>
    <x v="1725"/>
    <x v="1"/>
    <n v="9"/>
    <n v="31.98"/>
    <n v="89810"/>
  </r>
  <r>
    <n v="20483"/>
    <x v="0"/>
    <x v="10"/>
    <n v="180.98"/>
    <n v="26.2"/>
    <n v="3132"/>
    <s v="Anita Kang"/>
    <x v="1"/>
    <s v="Corporate"/>
    <x v="1"/>
    <s v="Chairs &amp; Chairmats"/>
    <s v="Jumbo Drum"/>
    <s v="Global Ergonomic Managers Chair"/>
    <n v="0.59"/>
    <s v="United States"/>
    <x v="2"/>
    <x v="12"/>
    <s v="Mundelein"/>
    <n v="60060"/>
    <x v="33"/>
    <x v="46"/>
    <x v="1726"/>
    <x v="1"/>
    <n v="3"/>
    <n v="519.41999999999996"/>
    <n v="86790"/>
  </r>
  <r>
    <n v="19258"/>
    <x v="3"/>
    <x v="7"/>
    <n v="62.05"/>
    <n v="3.99"/>
    <n v="3132"/>
    <s v="Anita Kang"/>
    <x v="2"/>
    <s v="Corporate"/>
    <x v="0"/>
    <s v="Appliances"/>
    <s v="Small Box"/>
    <s v="Acco Smartsocket™ Table Surge Protector, 6 Color-Coded Adapter Outlets"/>
    <n v="0.55000000000000004"/>
    <s v="United States"/>
    <x v="2"/>
    <x v="12"/>
    <s v="Mundelein"/>
    <n v="60060"/>
    <x v="28"/>
    <x v="38"/>
    <x v="1727"/>
    <x v="0"/>
    <n v="40"/>
    <n v="2382.7199999999998"/>
    <n v="86794"/>
  </r>
  <r>
    <n v="22459"/>
    <x v="3"/>
    <x v="10"/>
    <n v="5.81"/>
    <n v="8.49"/>
    <n v="3133"/>
    <s v="Kristine Singleton"/>
    <x v="2"/>
    <s v="Corporate"/>
    <x v="0"/>
    <s v="Binders and Binder Accessories"/>
    <s v="Small Box"/>
    <s v="Fellowes Black Plastic Comb Bindings"/>
    <n v="0.39"/>
    <s v="United States"/>
    <x v="2"/>
    <x v="12"/>
    <s v="Naperville"/>
    <n v="60540"/>
    <x v="59"/>
    <x v="56"/>
    <x v="1728"/>
    <x v="1"/>
    <n v="12"/>
    <n v="64.959999999999994"/>
    <n v="86789"/>
  </r>
  <r>
    <n v="22460"/>
    <x v="3"/>
    <x v="9"/>
    <n v="1.81"/>
    <n v="0.75"/>
    <n v="3133"/>
    <s v="Kristine Singleton"/>
    <x v="2"/>
    <s v="Corporate"/>
    <x v="0"/>
    <s v="Rubber Bands"/>
    <s v="Wrap Bag"/>
    <s v="Assorted Color Push Pins"/>
    <n v="0.52"/>
    <s v="United States"/>
    <x v="2"/>
    <x v="12"/>
    <s v="Naperville"/>
    <n v="60540"/>
    <x v="59"/>
    <x v="56"/>
    <x v="1729"/>
    <x v="0"/>
    <n v="10"/>
    <n v="19.14"/>
    <n v="86789"/>
  </r>
  <r>
    <n v="21719"/>
    <x v="2"/>
    <x v="4"/>
    <n v="5.4"/>
    <n v="7.78"/>
    <n v="3133"/>
    <s v="Kristine Singleton"/>
    <x v="2"/>
    <s v="Corporate"/>
    <x v="0"/>
    <s v="Binders and Binder Accessories"/>
    <s v="Small Box"/>
    <s v="3M Organizer Strips"/>
    <n v="0.37"/>
    <s v="United States"/>
    <x v="2"/>
    <x v="12"/>
    <s v="Naperville"/>
    <n v="60540"/>
    <x v="30"/>
    <x v="26"/>
    <x v="1730"/>
    <x v="1"/>
    <n v="4"/>
    <n v="25.35"/>
    <n v="86792"/>
  </r>
  <r>
    <n v="21720"/>
    <x v="2"/>
    <x v="3"/>
    <n v="8.4600000000000009"/>
    <n v="8.99"/>
    <n v="3133"/>
    <s v="Kristine Singleton"/>
    <x v="0"/>
    <s v="Corporate"/>
    <x v="2"/>
    <s v="Computer Peripherals"/>
    <s v="Small Pack"/>
    <s v="Imation 3.5 IBM Diskettes, 10/Box"/>
    <n v="0.79"/>
    <s v="United States"/>
    <x v="2"/>
    <x v="12"/>
    <s v="Naperville"/>
    <n v="60540"/>
    <x v="30"/>
    <x v="118"/>
    <x v="1731"/>
    <x v="1"/>
    <n v="5"/>
    <n v="45.03"/>
    <n v="86792"/>
  </r>
  <r>
    <n v="21721"/>
    <x v="2"/>
    <x v="12"/>
    <n v="14.98"/>
    <n v="8.99"/>
    <n v="3133"/>
    <s v="Kristine Singleton"/>
    <x v="2"/>
    <s v="Corporate"/>
    <x v="1"/>
    <s v="Office Furnishings"/>
    <s v="Small Pack"/>
    <s v="GE 4 Foot Flourescent Tube, 40 Watt"/>
    <n v="0.39"/>
    <s v="United States"/>
    <x v="2"/>
    <x v="12"/>
    <s v="Naperville"/>
    <n v="60540"/>
    <x v="30"/>
    <x v="124"/>
    <x v="1732"/>
    <x v="1"/>
    <n v="10"/>
    <n v="153.87"/>
    <n v="86792"/>
  </r>
  <r>
    <n v="21722"/>
    <x v="2"/>
    <x v="7"/>
    <n v="155.99"/>
    <n v="8.08"/>
    <n v="3133"/>
    <s v="Kristine Singleton"/>
    <x v="2"/>
    <s v="Corporate"/>
    <x v="2"/>
    <s v="Telephones and Communication"/>
    <s v="Small Box"/>
    <s v="300 Series Non-Flip"/>
    <n v="0.6"/>
    <s v="United States"/>
    <x v="2"/>
    <x v="12"/>
    <s v="Naperville"/>
    <n v="60540"/>
    <x v="30"/>
    <x v="124"/>
    <x v="1733"/>
    <x v="0"/>
    <n v="22"/>
    <n v="2800.33"/>
    <n v="86792"/>
  </r>
  <r>
    <n v="23898"/>
    <x v="2"/>
    <x v="9"/>
    <n v="150.88999999999999"/>
    <n v="60.2"/>
    <n v="3136"/>
    <s v="Lee Hancock"/>
    <x v="1"/>
    <s v="Consumer"/>
    <x v="1"/>
    <s v="Chairs &amp; Chairmats"/>
    <s v="Jumbo Drum"/>
    <s v="Global Leather &amp; Oak Executive Chair, Burgundy"/>
    <n v="0.77"/>
    <s v="United States"/>
    <x v="1"/>
    <x v="14"/>
    <s v="Sanford"/>
    <n v="4073"/>
    <x v="11"/>
    <x v="83"/>
    <x v="1734"/>
    <x v="1"/>
    <n v="23"/>
    <n v="3596.03"/>
    <n v="86791"/>
  </r>
  <r>
    <n v="24691"/>
    <x v="1"/>
    <x v="3"/>
    <n v="304.99"/>
    <n v="19.989999999999998"/>
    <n v="3137"/>
    <s v="Alison Sharp"/>
    <x v="2"/>
    <s v="Corporate"/>
    <x v="0"/>
    <s v="Binders and Binder Accessories"/>
    <s v="Small Box"/>
    <s v="Ibico Hi-Tech Manual Binding System"/>
    <n v="0.4"/>
    <s v="United States"/>
    <x v="1"/>
    <x v="16"/>
    <s v="Laconia"/>
    <n v="3246"/>
    <x v="178"/>
    <x v="42"/>
    <x v="1735"/>
    <x v="0"/>
    <n v="8"/>
    <n v="2353.5500000000002"/>
    <n v="86795"/>
  </r>
  <r>
    <n v="23706"/>
    <x v="1"/>
    <x v="5"/>
    <n v="4.0599999999999996"/>
    <n v="6.89"/>
    <n v="3138"/>
    <s v="Herbert Donnelly Swanson"/>
    <x v="0"/>
    <s v="Corporate"/>
    <x v="0"/>
    <s v="Appliances"/>
    <s v="Small Box"/>
    <s v="Eureka Disposable Bags for Sanitaire® Vibra Groomer I® Upright Vac"/>
    <n v="0.6"/>
    <s v="United States"/>
    <x v="1"/>
    <x v="16"/>
    <s v="Londonderry"/>
    <n v="3053"/>
    <x v="117"/>
    <x v="101"/>
    <x v="1736"/>
    <x v="1"/>
    <n v="22"/>
    <n v="92.57"/>
    <n v="86796"/>
  </r>
  <r>
    <n v="23427"/>
    <x v="2"/>
    <x v="3"/>
    <n v="280.98"/>
    <n v="57"/>
    <n v="3139"/>
    <s v="David Powell"/>
    <x v="1"/>
    <s v="Home Office"/>
    <x v="1"/>
    <s v="Chairs &amp; Chairmats"/>
    <s v="Jumbo Drum"/>
    <s v="Hon 2090 “Pillow Soft” Series Mid Back Swivel/Tilt Chairs"/>
    <n v="0.78"/>
    <s v="United States"/>
    <x v="1"/>
    <x v="2"/>
    <s v="Cranford"/>
    <n v="7016"/>
    <x v="10"/>
    <x v="43"/>
    <x v="1737"/>
    <x v="0"/>
    <n v="31"/>
    <n v="7974.21"/>
    <n v="86793"/>
  </r>
  <r>
    <n v="18917"/>
    <x v="4"/>
    <x v="3"/>
    <n v="6.84"/>
    <n v="8.3699999999999992"/>
    <n v="3141"/>
    <s v="Jerome McIntosh"/>
    <x v="2"/>
    <s v="Consumer"/>
    <x v="0"/>
    <s v="Scissors, Rulers and Trimmers"/>
    <s v="Small Pack"/>
    <s v="Acme Design Line 8&quot; Stainless Steel Bent Scissors w/Champagne Handles, 3-1/8&quot; Cut"/>
    <n v="0.57999999999999996"/>
    <s v="United States"/>
    <x v="2"/>
    <x v="7"/>
    <s v="Pasadena"/>
    <n v="77506"/>
    <x v="144"/>
    <x v="35"/>
    <x v="1738"/>
    <x v="1"/>
    <n v="13"/>
    <n v="87.1"/>
    <n v="86369"/>
  </r>
  <r>
    <n v="18918"/>
    <x v="4"/>
    <x v="8"/>
    <n v="48.91"/>
    <n v="35"/>
    <n v="3141"/>
    <s v="Jerome McIntosh"/>
    <x v="0"/>
    <s v="Consumer"/>
    <x v="0"/>
    <s v="Storage &amp; Organization"/>
    <s v="Large Box"/>
    <s v="Tennsco Industrial Shelving"/>
    <n v="0.83"/>
    <s v="United States"/>
    <x v="2"/>
    <x v="7"/>
    <s v="Pasadena"/>
    <n v="77506"/>
    <x v="144"/>
    <x v="55"/>
    <x v="1739"/>
    <x v="1"/>
    <n v="15"/>
    <n v="736.86"/>
    <n v="86369"/>
  </r>
  <r>
    <n v="26039"/>
    <x v="3"/>
    <x v="1"/>
    <n v="15.42"/>
    <n v="5.41"/>
    <n v="3143"/>
    <s v="Neil Song"/>
    <x v="2"/>
    <s v="Consumer"/>
    <x v="0"/>
    <s v="Storage &amp; Organization"/>
    <s v="Small Box"/>
    <s v="Decoflex Hanging Personal Folder File"/>
    <n v="0.59"/>
    <s v="United States"/>
    <x v="2"/>
    <x v="7"/>
    <s v="Pflugerville"/>
    <n v="78660"/>
    <x v="120"/>
    <x v="37"/>
    <x v="1740"/>
    <x v="1"/>
    <n v="2"/>
    <n v="33.840000000000003"/>
    <n v="86368"/>
  </r>
  <r>
    <n v="19193"/>
    <x v="2"/>
    <x v="9"/>
    <n v="3.36"/>
    <n v="6.27"/>
    <n v="3146"/>
    <s v="Maureen Stout"/>
    <x v="2"/>
    <s v="Corporate"/>
    <x v="0"/>
    <s v="Binders and Binder Accessories"/>
    <s v="Small Box"/>
    <s v="Cardinal Poly Pocket Divider Pockets for Ring Binders"/>
    <n v="0.4"/>
    <s v="United States"/>
    <x v="2"/>
    <x v="7"/>
    <s v="Pharr"/>
    <n v="78577"/>
    <x v="148"/>
    <x v="70"/>
    <x v="1741"/>
    <x v="1"/>
    <n v="4"/>
    <n v="14.9"/>
    <n v="85850"/>
  </r>
  <r>
    <n v="19194"/>
    <x v="2"/>
    <x v="8"/>
    <n v="3.71"/>
    <n v="1.93"/>
    <n v="3146"/>
    <s v="Maureen Stout"/>
    <x v="0"/>
    <s v="Corporate"/>
    <x v="0"/>
    <s v="Paper"/>
    <s v="Wrap Bag"/>
    <s v="&quot;While you Were Out&quot; Message Book, One Form per Page"/>
    <n v="0.35"/>
    <s v="United States"/>
    <x v="2"/>
    <x v="7"/>
    <s v="Pharr"/>
    <n v="78577"/>
    <x v="148"/>
    <x v="116"/>
    <x v="1742"/>
    <x v="0"/>
    <n v="11"/>
    <n v="39.64"/>
    <n v="85850"/>
  </r>
  <r>
    <n v="24200"/>
    <x v="3"/>
    <x v="2"/>
    <n v="19.989999999999998"/>
    <n v="11.17"/>
    <n v="3148"/>
    <s v="Leroy Field"/>
    <x v="2"/>
    <s v="Corporate"/>
    <x v="1"/>
    <s v="Office Furnishings"/>
    <s v="Large Box"/>
    <s v="Telescoping Adjustable Floor Lamp"/>
    <n v="0.6"/>
    <s v="United States"/>
    <x v="0"/>
    <x v="44"/>
    <s v="Post Falls"/>
    <n v="83854"/>
    <x v="101"/>
    <x v="50"/>
    <x v="1743"/>
    <x v="1"/>
    <n v="7"/>
    <n v="139.49"/>
    <n v="89716"/>
  </r>
  <r>
    <n v="24202"/>
    <x v="3"/>
    <x v="2"/>
    <n v="320.98"/>
    <n v="58.95"/>
    <n v="3149"/>
    <s v="Harriet Moore"/>
    <x v="1"/>
    <s v="Corporate"/>
    <x v="1"/>
    <s v="Chairs &amp; Chairmats"/>
    <s v="Jumbo Drum"/>
    <s v="Hon 4070 Series Pagoda™ Round Back Stacking Chairs"/>
    <n v="0.56999999999999995"/>
    <s v="United States"/>
    <x v="0"/>
    <x v="44"/>
    <s v="Rexburg"/>
    <n v="83440"/>
    <x v="101"/>
    <x v="62"/>
    <x v="1744"/>
    <x v="0"/>
    <n v="6"/>
    <n v="1952.43"/>
    <n v="89716"/>
  </r>
  <r>
    <n v="19625"/>
    <x v="1"/>
    <x v="0"/>
    <n v="145.97999999999999"/>
    <n v="46.2"/>
    <n v="3151"/>
    <s v="Glenda Hunter"/>
    <x v="1"/>
    <s v="Corporate"/>
    <x v="1"/>
    <s v="Tables"/>
    <s v="Jumbo Box"/>
    <s v="Bevis Rectangular Conference Tables"/>
    <n v="0.69"/>
    <s v="United States"/>
    <x v="0"/>
    <x v="1"/>
    <s v="Twentynine Palms"/>
    <n v="92277"/>
    <x v="26"/>
    <x v="55"/>
    <x v="1745"/>
    <x v="1"/>
    <n v="9"/>
    <n v="1370.79"/>
    <n v="88543"/>
  </r>
  <r>
    <n v="19618"/>
    <x v="2"/>
    <x v="0"/>
    <n v="3502.14"/>
    <n v="8.73"/>
    <n v="3151"/>
    <s v="Glenda Hunter"/>
    <x v="1"/>
    <s v="Corporate"/>
    <x v="2"/>
    <s v="Office Machines"/>
    <s v="Jumbo Box"/>
    <s v="Okidata Pacemark 4410N Wide Format Dot Matrix Printer"/>
    <n v="0.56999999999999995"/>
    <s v="United States"/>
    <x v="0"/>
    <x v="1"/>
    <s v="Twentynine Palms"/>
    <n v="92277"/>
    <x v="128"/>
    <x v="141"/>
    <x v="1746"/>
    <x v="1"/>
    <n v="1"/>
    <n v="3501.79"/>
    <n v="88544"/>
  </r>
  <r>
    <n v="19619"/>
    <x v="2"/>
    <x v="2"/>
    <n v="15.73"/>
    <n v="7.42"/>
    <n v="3151"/>
    <s v="Glenda Hunter"/>
    <x v="2"/>
    <s v="Corporate"/>
    <x v="0"/>
    <s v="Scissors, Rulers and Trimmers"/>
    <s v="Small Pack"/>
    <s v="Acme Galleria® Hot Forged Steel Scissors with Colored Handles"/>
    <n v="0.56000000000000005"/>
    <s v="United States"/>
    <x v="0"/>
    <x v="1"/>
    <s v="Twentynine Palms"/>
    <n v="92277"/>
    <x v="128"/>
    <x v="141"/>
    <x v="1747"/>
    <x v="1"/>
    <n v="4"/>
    <n v="63.04"/>
    <n v="88544"/>
  </r>
  <r>
    <n v="23322"/>
    <x v="1"/>
    <x v="5"/>
    <n v="25.99"/>
    <n v="5.37"/>
    <n v="3151"/>
    <s v="Glenda Hunter"/>
    <x v="0"/>
    <s v="Corporate"/>
    <x v="0"/>
    <s v="Pens &amp; Art Supplies"/>
    <s v="Small Box"/>
    <s v="BOSTON® Ranger® #55 Pencil Sharpener, Black"/>
    <n v="0.56000000000000005"/>
    <s v="United States"/>
    <x v="0"/>
    <x v="1"/>
    <s v="Twentynine Palms"/>
    <n v="92277"/>
    <x v="160"/>
    <x v="174"/>
    <x v="1748"/>
    <x v="0"/>
    <n v="18"/>
    <n v="451.35"/>
    <n v="88545"/>
  </r>
  <r>
    <n v="24723"/>
    <x v="3"/>
    <x v="7"/>
    <n v="17.239999999999998"/>
    <n v="3.26"/>
    <n v="3151"/>
    <s v="Glenda Hunter"/>
    <x v="2"/>
    <s v="Home Office"/>
    <x v="0"/>
    <s v="Scissors, Rulers and Trimmers"/>
    <s v="Small Pack"/>
    <s v="Fiskars 8&quot; Scissors, 2/Pack"/>
    <n v="0.56000000000000005"/>
    <s v="United States"/>
    <x v="0"/>
    <x v="1"/>
    <s v="Twentynine Palms"/>
    <n v="92277"/>
    <x v="136"/>
    <x v="142"/>
    <x v="1749"/>
    <x v="0"/>
    <n v="7"/>
    <n v="119.6"/>
    <n v="88546"/>
  </r>
  <r>
    <n v="24329"/>
    <x v="3"/>
    <x v="1"/>
    <n v="5.98"/>
    <n v="1.49"/>
    <n v="3151"/>
    <s v="Glenda Hunter"/>
    <x v="2"/>
    <s v="Corporate"/>
    <x v="0"/>
    <s v="Binders and Binder Accessories"/>
    <s v="Small Box"/>
    <s v="Avery Hanging File Binders"/>
    <n v="0.39"/>
    <s v="United States"/>
    <x v="0"/>
    <x v="1"/>
    <s v="Twentynine Palms"/>
    <n v="92277"/>
    <x v="140"/>
    <x v="148"/>
    <x v="1750"/>
    <x v="0"/>
    <n v="10"/>
    <n v="59.9"/>
    <n v="88547"/>
  </r>
  <r>
    <n v="21734"/>
    <x v="0"/>
    <x v="0"/>
    <n v="99.23"/>
    <n v="8.99"/>
    <n v="3151"/>
    <s v="Glenda Hunter"/>
    <x v="2"/>
    <s v="Corporate"/>
    <x v="1"/>
    <s v="Office Furnishings"/>
    <s v="Small Pack"/>
    <s v="GE 48&quot; Fluorescent Tube, Cool White Energy Saver, 34 Watts, 30/Box"/>
    <n v="0.35"/>
    <s v="United States"/>
    <x v="0"/>
    <x v="1"/>
    <s v="Twentynine Palms"/>
    <n v="92277"/>
    <x v="48"/>
    <x v="34"/>
    <x v="1751"/>
    <x v="1"/>
    <n v="1"/>
    <n v="99.22"/>
    <n v="88548"/>
  </r>
  <r>
    <n v="21436"/>
    <x v="0"/>
    <x v="4"/>
    <n v="150.97999999999999"/>
    <n v="13.99"/>
    <n v="3154"/>
    <s v="Faye Manning"/>
    <x v="0"/>
    <s v="Corporate"/>
    <x v="2"/>
    <s v="Office Machines"/>
    <s v="Medium Box"/>
    <s v="Canon MP41DH Printing Calculator"/>
    <n v="0.38"/>
    <s v="United States"/>
    <x v="3"/>
    <x v="26"/>
    <s v="Saint Petersburg"/>
    <n v="33710"/>
    <x v="161"/>
    <x v="165"/>
    <x v="1322"/>
    <x v="1"/>
    <n v="8"/>
    <n v="1183.82"/>
    <n v="86899"/>
  </r>
  <r>
    <n v="20253"/>
    <x v="2"/>
    <x v="9"/>
    <n v="17.7"/>
    <n v="9.4700000000000006"/>
    <n v="3154"/>
    <s v="Faye Manning"/>
    <x v="2"/>
    <s v="Consumer"/>
    <x v="0"/>
    <s v="Storage &amp; Organization"/>
    <s v="Small Box"/>
    <s v="Portfile® Personal File Boxes"/>
    <n v="0.59"/>
    <s v="United States"/>
    <x v="3"/>
    <x v="26"/>
    <s v="Saint Petersburg"/>
    <n v="33710"/>
    <x v="5"/>
    <x v="129"/>
    <x v="1752"/>
    <x v="0"/>
    <n v="11"/>
    <n v="201.77"/>
    <n v="86900"/>
  </r>
  <r>
    <n v="18635"/>
    <x v="2"/>
    <x v="7"/>
    <n v="21.38"/>
    <n v="8.99"/>
    <n v="3154"/>
    <s v="Faye Manning"/>
    <x v="2"/>
    <s v="Corporate"/>
    <x v="0"/>
    <s v="Pens &amp; Art Supplies"/>
    <s v="Small Pack"/>
    <s v="Boston 1730 StandUp Electric Pencil Sharpener"/>
    <n v="0.59"/>
    <s v="United States"/>
    <x v="3"/>
    <x v="26"/>
    <s v="Saint Petersburg"/>
    <n v="33710"/>
    <x v="25"/>
    <x v="160"/>
    <x v="1753"/>
    <x v="1"/>
    <n v="21"/>
    <n v="443.66"/>
    <n v="86901"/>
  </r>
  <r>
    <n v="23392"/>
    <x v="2"/>
    <x v="1"/>
    <n v="60.22"/>
    <n v="3.5"/>
    <n v="3155"/>
    <s v="Julian Keith Mayer"/>
    <x v="2"/>
    <s v="Corporate"/>
    <x v="0"/>
    <s v="Appliances"/>
    <s v="Small Box"/>
    <s v="Fellowes Smart Surge Ten-Outlet Protector, Platinum"/>
    <n v="0.56999999999999995"/>
    <s v="United States"/>
    <x v="3"/>
    <x v="26"/>
    <s v="Sanford"/>
    <n v="32771"/>
    <x v="13"/>
    <x v="79"/>
    <x v="1754"/>
    <x v="1"/>
    <n v="9"/>
    <n v="541.76"/>
    <n v="86898"/>
  </r>
  <r>
    <n v="21437"/>
    <x v="0"/>
    <x v="9"/>
    <n v="25.98"/>
    <n v="14.36"/>
    <n v="3155"/>
    <s v="Julian Keith Mayer"/>
    <x v="1"/>
    <s v="Corporate"/>
    <x v="1"/>
    <s v="Chairs &amp; Chairmats"/>
    <s v="Jumbo Drum"/>
    <s v="Global Stack Chair without Arms, Black"/>
    <n v="0.6"/>
    <s v="United States"/>
    <x v="3"/>
    <x v="26"/>
    <s v="Sanford"/>
    <n v="32771"/>
    <x v="161"/>
    <x v="165"/>
    <x v="1755"/>
    <x v="0"/>
    <n v="4"/>
    <n v="107.66"/>
    <n v="86899"/>
  </r>
  <r>
    <n v="21438"/>
    <x v="0"/>
    <x v="10"/>
    <n v="32.479999999999997"/>
    <n v="35"/>
    <n v="3155"/>
    <s v="Julian Keith Mayer"/>
    <x v="2"/>
    <s v="Corporate"/>
    <x v="0"/>
    <s v="Storage &amp; Organization"/>
    <s v="Large Box"/>
    <s v="Fellowes Neat Ideas® Storage Cubes"/>
    <n v="0.81"/>
    <s v="United States"/>
    <x v="3"/>
    <x v="26"/>
    <s v="Sanford"/>
    <n v="32771"/>
    <x v="161"/>
    <x v="165"/>
    <x v="1756"/>
    <x v="1"/>
    <n v="10"/>
    <n v="318.83"/>
    <n v="86899"/>
  </r>
  <r>
    <n v="22015"/>
    <x v="2"/>
    <x v="5"/>
    <n v="159.99"/>
    <n v="5.5"/>
    <n v="3155"/>
    <s v="Julian Keith Mayer"/>
    <x v="2"/>
    <s v="Consumer"/>
    <x v="2"/>
    <s v="Computer Peripherals"/>
    <s v="Small Box"/>
    <s v="Gyration RF Keyboard"/>
    <n v="0.49"/>
    <s v="United States"/>
    <x v="3"/>
    <x v="26"/>
    <s v="Sanford"/>
    <n v="32771"/>
    <x v="47"/>
    <x v="24"/>
    <x v="1757"/>
    <x v="0"/>
    <n v="23"/>
    <n v="3600.65"/>
    <n v="86902"/>
  </r>
  <r>
    <n v="19374"/>
    <x v="1"/>
    <x v="8"/>
    <n v="280.98"/>
    <n v="57"/>
    <n v="3167"/>
    <s v="Ray Silverman"/>
    <x v="1"/>
    <s v="Corporate"/>
    <x v="1"/>
    <s v="Chairs &amp; Chairmats"/>
    <s v="Jumbo Drum"/>
    <s v="Hon 2090 “Pillow Soft” Series Mid Back Swivel/Tilt Chairs"/>
    <n v="0.78"/>
    <s v="United States"/>
    <x v="3"/>
    <x v="26"/>
    <s v="Ponte Vedra Beach"/>
    <n v="32004"/>
    <x v="117"/>
    <x v="121"/>
    <x v="1758"/>
    <x v="1"/>
    <n v="14"/>
    <n v="3936.61"/>
    <n v="86491"/>
  </r>
  <r>
    <n v="19375"/>
    <x v="1"/>
    <x v="6"/>
    <n v="4.9800000000000004"/>
    <n v="7.44"/>
    <n v="3167"/>
    <s v="Ray Silverman"/>
    <x v="2"/>
    <s v="Corporate"/>
    <x v="0"/>
    <s v="Paper"/>
    <s v="Small Box"/>
    <s v="Xerox 1922"/>
    <n v="0.36"/>
    <s v="United States"/>
    <x v="3"/>
    <x v="26"/>
    <s v="Ponte Vedra Beach"/>
    <n v="32004"/>
    <x v="117"/>
    <x v="101"/>
    <x v="1759"/>
    <x v="1"/>
    <n v="15"/>
    <n v="78.31"/>
    <n v="86491"/>
  </r>
  <r>
    <n v="19376"/>
    <x v="1"/>
    <x v="10"/>
    <n v="3.98"/>
    <n v="0.83"/>
    <n v="3167"/>
    <s v="Ray Silverman"/>
    <x v="2"/>
    <s v="Corporate"/>
    <x v="0"/>
    <s v="Pens &amp; Art Supplies"/>
    <s v="Wrap Bag"/>
    <s v="Fluorescent Highlighters by Dixon"/>
    <n v="0.51"/>
    <s v="United States"/>
    <x v="3"/>
    <x v="26"/>
    <s v="Ponte Vedra Beach"/>
    <n v="32004"/>
    <x v="117"/>
    <x v="101"/>
    <x v="1760"/>
    <x v="1"/>
    <n v="11"/>
    <n v="42.46"/>
    <n v="86491"/>
  </r>
  <r>
    <n v="25683"/>
    <x v="2"/>
    <x v="4"/>
    <n v="7.28"/>
    <n v="11.15"/>
    <n v="3169"/>
    <s v="Janice Boswell"/>
    <x v="0"/>
    <s v="Small Business"/>
    <x v="0"/>
    <s v="Paper"/>
    <s v="Small Box"/>
    <s v="Array® Parchment Paper, Assorted Colors"/>
    <n v="0.37"/>
    <s v="United States"/>
    <x v="3"/>
    <x v="26"/>
    <s v="Port Orange"/>
    <n v="32127"/>
    <x v="53"/>
    <x v="94"/>
    <x v="1761"/>
    <x v="1"/>
    <n v="1"/>
    <n v="14.66"/>
    <n v="86490"/>
  </r>
  <r>
    <n v="26055"/>
    <x v="3"/>
    <x v="10"/>
    <n v="7.28"/>
    <n v="5.47"/>
    <n v="3170"/>
    <s v="Lawrence Haas"/>
    <x v="2"/>
    <s v="Corporate"/>
    <x v="0"/>
    <s v="Paper"/>
    <s v="Small Box"/>
    <s v="Southworth Structures Collection™"/>
    <n v="0.35"/>
    <s v="United States"/>
    <x v="3"/>
    <x v="26"/>
    <s v="Port Saint Lucie"/>
    <n v="34952"/>
    <x v="169"/>
    <x v="75"/>
    <x v="1762"/>
    <x v="0"/>
    <n v="12"/>
    <n v="83.14"/>
    <n v="86489"/>
  </r>
  <r>
    <n v="21961"/>
    <x v="0"/>
    <x v="2"/>
    <n v="10.97"/>
    <n v="6.5"/>
    <n v="3176"/>
    <s v="Jackie McCullough"/>
    <x v="2"/>
    <s v="Consumer"/>
    <x v="2"/>
    <s v="Computer Peripherals"/>
    <s v="Small Box"/>
    <s v="Micro Innovations 104 Keyboard"/>
    <n v="0.64"/>
    <s v="United States"/>
    <x v="3"/>
    <x v="26"/>
    <s v="Jacksonville"/>
    <n v="32216"/>
    <x v="82"/>
    <x v="108"/>
    <x v="1763"/>
    <x v="0"/>
    <n v="19"/>
    <n v="215.25"/>
    <n v="90820"/>
  </r>
  <r>
    <n v="20964"/>
    <x v="4"/>
    <x v="1"/>
    <n v="58.14"/>
    <n v="36.61"/>
    <n v="3176"/>
    <s v="Jackie McCullough"/>
    <x v="1"/>
    <s v="Consumer"/>
    <x v="1"/>
    <s v="Bookcases"/>
    <s v="Jumbo Box"/>
    <s v="O'Sullivan 3-Shelf Heavy-Duty Bookcases"/>
    <n v="0.61"/>
    <s v="United States"/>
    <x v="3"/>
    <x v="26"/>
    <s v="Jacksonville"/>
    <n v="32216"/>
    <x v="97"/>
    <x v="153"/>
    <x v="1764"/>
    <x v="0"/>
    <n v="22"/>
    <n v="1358.02"/>
    <n v="90821"/>
  </r>
  <r>
    <n v="20965"/>
    <x v="4"/>
    <x v="9"/>
    <n v="15.57"/>
    <n v="1.39"/>
    <n v="3176"/>
    <s v="Jackie McCullough"/>
    <x v="2"/>
    <s v="Consumer"/>
    <x v="0"/>
    <s v="Envelopes"/>
    <s v="Small Box"/>
    <s v="Park Ridge™ Embossed Executive Business Envelopes"/>
    <n v="0.38"/>
    <s v="United States"/>
    <x v="3"/>
    <x v="26"/>
    <s v="Jacksonville"/>
    <n v="32216"/>
    <x v="97"/>
    <x v="153"/>
    <x v="1765"/>
    <x v="0"/>
    <n v="22"/>
    <n v="358.84"/>
    <n v="90821"/>
  </r>
  <r>
    <n v="24493"/>
    <x v="1"/>
    <x v="10"/>
    <n v="62.18"/>
    <n v="10.84"/>
    <n v="3177"/>
    <s v="Laurie Petty"/>
    <x v="2"/>
    <s v="Consumer"/>
    <x v="1"/>
    <s v="Office Furnishings"/>
    <s v="Medium Box"/>
    <s v="Deflect-o Glass Clear Studded Chair Mats"/>
    <n v="0.63"/>
    <s v="United States"/>
    <x v="3"/>
    <x v="26"/>
    <s v="Jupiter"/>
    <n v="33458"/>
    <x v="88"/>
    <x v="57"/>
    <x v="1766"/>
    <x v="1"/>
    <n v="9"/>
    <n v="511.57"/>
    <n v="90818"/>
  </r>
  <r>
    <n v="22086"/>
    <x v="2"/>
    <x v="2"/>
    <n v="1.68"/>
    <n v="1"/>
    <n v="3177"/>
    <s v="Laurie Petty"/>
    <x v="2"/>
    <s v="Consumer"/>
    <x v="0"/>
    <s v="Pens &amp; Art Supplies"/>
    <s v="Wrap Bag"/>
    <s v="Prang Dustless Chalk Sticks"/>
    <n v="0.35"/>
    <s v="United States"/>
    <x v="3"/>
    <x v="26"/>
    <s v="Jupiter"/>
    <n v="33458"/>
    <x v="157"/>
    <x v="34"/>
    <x v="1767"/>
    <x v="1"/>
    <n v="5"/>
    <n v="8.65"/>
    <n v="90819"/>
  </r>
  <r>
    <n v="21554"/>
    <x v="4"/>
    <x v="8"/>
    <n v="35.44"/>
    <n v="7.5"/>
    <n v="3179"/>
    <s v="Marie Pittman"/>
    <x v="2"/>
    <s v="Corporate"/>
    <x v="0"/>
    <s v="Paper"/>
    <s v="Small Box"/>
    <s v="Xerox 1906"/>
    <n v="0.38"/>
    <s v="United States"/>
    <x v="2"/>
    <x v="3"/>
    <s v="Owatonna"/>
    <n v="55060"/>
    <x v="20"/>
    <x v="120"/>
    <x v="1768"/>
    <x v="0"/>
    <n v="11"/>
    <n v="380"/>
    <n v="86989"/>
  </r>
  <r>
    <n v="24464"/>
    <x v="0"/>
    <x v="4"/>
    <n v="170.98"/>
    <n v="35.89"/>
    <n v="3187"/>
    <s v="Sidney Gilliam"/>
    <x v="1"/>
    <s v="Small Business"/>
    <x v="1"/>
    <s v="Bookcases"/>
    <s v="Jumbo Box"/>
    <s v="Rush Hierlooms Collection 1&quot; Thick Stackable Bookcases"/>
    <n v="0.66"/>
    <s v="United States"/>
    <x v="3"/>
    <x v="26"/>
    <s v="Riverview"/>
    <n v="33569"/>
    <x v="21"/>
    <x v="26"/>
    <x v="1769"/>
    <x v="1"/>
    <n v="1"/>
    <n v="199.48"/>
    <n v="89025"/>
  </r>
  <r>
    <n v="20127"/>
    <x v="2"/>
    <x v="0"/>
    <n v="20.99"/>
    <n v="4.8099999999999996"/>
    <n v="3191"/>
    <s v="Jenny Hawkins"/>
    <x v="2"/>
    <s v="Corporate"/>
    <x v="2"/>
    <s v="Telephones and Communication"/>
    <s v="Medium Box"/>
    <s v="1726 Digital Answering Machine"/>
    <n v="0.57999999999999996"/>
    <s v="United States"/>
    <x v="2"/>
    <x v="45"/>
    <s v="Stevens Point"/>
    <n v="54481"/>
    <x v="103"/>
    <x v="107"/>
    <x v="1770"/>
    <x v="1"/>
    <n v="5"/>
    <n v="93.81"/>
    <n v="86447"/>
  </r>
  <r>
    <n v="20303"/>
    <x v="0"/>
    <x v="3"/>
    <n v="35.94"/>
    <n v="6.66"/>
    <n v="3191"/>
    <s v="Jenny Hawkins"/>
    <x v="2"/>
    <s v="Corporate"/>
    <x v="0"/>
    <s v="Envelopes"/>
    <s v="Small Box"/>
    <s v="Tyvek ® Top-Opening Peel &amp; Seel ® Envelopes, Gray"/>
    <n v="0.4"/>
    <s v="United States"/>
    <x v="2"/>
    <x v="45"/>
    <s v="Stevens Point"/>
    <n v="54481"/>
    <x v="98"/>
    <x v="93"/>
    <x v="1771"/>
    <x v="0"/>
    <n v="9"/>
    <n v="312.22000000000003"/>
    <n v="86448"/>
  </r>
  <r>
    <n v="22846"/>
    <x v="3"/>
    <x v="10"/>
    <n v="4.9800000000000004"/>
    <n v="7.54"/>
    <n v="3194"/>
    <s v="Angela Rose"/>
    <x v="2"/>
    <s v="Consumer"/>
    <x v="0"/>
    <s v="Paper"/>
    <s v="Small Box"/>
    <s v="Xerox 1961"/>
    <n v="0.38"/>
    <s v="United States"/>
    <x v="3"/>
    <x v="26"/>
    <s v="Spring Hill"/>
    <n v="34609"/>
    <x v="17"/>
    <x v="23"/>
    <x v="1772"/>
    <x v="0"/>
    <n v="9"/>
    <n v="43.84"/>
    <n v="89805"/>
  </r>
  <r>
    <n v="22847"/>
    <x v="3"/>
    <x v="6"/>
    <n v="22.84"/>
    <n v="8.18"/>
    <n v="3194"/>
    <s v="Angela Rose"/>
    <x v="2"/>
    <s v="Consumer"/>
    <x v="0"/>
    <s v="Paper"/>
    <s v="Small Box"/>
    <s v="Xerox 1991"/>
    <n v="0.39"/>
    <s v="United States"/>
    <x v="3"/>
    <x v="26"/>
    <s v="Spring Hill"/>
    <n v="34609"/>
    <x v="17"/>
    <x v="148"/>
    <x v="1773"/>
    <x v="1"/>
    <n v="6"/>
    <n v="141.74"/>
    <n v="89805"/>
  </r>
  <r>
    <n v="3406"/>
    <x v="1"/>
    <x v="9"/>
    <n v="200.97"/>
    <n v="15.59"/>
    <n v="3196"/>
    <s v="Rick Foster Hawkins"/>
    <x v="1"/>
    <s v="Home Office"/>
    <x v="2"/>
    <s v="Office Machines"/>
    <s v="Jumbo Drum"/>
    <s v="Hewlett-Packard Deskjet 6122 Color Inkjet Printer"/>
    <n v="0.36"/>
    <s v="United States"/>
    <x v="0"/>
    <x v="1"/>
    <s v="San Francisco"/>
    <n v="94109"/>
    <x v="23"/>
    <x v="33"/>
    <x v="1774"/>
    <x v="0"/>
    <n v="43"/>
    <n v="8717.75"/>
    <n v="24294"/>
  </r>
  <r>
    <n v="21406"/>
    <x v="1"/>
    <x v="9"/>
    <n v="200.97"/>
    <n v="15.59"/>
    <n v="3197"/>
    <s v="Wallace Pugh"/>
    <x v="1"/>
    <s v="Home Office"/>
    <x v="2"/>
    <s v="Office Machines"/>
    <s v="Jumbo Drum"/>
    <s v="Hewlett-Packard Deskjet 6122 Color Inkjet Printer"/>
    <n v="0.36"/>
    <s v="United States"/>
    <x v="2"/>
    <x v="12"/>
    <s v="Northbrook"/>
    <n v="60062"/>
    <x v="23"/>
    <x v="33"/>
    <x v="1775"/>
    <x v="0"/>
    <n v="11"/>
    <n v="2230.12"/>
    <n v="90850"/>
  </r>
  <r>
    <n v="18437"/>
    <x v="4"/>
    <x v="8"/>
    <n v="5.98"/>
    <n v="0.96"/>
    <n v="3205"/>
    <s v="Alvin Mullins"/>
    <x v="2"/>
    <s v="Consumer"/>
    <x v="0"/>
    <s v="Pens &amp; Art Supplies"/>
    <s v="Wrap Bag"/>
    <s v="Newell 315"/>
    <n v="0.6"/>
    <s v="United States"/>
    <x v="0"/>
    <x v="44"/>
    <s v="Rexburg"/>
    <n v="83440"/>
    <x v="25"/>
    <x v="82"/>
    <x v="1776"/>
    <x v="0"/>
    <n v="10"/>
    <n v="56.4"/>
    <n v="87933"/>
  </r>
  <r>
    <n v="18438"/>
    <x v="4"/>
    <x v="0"/>
    <n v="39.979999999999997"/>
    <n v="4"/>
    <n v="3206"/>
    <s v="Dana Rankin"/>
    <x v="2"/>
    <s v="Consumer"/>
    <x v="2"/>
    <s v="Computer Peripherals"/>
    <s v="Small Box"/>
    <s v="Microsoft Natural Keyboard Elite"/>
    <n v="0.7"/>
    <s v="United States"/>
    <x v="0"/>
    <x v="44"/>
    <s v="Twin Falls"/>
    <n v="83301"/>
    <x v="25"/>
    <x v="77"/>
    <x v="1777"/>
    <x v="0"/>
    <n v="6"/>
    <n v="257.52"/>
    <n v="87933"/>
  </r>
  <r>
    <n v="21229"/>
    <x v="1"/>
    <x v="2"/>
    <n v="218.08"/>
    <n v="18.059999999999999"/>
    <n v="3206"/>
    <s v="Dana Rankin"/>
    <x v="0"/>
    <s v="Consumer"/>
    <x v="1"/>
    <s v="Chairs &amp; Chairmats"/>
    <s v="Large Box"/>
    <s v="Lifetime Advantage™ Folding Chairs, 4/Carton"/>
    <n v="0.56999999999999995"/>
    <s v="United States"/>
    <x v="0"/>
    <x v="44"/>
    <s v="Twin Falls"/>
    <n v="83301"/>
    <x v="8"/>
    <x v="10"/>
    <x v="1778"/>
    <x v="0"/>
    <n v="7"/>
    <n v="1488.51"/>
    <n v="87934"/>
  </r>
  <r>
    <n v="20156"/>
    <x v="1"/>
    <x v="5"/>
    <n v="35.44"/>
    <n v="5.09"/>
    <n v="3206"/>
    <s v="Dana Rankin"/>
    <x v="2"/>
    <s v="Consumer"/>
    <x v="0"/>
    <s v="Paper"/>
    <s v="Small Box"/>
    <s v="Xerox 1932"/>
    <n v="0.38"/>
    <s v="United States"/>
    <x v="0"/>
    <x v="44"/>
    <s v="Twin Falls"/>
    <n v="83301"/>
    <x v="5"/>
    <x v="89"/>
    <x v="1779"/>
    <x v="0"/>
    <n v="23"/>
    <n v="801.93"/>
    <n v="87935"/>
  </r>
  <r>
    <n v="24637"/>
    <x v="2"/>
    <x v="9"/>
    <n v="4.9800000000000004"/>
    <n v="4.62"/>
    <n v="3209"/>
    <s v="Elsie Floyd"/>
    <x v="0"/>
    <s v="Corporate"/>
    <x v="2"/>
    <s v="Computer Peripherals"/>
    <s v="Small Pack"/>
    <s v="Imation 3.5&quot;, DISKETTE 44766 HGHLD3.52HD/FM, 10/Pack"/>
    <n v="0.64"/>
    <s v="United States"/>
    <x v="0"/>
    <x v="1"/>
    <s v="Beverly Hills"/>
    <n v="90210"/>
    <x v="162"/>
    <x v="170"/>
    <x v="1780"/>
    <x v="1"/>
    <n v="8"/>
    <n v="44.24"/>
    <n v="90739"/>
  </r>
  <r>
    <n v="22804"/>
    <x v="0"/>
    <x v="10"/>
    <n v="7.31"/>
    <n v="0.49"/>
    <n v="3211"/>
    <s v="Jonathan Crabtree"/>
    <x v="2"/>
    <s v="Corporate"/>
    <x v="0"/>
    <s v="Labels"/>
    <s v="Small Box"/>
    <s v="Self-Adhesive Address Labels for Typewriters by Universal"/>
    <n v="0.38"/>
    <s v="United States"/>
    <x v="2"/>
    <x v="12"/>
    <s v="Addison"/>
    <n v="60101"/>
    <x v="2"/>
    <x v="103"/>
    <x v="1781"/>
    <x v="0"/>
    <n v="12"/>
    <n v="79.739999999999995"/>
    <n v="91522"/>
  </r>
  <r>
    <n v="22805"/>
    <x v="0"/>
    <x v="10"/>
    <n v="20.99"/>
    <n v="2.5"/>
    <n v="3211"/>
    <s v="Jonathan Crabtree"/>
    <x v="2"/>
    <s v="Corporate"/>
    <x v="2"/>
    <s v="Telephones and Communication"/>
    <s v="Wrap Bag"/>
    <s v="Accessory37"/>
    <n v="0.81"/>
    <s v="United States"/>
    <x v="2"/>
    <x v="12"/>
    <s v="Addison"/>
    <n v="60101"/>
    <x v="2"/>
    <x v="103"/>
    <x v="1782"/>
    <x v="1"/>
    <n v="23"/>
    <n v="392.45"/>
    <n v="91522"/>
  </r>
  <r>
    <n v="23736"/>
    <x v="1"/>
    <x v="9"/>
    <n v="6.68"/>
    <n v="1.5"/>
    <n v="3221"/>
    <s v="Sean Pugh"/>
    <x v="2"/>
    <s v="Corporate"/>
    <x v="0"/>
    <s v="Pens &amp; Art Supplies"/>
    <s v="Wrap Bag"/>
    <s v="Sanford Liquid Accent Highlighters"/>
    <n v="0.48"/>
    <s v="United States"/>
    <x v="3"/>
    <x v="26"/>
    <s v="Sunrise"/>
    <n v="33322"/>
    <x v="142"/>
    <x v="112"/>
    <x v="1783"/>
    <x v="1"/>
    <n v="7"/>
    <n v="48.32"/>
    <n v="90815"/>
  </r>
  <r>
    <n v="25605"/>
    <x v="0"/>
    <x v="7"/>
    <n v="39.479999999999997"/>
    <n v="1.99"/>
    <n v="3222"/>
    <s v="Diane Lu"/>
    <x v="0"/>
    <s v="Corporate"/>
    <x v="2"/>
    <s v="Computer Peripherals"/>
    <s v="Small Pack"/>
    <s v="80 Minute CD-R Spindle, 100/Pack - Staples"/>
    <n v="0.54"/>
    <s v="United States"/>
    <x v="3"/>
    <x v="26"/>
    <s v="Tallahassee"/>
    <n v="32303"/>
    <x v="91"/>
    <x v="18"/>
    <x v="1784"/>
    <x v="1"/>
    <n v="8"/>
    <n v="332.16"/>
    <n v="90814"/>
  </r>
  <r>
    <n v="25606"/>
    <x v="0"/>
    <x v="6"/>
    <n v="8.1199999999999992"/>
    <n v="2.83"/>
    <n v="3222"/>
    <s v="Diane Lu"/>
    <x v="2"/>
    <s v="Corporate"/>
    <x v="2"/>
    <s v="Computer Peripherals"/>
    <s v="Small Pack"/>
    <s v="Imation Neon Mac Format Diskettes, 10/Pack"/>
    <n v="0.77"/>
    <s v="United States"/>
    <x v="3"/>
    <x v="26"/>
    <s v="Tallahassee"/>
    <n v="32303"/>
    <x v="91"/>
    <x v="105"/>
    <x v="1785"/>
    <x v="1"/>
    <n v="17"/>
    <n v="147.62"/>
    <n v="90814"/>
  </r>
  <r>
    <n v="19517"/>
    <x v="2"/>
    <x v="2"/>
    <n v="60.98"/>
    <n v="30"/>
    <n v="3224"/>
    <s v="Claudia White"/>
    <x v="1"/>
    <s v="Small Business"/>
    <x v="1"/>
    <s v="Chairs &amp; Chairmats"/>
    <s v="Jumbo Drum"/>
    <s v="Novimex Fabric Task Chair"/>
    <n v="0.7"/>
    <s v="United States"/>
    <x v="3"/>
    <x v="20"/>
    <s v="Gallatin"/>
    <n v="37066"/>
    <x v="113"/>
    <x v="34"/>
    <x v="1786"/>
    <x v="1"/>
    <n v="2"/>
    <n v="125.9"/>
    <n v="86508"/>
  </r>
  <r>
    <n v="22291"/>
    <x v="1"/>
    <x v="10"/>
    <n v="208.16"/>
    <n v="68.02"/>
    <n v="3225"/>
    <s v="Robyn Crawford"/>
    <x v="1"/>
    <s v="Small Business"/>
    <x v="0"/>
    <s v="Appliances"/>
    <s v="Jumbo Drum"/>
    <s v="1.7 Cubic Foot Compact &quot;Cube&quot; Office Refrigerators"/>
    <n v="0.57999999999999996"/>
    <s v="United States"/>
    <x v="3"/>
    <x v="20"/>
    <s v="Germantown"/>
    <n v="38138"/>
    <x v="101"/>
    <x v="50"/>
    <x v="1787"/>
    <x v="1"/>
    <n v="4"/>
    <n v="768.81"/>
    <n v="86507"/>
  </r>
  <r>
    <n v="22292"/>
    <x v="1"/>
    <x v="8"/>
    <n v="90.48"/>
    <n v="19.989999999999998"/>
    <n v="3226"/>
    <s v="Arthur Gold"/>
    <x v="2"/>
    <s v="Small Business"/>
    <x v="0"/>
    <s v="Envelopes"/>
    <s v="Small Box"/>
    <s v="Tyvek® Side-Opening Peel &amp; Seel® Expanding Envelopes"/>
    <n v="0.4"/>
    <s v="United States"/>
    <x v="3"/>
    <x v="20"/>
    <s v="Hendersonville"/>
    <n v="37075"/>
    <x v="101"/>
    <x v="178"/>
    <x v="1788"/>
    <x v="1"/>
    <n v="2"/>
    <n v="183.39"/>
    <n v="86507"/>
  </r>
  <r>
    <n v="22293"/>
    <x v="1"/>
    <x v="0"/>
    <n v="9.48"/>
    <n v="7.29"/>
    <n v="3226"/>
    <s v="Arthur Gold"/>
    <x v="0"/>
    <s v="Small Business"/>
    <x v="1"/>
    <s v="Office Furnishings"/>
    <s v="Small Pack"/>
    <s v="DAX Two-Tone Rosewood/Black Document Frame, Desktop, 5 x 7"/>
    <n v="0.45"/>
    <s v="United States"/>
    <x v="3"/>
    <x v="20"/>
    <s v="Hendersonville"/>
    <n v="37075"/>
    <x v="101"/>
    <x v="62"/>
    <x v="1789"/>
    <x v="0"/>
    <n v="1"/>
    <n v="12.9"/>
    <n v="86507"/>
  </r>
  <r>
    <n v="22294"/>
    <x v="1"/>
    <x v="1"/>
    <n v="4.28"/>
    <n v="0.94"/>
    <n v="3226"/>
    <s v="Arthur Gold"/>
    <x v="2"/>
    <s v="Small Business"/>
    <x v="0"/>
    <s v="Pens &amp; Art Supplies"/>
    <s v="Wrap Bag"/>
    <s v="Newell 336"/>
    <n v="0.56000000000000005"/>
    <s v="United States"/>
    <x v="3"/>
    <x v="20"/>
    <s v="Hendersonville"/>
    <n v="37075"/>
    <x v="101"/>
    <x v="178"/>
    <x v="1790"/>
    <x v="1"/>
    <n v="4"/>
    <n v="17.89"/>
    <n v="86507"/>
  </r>
  <r>
    <n v="24343"/>
    <x v="3"/>
    <x v="2"/>
    <n v="22.24"/>
    <n v="1.99"/>
    <n v="3226"/>
    <s v="Arthur Gold"/>
    <x v="2"/>
    <s v="Small Business"/>
    <x v="2"/>
    <s v="Computer Peripherals"/>
    <s v="Small Pack"/>
    <s v="Verbatim DVD-R, 3.95GB, SR, Mitsubishi Branded, Jewel"/>
    <n v="0.43"/>
    <s v="United States"/>
    <x v="3"/>
    <x v="20"/>
    <s v="Hendersonville"/>
    <n v="37075"/>
    <x v="162"/>
    <x v="173"/>
    <x v="1791"/>
    <x v="0"/>
    <n v="12"/>
    <n v="255.88"/>
    <n v="86509"/>
  </r>
  <r>
    <n v="18940"/>
    <x v="1"/>
    <x v="0"/>
    <n v="24.95"/>
    <n v="2.99"/>
    <n v="3229"/>
    <s v="Sharon Kessler"/>
    <x v="2"/>
    <s v="Small Business"/>
    <x v="0"/>
    <s v="Binders and Binder Accessories"/>
    <s v="Small Box"/>
    <s v="Large Capacity Hanging Post Binders"/>
    <n v="0.39"/>
    <s v="United States"/>
    <x v="2"/>
    <x v="45"/>
    <s v="Superior"/>
    <n v="54880"/>
    <x v="72"/>
    <x v="17"/>
    <x v="1792"/>
    <x v="0"/>
    <n v="15"/>
    <n v="378.82"/>
    <n v="87435"/>
  </r>
  <r>
    <n v="18941"/>
    <x v="1"/>
    <x v="6"/>
    <n v="15.98"/>
    <n v="8.99"/>
    <n v="3230"/>
    <s v="Monica Stuart"/>
    <x v="2"/>
    <s v="Small Business"/>
    <x v="2"/>
    <s v="Computer Peripherals"/>
    <s v="Small Pack"/>
    <s v="Imation 3.5&quot; DS/HD IBM Formatted Diskettes, 50/Pack"/>
    <n v="0.64"/>
    <s v="United States"/>
    <x v="2"/>
    <x v="45"/>
    <s v="Waukesha"/>
    <n v="53186"/>
    <x v="72"/>
    <x v="60"/>
    <x v="1793"/>
    <x v="1"/>
    <n v="9"/>
    <n v="152.18"/>
    <n v="87435"/>
  </r>
  <r>
    <n v="19062"/>
    <x v="2"/>
    <x v="2"/>
    <n v="4.91"/>
    <n v="5.68"/>
    <n v="3230"/>
    <s v="Monica Stuart"/>
    <x v="0"/>
    <s v="Small Business"/>
    <x v="0"/>
    <s v="Binders and Binder Accessories"/>
    <s v="Small Box"/>
    <s v="Acco Pressboard Covers with Storage Hooks, 14 7/8&quot; x 11&quot;, Light Blue"/>
    <n v="0.36"/>
    <s v="United States"/>
    <x v="2"/>
    <x v="45"/>
    <s v="Waukesha"/>
    <n v="53186"/>
    <x v="1"/>
    <x v="137"/>
    <x v="1794"/>
    <x v="1"/>
    <n v="10"/>
    <n v="53.89"/>
    <n v="87436"/>
  </r>
  <r>
    <n v="19063"/>
    <x v="2"/>
    <x v="8"/>
    <n v="48.94"/>
    <n v="5.86"/>
    <n v="3230"/>
    <s v="Monica Stuart"/>
    <x v="0"/>
    <s v="Small Business"/>
    <x v="0"/>
    <s v="Paper"/>
    <s v="Small Box"/>
    <s v="Xerox 1916"/>
    <n v="0.35"/>
    <s v="United States"/>
    <x v="2"/>
    <x v="45"/>
    <s v="Waukesha"/>
    <n v="53186"/>
    <x v="1"/>
    <x v="25"/>
    <x v="1795"/>
    <x v="0"/>
    <n v="21"/>
    <n v="1001.02"/>
    <n v="87436"/>
  </r>
  <r>
    <n v="19179"/>
    <x v="4"/>
    <x v="2"/>
    <n v="115.99"/>
    <n v="5.92"/>
    <n v="3238"/>
    <s v="Kathleen P Bloom"/>
    <x v="2"/>
    <s v="Corporate"/>
    <x v="2"/>
    <s v="Telephones and Communication"/>
    <s v="Small Box"/>
    <s v="8890"/>
    <n v="0.57999999999999996"/>
    <s v="United States"/>
    <x v="0"/>
    <x v="6"/>
    <s v="Corvallis"/>
    <n v="97330"/>
    <x v="141"/>
    <x v="175"/>
    <x v="1796"/>
    <x v="1"/>
    <n v="5"/>
    <n v="495.82"/>
    <n v="89564"/>
  </r>
  <r>
    <n v="23084"/>
    <x v="0"/>
    <x v="6"/>
    <n v="7.28"/>
    <n v="3.52"/>
    <n v="3243"/>
    <s v="Marlene Phillips"/>
    <x v="2"/>
    <s v="Small Business"/>
    <x v="2"/>
    <s v="Computer Peripherals"/>
    <s v="Small Pack"/>
    <s v="Imation 3.5&quot; DS-HD Macintosh Formatted Diskettes, 10/Pack"/>
    <n v="0.68"/>
    <s v="United States"/>
    <x v="1"/>
    <x v="18"/>
    <s v="Bristol"/>
    <n v="6010"/>
    <x v="69"/>
    <x v="95"/>
    <x v="1797"/>
    <x v="1"/>
    <n v="3"/>
    <n v="24.44"/>
    <n v="88329"/>
  </r>
  <r>
    <n v="23267"/>
    <x v="4"/>
    <x v="2"/>
    <n v="5.18"/>
    <n v="2.04"/>
    <n v="3246"/>
    <s v="Wanda Harris"/>
    <x v="2"/>
    <s v="Small Business"/>
    <x v="0"/>
    <s v="Paper"/>
    <s v="Wrap Bag"/>
    <s v="Array® Memo Cubes"/>
    <n v="0.36"/>
    <s v="United States"/>
    <x v="1"/>
    <x v="16"/>
    <s v="Hudson"/>
    <n v="3051"/>
    <x v="113"/>
    <x v="64"/>
    <x v="1798"/>
    <x v="0"/>
    <n v="4"/>
    <n v="21.86"/>
    <n v="88330"/>
  </r>
  <r>
    <n v="18265"/>
    <x v="0"/>
    <x v="8"/>
    <n v="2.78"/>
    <n v="1.49"/>
    <n v="3248"/>
    <s v="Earl Donnelly"/>
    <x v="2"/>
    <s v="Small Business"/>
    <x v="0"/>
    <s v="Binders and Binder Accessories"/>
    <s v="Small Box"/>
    <s v="Wilson Jones Suede Grain Vinyl Binders"/>
    <n v="0.36"/>
    <s v="United States"/>
    <x v="3"/>
    <x v="11"/>
    <s v="Slidell"/>
    <n v="70458"/>
    <x v="163"/>
    <x v="182"/>
    <x v="1799"/>
    <x v="1"/>
    <n v="17"/>
    <n v="47.12"/>
    <n v="87297"/>
  </r>
  <r>
    <n v="25820"/>
    <x v="0"/>
    <x v="9"/>
    <n v="42.8"/>
    <n v="2.99"/>
    <n v="3249"/>
    <s v="Nicole Goldstein"/>
    <x v="2"/>
    <s v="Corporate"/>
    <x v="0"/>
    <s v="Binders and Binder Accessories"/>
    <s v="Small Box"/>
    <s v="Wilson Jones Elliptical Ring 3 1/2&quot; Capacity Binders, 800 sheets"/>
    <n v="0.36"/>
    <s v="United States"/>
    <x v="1"/>
    <x v="30"/>
    <s v="Annapolis"/>
    <n v="21403"/>
    <x v="94"/>
    <x v="161"/>
    <x v="1800"/>
    <x v="0"/>
    <n v="16"/>
    <n v="670.9"/>
    <n v="87298"/>
  </r>
  <r>
    <n v="5511"/>
    <x v="2"/>
    <x v="1"/>
    <n v="5.28"/>
    <n v="6.26"/>
    <n v="3251"/>
    <s v="Peter Brooks"/>
    <x v="2"/>
    <s v="Corporate"/>
    <x v="0"/>
    <s v="Paper"/>
    <s v="Small Box"/>
    <s v="Xerox 1928"/>
    <n v="0.4"/>
    <s v="United States"/>
    <x v="1"/>
    <x v="4"/>
    <s v="New York City"/>
    <n v="10112"/>
    <x v="164"/>
    <x v="96"/>
    <x v="1801"/>
    <x v="1"/>
    <n v="76"/>
    <n v="412.72"/>
    <n v="39076"/>
  </r>
  <r>
    <n v="23324"/>
    <x v="2"/>
    <x v="0"/>
    <n v="11.34"/>
    <n v="5.01"/>
    <n v="3252"/>
    <s v="Milton Harrell"/>
    <x v="2"/>
    <s v="Small Business"/>
    <x v="0"/>
    <s v="Paper"/>
    <s v="Small Box"/>
    <s v="Xerox 188"/>
    <n v="0.36"/>
    <s v="United States"/>
    <x v="1"/>
    <x v="4"/>
    <s v="Rotterdam"/>
    <n v="12306"/>
    <x v="25"/>
    <x v="64"/>
    <x v="1802"/>
    <x v="1"/>
    <n v="1"/>
    <n v="14.52"/>
    <n v="87296"/>
  </r>
  <r>
    <n v="23511"/>
    <x v="2"/>
    <x v="1"/>
    <n v="5.28"/>
    <n v="6.26"/>
    <n v="3252"/>
    <s v="Milton Harrell"/>
    <x v="2"/>
    <s v="Corporate"/>
    <x v="0"/>
    <s v="Paper"/>
    <s v="Small Box"/>
    <s v="Xerox 1928"/>
    <n v="0.4"/>
    <s v="United States"/>
    <x v="1"/>
    <x v="4"/>
    <s v="Rotterdam"/>
    <n v="12306"/>
    <x v="164"/>
    <x v="96"/>
    <x v="1803"/>
    <x v="1"/>
    <n v="19"/>
    <n v="103.18"/>
    <n v="87299"/>
  </r>
  <r>
    <n v="21046"/>
    <x v="2"/>
    <x v="2"/>
    <n v="47.98"/>
    <n v="3.61"/>
    <n v="3255"/>
    <s v="Maureen Whitley"/>
    <x v="2"/>
    <s v="Home Office"/>
    <x v="2"/>
    <s v="Computer Peripherals"/>
    <s v="Small Pack"/>
    <s v="DS/HD IBM Formatted Diskettes, 200/Pack - Staples"/>
    <n v="0.71"/>
    <s v="United States"/>
    <x v="3"/>
    <x v="26"/>
    <s v="Tamarac"/>
    <n v="33319"/>
    <x v="29"/>
    <x v="39"/>
    <x v="1804"/>
    <x v="0"/>
    <n v="2"/>
    <n v="97.96"/>
    <n v="90488"/>
  </r>
  <r>
    <n v="18728"/>
    <x v="1"/>
    <x v="0"/>
    <n v="349.45"/>
    <n v="60"/>
    <n v="3257"/>
    <s v="Sharon Marcus"/>
    <x v="1"/>
    <s v="Consumer"/>
    <x v="1"/>
    <s v="Tables"/>
    <s v="Jumbo Drum"/>
    <s v="SAFCO PlanMaster Heigh-Adjustable Drafting Table Base, 43w x 30d x 30-37h, Black"/>
    <m/>
    <s v="United States"/>
    <x v="0"/>
    <x v="0"/>
    <s v="Longview"/>
    <n v="98632"/>
    <x v="66"/>
    <x v="134"/>
    <x v="1805"/>
    <x v="0"/>
    <n v="15"/>
    <n v="5419.41"/>
    <n v="88825"/>
  </r>
  <r>
    <n v="21852"/>
    <x v="3"/>
    <x v="6"/>
    <n v="25.38"/>
    <n v="8.99"/>
    <n v="3257"/>
    <s v="Sharon Marcus"/>
    <x v="2"/>
    <s v="Consumer"/>
    <x v="1"/>
    <s v="Office Furnishings"/>
    <s v="Small Pack"/>
    <s v="Executive Impressions 13&quot; Chairman Wall Clock"/>
    <n v="0.5"/>
    <s v="United States"/>
    <x v="0"/>
    <x v="0"/>
    <s v="Longview"/>
    <n v="98632"/>
    <x v="116"/>
    <x v="66"/>
    <x v="1806"/>
    <x v="0"/>
    <n v="26"/>
    <n v="700.41"/>
    <n v="88826"/>
  </r>
  <r>
    <n v="23010"/>
    <x v="1"/>
    <x v="1"/>
    <n v="55.94"/>
    <n v="6.55"/>
    <n v="3258"/>
    <s v="Gretchen Best Wilkins"/>
    <x v="2"/>
    <s v="Consumer"/>
    <x v="2"/>
    <s v="Computer Peripherals"/>
    <s v="Small Box"/>
    <s v="Fellowes Smart Design 104-Key Enhanced Keyboard, PS/2 Adapter, Platinum"/>
    <n v="0.68"/>
    <s v="United States"/>
    <x v="0"/>
    <x v="0"/>
    <s v="Lynnwood"/>
    <n v="98037"/>
    <x v="68"/>
    <x v="36"/>
    <x v="1807"/>
    <x v="0"/>
    <n v="11"/>
    <n v="646.88"/>
    <n v="88824"/>
  </r>
  <r>
    <n v="22576"/>
    <x v="1"/>
    <x v="8"/>
    <n v="105.34"/>
    <n v="24.49"/>
    <n v="3261"/>
    <s v="Steven Long"/>
    <x v="0"/>
    <s v="Consumer"/>
    <x v="1"/>
    <s v="Office Furnishings"/>
    <s v="Large Box"/>
    <s v="Deflect-o DuraMat Antistatic Studded Beveled Mat for Medium Pile Carpeting"/>
    <n v="0.61"/>
    <s v="United States"/>
    <x v="2"/>
    <x v="22"/>
    <s v="Adrian"/>
    <n v="49221"/>
    <x v="97"/>
    <x v="155"/>
    <x v="1808"/>
    <x v="0"/>
    <n v="10"/>
    <n v="1029.96"/>
    <n v="90296"/>
  </r>
  <r>
    <n v="19214"/>
    <x v="3"/>
    <x v="7"/>
    <n v="9.99"/>
    <n v="11.59"/>
    <n v="3264"/>
    <s v="Becky Puckett"/>
    <x v="2"/>
    <s v="Corporate"/>
    <x v="0"/>
    <s v="Paper"/>
    <s v="Small Box"/>
    <s v="Hammermill Color Copier Paper (28Lb. and 96 Bright)"/>
    <n v="0.4"/>
    <s v="United States"/>
    <x v="0"/>
    <x v="1"/>
    <s v="Eureka"/>
    <n v="95501"/>
    <x v="168"/>
    <x v="110"/>
    <x v="1809"/>
    <x v="1"/>
    <n v="5"/>
    <n v="52.09"/>
    <n v="89835"/>
  </r>
  <r>
    <n v="21459"/>
    <x v="2"/>
    <x v="6"/>
    <n v="122.99"/>
    <n v="70.2"/>
    <n v="3266"/>
    <s v="Edgar Kumar"/>
    <x v="1"/>
    <s v="Corporate"/>
    <x v="1"/>
    <s v="Chairs &amp; Chairmats"/>
    <s v="Jumbo Drum"/>
    <s v="Global High-Back Leather Tilter, Burgundy"/>
    <n v="0.74"/>
    <s v="United States"/>
    <x v="1"/>
    <x v="14"/>
    <s v="Sanford"/>
    <n v="4073"/>
    <x v="9"/>
    <x v="12"/>
    <x v="1810"/>
    <x v="1"/>
    <n v="14"/>
    <n v="1794.88"/>
    <n v="89836"/>
  </r>
  <r>
    <n v="21458"/>
    <x v="2"/>
    <x v="0"/>
    <n v="60.97"/>
    <n v="4.5"/>
    <n v="3269"/>
    <s v="Billie Stern"/>
    <x v="0"/>
    <s v="Corporate"/>
    <x v="0"/>
    <s v="Appliances"/>
    <s v="Small Box"/>
    <s v="Tripp Lite Isotel 6 Outlet Surge Protector with Fax/Modem Protection"/>
    <n v="0.56000000000000005"/>
    <s v="United States"/>
    <x v="1"/>
    <x v="2"/>
    <s v="North Plainfield"/>
    <n v="7060"/>
    <x v="9"/>
    <x v="13"/>
    <x v="1811"/>
    <x v="0"/>
    <n v="12"/>
    <n v="765.04"/>
    <n v="89836"/>
  </r>
  <r>
    <n v="19047"/>
    <x v="4"/>
    <x v="1"/>
    <n v="13.48"/>
    <n v="4.51"/>
    <n v="3275"/>
    <s v="Tamara Dickinson"/>
    <x v="2"/>
    <s v="Home Office"/>
    <x v="0"/>
    <s v="Storage &amp; Organization"/>
    <s v="Small Box"/>
    <s v="Tenex Personal Project File with Scoop Front Design, Black"/>
    <n v="0.59"/>
    <s v="United States"/>
    <x v="0"/>
    <x v="0"/>
    <s v="Mount Vernon"/>
    <n v="98273"/>
    <x v="68"/>
    <x v="36"/>
    <x v="1812"/>
    <x v="0"/>
    <n v="9"/>
    <n v="127.12"/>
    <n v="86233"/>
  </r>
  <r>
    <n v="19232"/>
    <x v="4"/>
    <x v="7"/>
    <n v="449.99"/>
    <n v="24.49"/>
    <n v="3275"/>
    <s v="Tamara Dickinson"/>
    <x v="2"/>
    <s v="Small Business"/>
    <x v="2"/>
    <s v="Copiers and Fax"/>
    <s v="Large Box"/>
    <s v="Canon PC940 Copier"/>
    <n v="0.52"/>
    <s v="United States"/>
    <x v="0"/>
    <x v="0"/>
    <s v="Mount Vernon"/>
    <n v="98273"/>
    <x v="167"/>
    <x v="70"/>
    <x v="1813"/>
    <x v="0"/>
    <n v="12"/>
    <n v="5183.8900000000003"/>
    <n v="86234"/>
  </r>
  <r>
    <n v="19233"/>
    <x v="4"/>
    <x v="0"/>
    <n v="5.84"/>
    <n v="1.2"/>
    <n v="3275"/>
    <s v="Tamara Dickinson"/>
    <x v="2"/>
    <s v="Small Business"/>
    <x v="0"/>
    <s v="Pens &amp; Art Supplies"/>
    <s v="Wrap Bag"/>
    <s v="Newell 312"/>
    <n v="0.55000000000000004"/>
    <s v="United States"/>
    <x v="0"/>
    <x v="0"/>
    <s v="Mount Vernon"/>
    <n v="98273"/>
    <x v="167"/>
    <x v="71"/>
    <x v="1814"/>
    <x v="0"/>
    <n v="6"/>
    <n v="36.090000000000003"/>
    <n v="86234"/>
  </r>
  <r>
    <n v="20039"/>
    <x v="0"/>
    <x v="2"/>
    <n v="89.83"/>
    <n v="35"/>
    <n v="3279"/>
    <s v="Ricky Allred"/>
    <x v="2"/>
    <s v="Home Office"/>
    <x v="0"/>
    <s v="Storage &amp; Organization"/>
    <s v="Large Box"/>
    <s v="Fellowes Officeware™ Wire Shelving"/>
    <n v="0.83"/>
    <s v="United States"/>
    <x v="3"/>
    <x v="39"/>
    <s v="Columbia"/>
    <n v="29203"/>
    <x v="34"/>
    <x v="152"/>
    <x v="1815"/>
    <x v="0"/>
    <n v="4"/>
    <n v="366.26"/>
    <n v="90766"/>
  </r>
  <r>
    <n v="20040"/>
    <x v="0"/>
    <x v="10"/>
    <n v="13.43"/>
    <n v="5.5"/>
    <n v="3279"/>
    <s v="Ricky Allred"/>
    <x v="2"/>
    <s v="Home Office"/>
    <x v="0"/>
    <s v="Storage &amp; Organization"/>
    <s v="Small Box"/>
    <s v="Fellowes Personal Hanging Folder Files, Navy"/>
    <n v="0.56999999999999995"/>
    <s v="United States"/>
    <x v="3"/>
    <x v="39"/>
    <s v="Columbia"/>
    <n v="29203"/>
    <x v="34"/>
    <x v="152"/>
    <x v="1816"/>
    <x v="0"/>
    <n v="12"/>
    <n v="157.99"/>
    <n v="90766"/>
  </r>
  <r>
    <n v="20041"/>
    <x v="0"/>
    <x v="0"/>
    <n v="125.99"/>
    <n v="7.69"/>
    <n v="3279"/>
    <s v="Ricky Allred"/>
    <x v="2"/>
    <s v="Home Office"/>
    <x v="2"/>
    <s v="Telephones and Communication"/>
    <s v="Small Box"/>
    <s v="Timeport L7089"/>
    <n v="0.57999999999999996"/>
    <s v="United States"/>
    <x v="3"/>
    <x v="39"/>
    <s v="Columbia"/>
    <n v="29203"/>
    <x v="34"/>
    <x v="47"/>
    <x v="1817"/>
    <x v="0"/>
    <n v="11"/>
    <n v="1212.8800000000001"/>
    <n v="90766"/>
  </r>
  <r>
    <n v="21620"/>
    <x v="3"/>
    <x v="0"/>
    <n v="45.99"/>
    <n v="4.99"/>
    <n v="3279"/>
    <s v="Ricky Allred"/>
    <x v="2"/>
    <s v="Home Office"/>
    <x v="2"/>
    <s v="Telephones and Communication"/>
    <s v="Small Box"/>
    <s v="KF 788"/>
    <n v="0.56000000000000005"/>
    <s v="United States"/>
    <x v="3"/>
    <x v="39"/>
    <s v="Columbia"/>
    <n v="29203"/>
    <x v="88"/>
    <x v="57"/>
    <x v="1818"/>
    <x v="0"/>
    <n v="3"/>
    <n v="125.19"/>
    <n v="90767"/>
  </r>
  <r>
    <n v="23022"/>
    <x v="2"/>
    <x v="5"/>
    <n v="363.25"/>
    <n v="19.989999999999998"/>
    <n v="3283"/>
    <s v="William Woodard"/>
    <x v="0"/>
    <s v="Corporate"/>
    <x v="0"/>
    <s v="Appliances"/>
    <s v="Small Box"/>
    <s v="Hoover WindTunnel™ Plus Canister Vacuum"/>
    <n v="0.56999999999999995"/>
    <s v="United States"/>
    <x v="3"/>
    <x v="26"/>
    <s v="Kendall"/>
    <n v="33156"/>
    <x v="109"/>
    <x v="24"/>
    <x v="1819"/>
    <x v="1"/>
    <n v="5"/>
    <n v="1867.04"/>
    <n v="90752"/>
  </r>
  <r>
    <n v="23211"/>
    <x v="0"/>
    <x v="9"/>
    <n v="17.48"/>
    <n v="1.99"/>
    <n v="3283"/>
    <s v="William Woodard"/>
    <x v="2"/>
    <s v="Corporate"/>
    <x v="2"/>
    <s v="Computer Peripherals"/>
    <s v="Small Pack"/>
    <s v="Maxell Pro 80 Minute CD-R, 10/Pack"/>
    <n v="0.45"/>
    <s v="United States"/>
    <x v="3"/>
    <x v="26"/>
    <s v="Kendall"/>
    <n v="33156"/>
    <x v="16"/>
    <x v="21"/>
    <x v="1820"/>
    <x v="0"/>
    <n v="31"/>
    <n v="537.79999999999995"/>
    <n v="90753"/>
  </r>
  <r>
    <n v="26141"/>
    <x v="0"/>
    <x v="5"/>
    <n v="19.23"/>
    <n v="6.15"/>
    <n v="3284"/>
    <s v="Michael Shaffer"/>
    <x v="0"/>
    <s v="Corporate"/>
    <x v="1"/>
    <s v="Office Furnishings"/>
    <s v="Small Pack"/>
    <s v="Executive Impressions 13&quot; Clairmont Wall Clock"/>
    <n v="0.44"/>
    <s v="United States"/>
    <x v="3"/>
    <x v="26"/>
    <s v="Kissimmee"/>
    <n v="34741"/>
    <x v="63"/>
    <x v="83"/>
    <x v="1821"/>
    <x v="1"/>
    <n v="6"/>
    <n v="119.78"/>
    <n v="90751"/>
  </r>
  <r>
    <n v="20350"/>
    <x v="1"/>
    <x v="2"/>
    <n v="1.7"/>
    <n v="1.99"/>
    <n v="3285"/>
    <s v="Ricky Garner"/>
    <x v="2"/>
    <s v="Consumer"/>
    <x v="2"/>
    <s v="Computer Peripherals"/>
    <s v="Small Pack"/>
    <s v="BASF Silver 74 Minute CD-R"/>
    <n v="0.51"/>
    <s v="United States"/>
    <x v="3"/>
    <x v="8"/>
    <s v="Herndon"/>
    <n v="20170"/>
    <x v="61"/>
    <x v="72"/>
    <x v="1822"/>
    <x v="0"/>
    <n v="7"/>
    <n v="12.15"/>
    <n v="90750"/>
  </r>
  <r>
    <n v="20351"/>
    <x v="1"/>
    <x v="0"/>
    <n v="30.98"/>
    <n v="5.09"/>
    <n v="3285"/>
    <s v="Ricky Garner"/>
    <x v="2"/>
    <s v="Consumer"/>
    <x v="0"/>
    <s v="Paper"/>
    <s v="Small Box"/>
    <s v="Xerox 19"/>
    <n v="0.4"/>
    <s v="United States"/>
    <x v="3"/>
    <x v="8"/>
    <s v="Herndon"/>
    <n v="20170"/>
    <x v="61"/>
    <x v="0"/>
    <x v="1823"/>
    <x v="0"/>
    <n v="9"/>
    <n v="288.42"/>
    <n v="90750"/>
  </r>
  <r>
    <n v="21567"/>
    <x v="4"/>
    <x v="4"/>
    <n v="30.56"/>
    <n v="2.99"/>
    <n v="3287"/>
    <s v="Mary Norman"/>
    <x v="2"/>
    <s v="Small Business"/>
    <x v="0"/>
    <s v="Binders and Binder Accessories"/>
    <s v="Small Box"/>
    <s v="Surelock™ Post Binders"/>
    <n v="0.35"/>
    <s v="United States"/>
    <x v="0"/>
    <x v="1"/>
    <s v="Granite Bay"/>
    <n v="95746"/>
    <x v="40"/>
    <x v="134"/>
    <x v="1824"/>
    <x v="0"/>
    <n v="17"/>
    <n v="511.42"/>
    <n v="89897"/>
  </r>
  <r>
    <n v="23198"/>
    <x v="4"/>
    <x v="7"/>
    <n v="33.89"/>
    <n v="5.0999999999999996"/>
    <n v="3303"/>
    <s v="Carole Creech"/>
    <x v="2"/>
    <s v="Home Office"/>
    <x v="0"/>
    <s v="Storage &amp; Organization"/>
    <s v="Small Box"/>
    <s v="File Shuttle II and Handi-File, Black"/>
    <n v="0.6"/>
    <s v="United States"/>
    <x v="3"/>
    <x v="26"/>
    <s v="Lake Worth"/>
    <n v="33461"/>
    <x v="0"/>
    <x v="130"/>
    <x v="833"/>
    <x v="0"/>
    <n v="6"/>
    <n v="200.64"/>
    <n v="87795"/>
  </r>
  <r>
    <n v="20447"/>
    <x v="3"/>
    <x v="2"/>
    <n v="11.33"/>
    <n v="6.12"/>
    <n v="3306"/>
    <s v="Claire Warren"/>
    <x v="2"/>
    <s v="Small Business"/>
    <x v="0"/>
    <s v="Appliances"/>
    <s v="Medium Box"/>
    <s v="Holmes Replacement Filter for HEPA Air Cleaner, Medium Room"/>
    <n v="0.42"/>
    <s v="United States"/>
    <x v="1"/>
    <x v="18"/>
    <s v="New London"/>
    <n v="6320"/>
    <x v="113"/>
    <x v="82"/>
    <x v="1825"/>
    <x v="1"/>
    <n v="1"/>
    <n v="17.62"/>
    <n v="90461"/>
  </r>
  <r>
    <n v="22732"/>
    <x v="4"/>
    <x v="8"/>
    <n v="16.739999999999998"/>
    <n v="7.04"/>
    <n v="3307"/>
    <s v="Edwin Blackburn"/>
    <x v="2"/>
    <s v="Small Business"/>
    <x v="0"/>
    <s v="Storage &amp; Organization"/>
    <s v="Small Box"/>
    <s v="Rogers® Profile Extra Capacity Storage Tub"/>
    <n v="0.81"/>
    <s v="United States"/>
    <x v="1"/>
    <x v="15"/>
    <s v="Agawam"/>
    <n v="1001"/>
    <x v="161"/>
    <x v="90"/>
    <x v="1826"/>
    <x v="1"/>
    <n v="5"/>
    <n v="80.58"/>
    <n v="90462"/>
  </r>
  <r>
    <n v="23451"/>
    <x v="2"/>
    <x v="10"/>
    <n v="6.64"/>
    <n v="54.95"/>
    <n v="3309"/>
    <s v="Edwin Chung"/>
    <x v="2"/>
    <s v="Small Business"/>
    <x v="1"/>
    <s v="Office Furnishings"/>
    <s v="Small Pack"/>
    <s v="G.E. Longer-Life Indoor Recessed Floodlight Bulbs"/>
    <n v="0.37"/>
    <s v="United States"/>
    <x v="1"/>
    <x v="15"/>
    <s v="Natick"/>
    <n v="1760"/>
    <x v="120"/>
    <x v="102"/>
    <x v="1827"/>
    <x v="1"/>
    <n v="4"/>
    <n v="25.31"/>
    <n v="90460"/>
  </r>
  <r>
    <n v="23452"/>
    <x v="2"/>
    <x v="5"/>
    <n v="90.48"/>
    <n v="19.989999999999998"/>
    <n v="3310"/>
    <s v="Tiffany Grossman Hardin"/>
    <x v="2"/>
    <s v="Small Business"/>
    <x v="0"/>
    <s v="Envelopes"/>
    <s v="Small Box"/>
    <s v="Tyvek® Side-Opening Peel &amp; Seel® Expanding Envelopes"/>
    <n v="0.4"/>
    <s v="United States"/>
    <x v="1"/>
    <x v="15"/>
    <s v="Sandwich"/>
    <n v="2563"/>
    <x v="120"/>
    <x v="37"/>
    <x v="1828"/>
    <x v="0"/>
    <n v="4"/>
    <n v="369.78"/>
    <n v="90460"/>
  </r>
  <r>
    <n v="22734"/>
    <x v="4"/>
    <x v="2"/>
    <n v="6.45"/>
    <n v="1.34"/>
    <n v="3311"/>
    <s v="Jackie Flynn"/>
    <x v="2"/>
    <s v="Small Business"/>
    <x v="0"/>
    <s v="Paper"/>
    <s v="Wrap Bag"/>
    <s v="Wirebound Four 2-3/4 x 5 Forms per Page, 400 Sets per Book"/>
    <n v="0.36"/>
    <s v="United States"/>
    <x v="1"/>
    <x v="15"/>
    <s v="Winchester"/>
    <n v="1890"/>
    <x v="161"/>
    <x v="136"/>
    <x v="1829"/>
    <x v="0"/>
    <n v="9"/>
    <n v="57.14"/>
    <n v="90462"/>
  </r>
  <r>
    <n v="22733"/>
    <x v="4"/>
    <x v="5"/>
    <n v="122.99"/>
    <n v="70.2"/>
    <n v="3314"/>
    <s v="Billy Hale"/>
    <x v="1"/>
    <s v="Small Business"/>
    <x v="1"/>
    <s v="Chairs &amp; Chairmats"/>
    <s v="Jumbo Drum"/>
    <s v="Global High-Back Leather Tilter, Burgundy"/>
    <n v="0.74"/>
    <s v="United States"/>
    <x v="1"/>
    <x v="2"/>
    <s v="Fort Lee"/>
    <n v="7024"/>
    <x v="161"/>
    <x v="13"/>
    <x v="1830"/>
    <x v="1"/>
    <n v="4"/>
    <n v="498.31"/>
    <n v="90462"/>
  </r>
  <r>
    <n v="19422"/>
    <x v="4"/>
    <x v="9"/>
    <n v="20.98"/>
    <n v="1.49"/>
    <n v="3319"/>
    <s v="Marlene Davidson"/>
    <x v="2"/>
    <s v="Small Business"/>
    <x v="0"/>
    <s v="Binders and Binder Accessories"/>
    <s v="Small Box"/>
    <s v="Avery Legal 4-Ring Binder"/>
    <n v="0.35"/>
    <s v="United States"/>
    <x v="3"/>
    <x v="20"/>
    <s v="Hendersonville"/>
    <n v="37075"/>
    <x v="8"/>
    <x v="110"/>
    <x v="1831"/>
    <x v="0"/>
    <n v="20"/>
    <n v="431.43"/>
    <n v="90104"/>
  </r>
  <r>
    <n v="20203"/>
    <x v="1"/>
    <x v="4"/>
    <n v="3.28"/>
    <n v="3.97"/>
    <n v="3320"/>
    <s v="Alicia Maynard"/>
    <x v="2"/>
    <s v="Small Business"/>
    <x v="0"/>
    <s v="Pens &amp; Art Supplies"/>
    <s v="Wrap Bag"/>
    <s v="Newell 342"/>
    <n v="0.56000000000000005"/>
    <s v="United States"/>
    <x v="3"/>
    <x v="20"/>
    <s v="Jackson"/>
    <n v="38301"/>
    <x v="58"/>
    <x v="78"/>
    <x v="1832"/>
    <x v="0"/>
    <n v="18"/>
    <n v="57.24"/>
    <n v="90103"/>
  </r>
  <r>
    <n v="20204"/>
    <x v="1"/>
    <x v="3"/>
    <n v="40.97"/>
    <n v="8.99"/>
    <n v="3320"/>
    <s v="Alicia Maynard"/>
    <x v="0"/>
    <s v="Small Business"/>
    <x v="0"/>
    <s v="Pens &amp; Art Supplies"/>
    <s v="Small Pack"/>
    <s v="Sanford 52201 APSCO Electric Pencil Sharpener"/>
    <n v="0.59"/>
    <s v="United States"/>
    <x v="3"/>
    <x v="20"/>
    <s v="Jackson"/>
    <n v="38301"/>
    <x v="58"/>
    <x v="158"/>
    <x v="1833"/>
    <x v="0"/>
    <n v="22"/>
    <n v="824.7"/>
    <n v="90103"/>
  </r>
  <r>
    <n v="25330"/>
    <x v="3"/>
    <x v="5"/>
    <n v="6.48"/>
    <n v="8.19"/>
    <n v="3324"/>
    <s v="Leslie Jacobson"/>
    <x v="2"/>
    <s v="Consumer"/>
    <x v="0"/>
    <s v="Paper"/>
    <s v="Small Box"/>
    <s v="Xerox 217"/>
    <n v="0.37"/>
    <s v="United States"/>
    <x v="0"/>
    <x v="28"/>
    <s v="El Mirage"/>
    <n v="85335"/>
    <x v="6"/>
    <x v="7"/>
    <x v="1834"/>
    <x v="1"/>
    <n v="9"/>
    <n v="58.5"/>
    <n v="90985"/>
  </r>
  <r>
    <n v="20488"/>
    <x v="4"/>
    <x v="6"/>
    <n v="8.74"/>
    <n v="8.2899999999999991"/>
    <n v="3325"/>
    <s v="Diane Barr"/>
    <x v="2"/>
    <s v="Consumer"/>
    <x v="0"/>
    <s v="Envelopes"/>
    <s v="Small Box"/>
    <s v="#10- 4 1/8&quot; x 9 1/2&quot; Recycled Envelopes"/>
    <n v="0.38"/>
    <s v="United States"/>
    <x v="0"/>
    <x v="6"/>
    <s v="Coos Bay"/>
    <n v="97420"/>
    <x v="137"/>
    <x v="155"/>
    <x v="1835"/>
    <x v="1"/>
    <n v="14"/>
    <n v="131.62"/>
    <n v="90986"/>
  </r>
  <r>
    <n v="23476"/>
    <x v="2"/>
    <x v="8"/>
    <n v="5.58"/>
    <n v="1.99"/>
    <n v="3325"/>
    <s v="Diane Barr"/>
    <x v="2"/>
    <s v="Consumer"/>
    <x v="0"/>
    <s v="Pens &amp; Art Supplies"/>
    <s v="Wrap Bag"/>
    <s v="DIXON Ticonderoga® Erasable Checking Pencils"/>
    <n v="0.46"/>
    <s v="United States"/>
    <x v="0"/>
    <x v="6"/>
    <s v="Coos Bay"/>
    <n v="97420"/>
    <x v="158"/>
    <x v="63"/>
    <x v="1836"/>
    <x v="0"/>
    <n v="23"/>
    <n v="121.46"/>
    <n v="90987"/>
  </r>
  <r>
    <n v="18259"/>
    <x v="1"/>
    <x v="2"/>
    <n v="113.98"/>
    <n v="30"/>
    <n v="3327"/>
    <s v="Bob Gibson"/>
    <x v="1"/>
    <s v="Small Business"/>
    <x v="1"/>
    <s v="Chairs &amp; Chairmats"/>
    <s v="Jumbo Drum"/>
    <s v="Hon Comfortask® Task/Swivel Chairs"/>
    <n v="0.69"/>
    <s v="United States"/>
    <x v="2"/>
    <x v="22"/>
    <s v="Port Huron"/>
    <n v="48060"/>
    <x v="127"/>
    <x v="119"/>
    <x v="1837"/>
    <x v="1"/>
    <n v="3"/>
    <n v="356.14"/>
    <n v="87272"/>
  </r>
  <r>
    <n v="18260"/>
    <x v="1"/>
    <x v="5"/>
    <n v="6.48"/>
    <n v="6.86"/>
    <n v="3327"/>
    <s v="Bob Gibson"/>
    <x v="2"/>
    <s v="Small Business"/>
    <x v="0"/>
    <s v="Paper"/>
    <s v="Small Box"/>
    <s v="Xerox 204"/>
    <n v="0.37"/>
    <s v="United States"/>
    <x v="2"/>
    <x v="22"/>
    <s v="Port Huron"/>
    <n v="48060"/>
    <x v="127"/>
    <x v="119"/>
    <x v="1838"/>
    <x v="1"/>
    <n v="4"/>
    <n v="27.08"/>
    <n v="87272"/>
  </r>
  <r>
    <n v="21588"/>
    <x v="3"/>
    <x v="3"/>
    <n v="5.98"/>
    <n v="4.6900000000000004"/>
    <n v="3331"/>
    <s v="Elisabeth Shaw"/>
    <x v="2"/>
    <s v="Corporate"/>
    <x v="0"/>
    <s v="Storage &amp; Organization"/>
    <s v="Small Box"/>
    <s v="Perma STOR-ALL™ Hanging File Box, 13 1/8&quot;W x 12 1/4&quot;D x 10 1/2&quot;H"/>
    <n v="0.68"/>
    <s v="United States"/>
    <x v="3"/>
    <x v="26"/>
    <s v="Ormond Beach"/>
    <n v="32174"/>
    <x v="99"/>
    <x v="116"/>
    <x v="1839"/>
    <x v="1"/>
    <n v="11"/>
    <n v="65.849999999999994"/>
    <n v="86283"/>
  </r>
  <r>
    <n v="23294"/>
    <x v="1"/>
    <x v="1"/>
    <n v="4"/>
    <n v="1.3"/>
    <n v="3331"/>
    <s v="Elisabeth Shaw"/>
    <x v="2"/>
    <s v="Corporate"/>
    <x v="0"/>
    <s v="Paper"/>
    <s v="Wrap Bag"/>
    <s v="EcoTones® Memo Sheets"/>
    <n v="0.37"/>
    <s v="United States"/>
    <x v="3"/>
    <x v="26"/>
    <s v="Ormond Beach"/>
    <n v="32174"/>
    <x v="85"/>
    <x v="28"/>
    <x v="1840"/>
    <x v="1"/>
    <n v="12"/>
    <n v="50.71"/>
    <n v="86284"/>
  </r>
  <r>
    <n v="21429"/>
    <x v="0"/>
    <x v="4"/>
    <n v="6.48"/>
    <n v="8.4"/>
    <n v="3338"/>
    <s v="Constance Robertson"/>
    <x v="2"/>
    <s v="Consumer"/>
    <x v="0"/>
    <s v="Paper"/>
    <s v="Small Box"/>
    <s v="Xerox 212"/>
    <n v="0.37"/>
    <s v="United States"/>
    <x v="3"/>
    <x v="26"/>
    <s v="Tampa"/>
    <n v="33614"/>
    <x v="163"/>
    <x v="122"/>
    <x v="1841"/>
    <x v="0"/>
    <n v="7"/>
    <n v="45"/>
    <n v="85979"/>
  </r>
  <r>
    <n v="25613"/>
    <x v="0"/>
    <x v="9"/>
    <n v="2.61"/>
    <n v="0.5"/>
    <n v="3339"/>
    <s v="Lester Copeland"/>
    <x v="2"/>
    <s v="Consumer"/>
    <x v="0"/>
    <s v="Labels"/>
    <s v="Small Box"/>
    <s v="Avery 494"/>
    <n v="0.39"/>
    <s v="United States"/>
    <x v="3"/>
    <x v="26"/>
    <s v="Titusville"/>
    <n v="32780"/>
    <x v="110"/>
    <x v="1"/>
    <x v="1842"/>
    <x v="0"/>
    <n v="7"/>
    <n v="19.02"/>
    <n v="85981"/>
  </r>
  <r>
    <n v="25614"/>
    <x v="0"/>
    <x v="0"/>
    <n v="11.66"/>
    <n v="7.95"/>
    <n v="3339"/>
    <s v="Lester Copeland"/>
    <x v="2"/>
    <s v="Consumer"/>
    <x v="0"/>
    <s v="Pens &amp; Art Supplies"/>
    <s v="Small Pack"/>
    <s v="Hunt BOSTON® Vista® Battery-Operated Pencil Sharpener, Black"/>
    <n v="0.57999999999999996"/>
    <s v="United States"/>
    <x v="3"/>
    <x v="26"/>
    <s v="Titusville"/>
    <n v="32780"/>
    <x v="110"/>
    <x v="1"/>
    <x v="1843"/>
    <x v="1"/>
    <n v="16"/>
    <n v="193.87"/>
    <n v="85981"/>
  </r>
  <r>
    <n v="22857"/>
    <x v="3"/>
    <x v="4"/>
    <n v="125.99"/>
    <n v="4.2"/>
    <n v="3340"/>
    <s v="Phillip Blum"/>
    <x v="2"/>
    <s v="Consumer"/>
    <x v="2"/>
    <s v="Telephones and Communication"/>
    <s v="Small Box"/>
    <s v="i1000plus"/>
    <n v="0.56999999999999995"/>
    <s v="United States"/>
    <x v="0"/>
    <x v="6"/>
    <s v="Troutdale"/>
    <n v="97060"/>
    <x v="107"/>
    <x v="50"/>
    <x v="1844"/>
    <x v="0"/>
    <n v="14"/>
    <n v="1434.51"/>
    <n v="85980"/>
  </r>
  <r>
    <n v="2986"/>
    <x v="2"/>
    <x v="9"/>
    <n v="194.3"/>
    <n v="11.54"/>
    <n v="3342"/>
    <s v="Paul Tate"/>
    <x v="2"/>
    <s v="Home Office"/>
    <x v="1"/>
    <s v="Office Furnishings"/>
    <s v="Large Box"/>
    <s v="Electrix Halogen Magnifier Lamp"/>
    <n v="0.59"/>
    <s v="United States"/>
    <x v="1"/>
    <x v="41"/>
    <s v="Washington"/>
    <n v="20006"/>
    <x v="169"/>
    <x v="7"/>
    <x v="1845"/>
    <x v="0"/>
    <n v="42"/>
    <n v="8549.0400000000009"/>
    <n v="21572"/>
  </r>
  <r>
    <n v="20986"/>
    <x v="2"/>
    <x v="9"/>
    <n v="194.3"/>
    <n v="11.54"/>
    <n v="3344"/>
    <s v="Jim Hinson"/>
    <x v="2"/>
    <s v="Home Office"/>
    <x v="1"/>
    <s v="Office Furnishings"/>
    <s v="Large Box"/>
    <s v="Electrix Halogen Magnifier Lamp"/>
    <n v="0.59"/>
    <s v="United States"/>
    <x v="2"/>
    <x v="22"/>
    <s v="Rochester Hills"/>
    <n v="48307"/>
    <x v="169"/>
    <x v="7"/>
    <x v="1846"/>
    <x v="0"/>
    <n v="11"/>
    <n v="2239.0300000000002"/>
    <n v="89928"/>
  </r>
  <r>
    <n v="18947"/>
    <x v="3"/>
    <x v="8"/>
    <n v="7.68"/>
    <n v="6.16"/>
    <n v="3347"/>
    <s v="Carrie McIntosh"/>
    <x v="0"/>
    <s v="Consumer"/>
    <x v="0"/>
    <s v="Binders and Binder Accessories"/>
    <s v="Small Box"/>
    <s v="GBC VeloBinder Strips"/>
    <n v="0.35"/>
    <s v="United States"/>
    <x v="3"/>
    <x v="26"/>
    <s v="Royal Palm Beach"/>
    <n v="33411"/>
    <x v="61"/>
    <x v="0"/>
    <x v="1847"/>
    <x v="0"/>
    <n v="1"/>
    <n v="22.13"/>
    <n v="89355"/>
  </r>
  <r>
    <n v="18948"/>
    <x v="3"/>
    <x v="5"/>
    <n v="6.64"/>
    <n v="4.95"/>
    <n v="3347"/>
    <s v="Carrie McIntosh"/>
    <x v="0"/>
    <s v="Consumer"/>
    <x v="1"/>
    <s v="Office Furnishings"/>
    <s v="Small Pack"/>
    <s v="G.E. Longer-Life Indoor Recessed Floodlight Bulbs"/>
    <n v="0.37"/>
    <s v="United States"/>
    <x v="3"/>
    <x v="26"/>
    <s v="Royal Palm Beach"/>
    <n v="33411"/>
    <x v="61"/>
    <x v="0"/>
    <x v="1848"/>
    <x v="1"/>
    <n v="5"/>
    <n v="34.17"/>
    <n v="89355"/>
  </r>
  <r>
    <n v="19461"/>
    <x v="3"/>
    <x v="1"/>
    <n v="110.99"/>
    <n v="2.5"/>
    <n v="3347"/>
    <s v="Carrie McIntosh"/>
    <x v="2"/>
    <s v="Consumer"/>
    <x v="2"/>
    <s v="Telephones and Communication"/>
    <s v="Small Box"/>
    <s v="T18"/>
    <n v="0.56999999999999995"/>
    <s v="United States"/>
    <x v="3"/>
    <x v="26"/>
    <s v="Royal Palm Beach"/>
    <n v="33411"/>
    <x v="39"/>
    <x v="12"/>
    <x v="1849"/>
    <x v="1"/>
    <n v="1"/>
    <n v="94.3"/>
    <n v="89356"/>
  </r>
  <r>
    <n v="21485"/>
    <x v="3"/>
    <x v="0"/>
    <n v="73.98"/>
    <n v="12.14"/>
    <n v="3350"/>
    <s v="Amy York"/>
    <x v="2"/>
    <s v="Small Business"/>
    <x v="2"/>
    <s v="Computer Peripherals"/>
    <s v="Small Box"/>
    <s v="Keytronic 105-Key Spanish Keyboard"/>
    <n v="0.67"/>
    <s v="United States"/>
    <x v="0"/>
    <x v="0"/>
    <s v="Parkland"/>
    <n v="98444"/>
    <x v="172"/>
    <x v="99"/>
    <x v="1850"/>
    <x v="1"/>
    <n v="5"/>
    <n v="384.22"/>
    <n v="91296"/>
  </r>
  <r>
    <n v="23248"/>
    <x v="2"/>
    <x v="10"/>
    <n v="10.89"/>
    <n v="4.5"/>
    <n v="3351"/>
    <s v="Nathan Wyatt"/>
    <x v="2"/>
    <s v="Small Business"/>
    <x v="0"/>
    <s v="Appliances"/>
    <s v="Small Box"/>
    <s v="Belkin 6 Outlet Metallic Surge Strip"/>
    <n v="0.59"/>
    <s v="United States"/>
    <x v="0"/>
    <x v="0"/>
    <s v="Pasco"/>
    <n v="99301"/>
    <x v="128"/>
    <x v="84"/>
    <x v="1851"/>
    <x v="1"/>
    <n v="17"/>
    <n v="178.68"/>
    <n v="91297"/>
  </r>
  <r>
    <n v="23474"/>
    <x v="0"/>
    <x v="2"/>
    <n v="6.7"/>
    <n v="1.56"/>
    <n v="3351"/>
    <s v="Nathan Wyatt"/>
    <x v="0"/>
    <s v="Small Business"/>
    <x v="0"/>
    <s v="Pens &amp; Art Supplies"/>
    <s v="Wrap Bag"/>
    <s v="Turquoise Lead Holder with Pocket Clip"/>
    <n v="0.52"/>
    <s v="United States"/>
    <x v="0"/>
    <x v="0"/>
    <s v="Pasco"/>
    <n v="99301"/>
    <x v="131"/>
    <x v="149"/>
    <x v="1852"/>
    <x v="0"/>
    <n v="12"/>
    <n v="79.39"/>
    <n v="91298"/>
  </r>
  <r>
    <n v="19838"/>
    <x v="0"/>
    <x v="9"/>
    <n v="28.53"/>
    <n v="1.49"/>
    <n v="3354"/>
    <s v="Sara Faulkner"/>
    <x v="2"/>
    <s v="Corporate"/>
    <x v="0"/>
    <s v="Binders and Binder Accessories"/>
    <s v="Small Box"/>
    <s v="Lock-Up Easel 'Spel-Binder'"/>
    <n v="0.38"/>
    <s v="United States"/>
    <x v="0"/>
    <x v="1"/>
    <s v="Calexico"/>
    <n v="92231"/>
    <x v="41"/>
    <x v="54"/>
    <x v="1853"/>
    <x v="0"/>
    <n v="7"/>
    <n v="199.53"/>
    <n v="88589"/>
  </r>
  <r>
    <n v="19839"/>
    <x v="0"/>
    <x v="8"/>
    <n v="5.98"/>
    <n v="7.15"/>
    <n v="3354"/>
    <s v="Sara Faulkner"/>
    <x v="2"/>
    <s v="Corporate"/>
    <x v="0"/>
    <s v="Paper"/>
    <s v="Small Box"/>
    <s v="Universal Premium White Copier/Laser Paper (20Lb. and 87 Bright)"/>
    <n v="0.36"/>
    <s v="United States"/>
    <x v="0"/>
    <x v="1"/>
    <s v="Calexico"/>
    <n v="92231"/>
    <x v="41"/>
    <x v="38"/>
    <x v="1854"/>
    <x v="1"/>
    <n v="6"/>
    <n v="37.049999999999997"/>
    <n v="88589"/>
  </r>
  <r>
    <n v="19666"/>
    <x v="1"/>
    <x v="7"/>
    <n v="3.69"/>
    <n v="0.5"/>
    <n v="3354"/>
    <s v="Sara Faulkner"/>
    <x v="2"/>
    <s v="Corporate"/>
    <x v="0"/>
    <s v="Labels"/>
    <s v="Small Box"/>
    <s v="Avery 487"/>
    <n v="0.38"/>
    <s v="United States"/>
    <x v="0"/>
    <x v="1"/>
    <s v="Calexico"/>
    <n v="92231"/>
    <x v="12"/>
    <x v="85"/>
    <x v="1855"/>
    <x v="0"/>
    <n v="19"/>
    <n v="68.88"/>
    <n v="88590"/>
  </r>
  <r>
    <n v="23906"/>
    <x v="4"/>
    <x v="10"/>
    <n v="120.98"/>
    <n v="9.07"/>
    <n v="3355"/>
    <s v="Glenda Simon"/>
    <x v="2"/>
    <s v="Corporate"/>
    <x v="0"/>
    <s v="Binders and Binder Accessories"/>
    <s v="Small Box"/>
    <s v="GBC VeloBinder Electric Binding Machine"/>
    <n v="0.35"/>
    <s v="United States"/>
    <x v="0"/>
    <x v="1"/>
    <s v="Camarillo"/>
    <n v="93010"/>
    <x v="136"/>
    <x v="163"/>
    <x v="1856"/>
    <x v="0"/>
    <n v="5"/>
    <n v="549.85"/>
    <n v="88587"/>
  </r>
  <r>
    <n v="23907"/>
    <x v="4"/>
    <x v="4"/>
    <n v="8.32"/>
    <n v="2.38"/>
    <n v="3355"/>
    <s v="Glenda Simon"/>
    <x v="0"/>
    <s v="Corporate"/>
    <x v="2"/>
    <s v="Computer Peripherals"/>
    <s v="Small Pack"/>
    <s v="Imation 3.5 IBM Formatted Diskettes, 10/Box"/>
    <n v="0.74"/>
    <s v="United States"/>
    <x v="0"/>
    <x v="1"/>
    <s v="Camarillo"/>
    <n v="93010"/>
    <x v="136"/>
    <x v="26"/>
    <x v="1857"/>
    <x v="1"/>
    <n v="6"/>
    <n v="48.99"/>
    <n v="88587"/>
  </r>
  <r>
    <n v="23908"/>
    <x v="4"/>
    <x v="10"/>
    <n v="125.99"/>
    <n v="4.2"/>
    <n v="3355"/>
    <s v="Glenda Simon"/>
    <x v="2"/>
    <s v="Corporate"/>
    <x v="2"/>
    <s v="Telephones and Communication"/>
    <s v="Small Box"/>
    <s v="V3682"/>
    <n v="0.59"/>
    <s v="United States"/>
    <x v="0"/>
    <x v="1"/>
    <s v="Camarillo"/>
    <n v="93010"/>
    <x v="136"/>
    <x v="142"/>
    <x v="1858"/>
    <x v="0"/>
    <n v="7"/>
    <n v="681.42"/>
    <n v="88587"/>
  </r>
  <r>
    <n v="18628"/>
    <x v="3"/>
    <x v="8"/>
    <n v="5.34"/>
    <n v="5.63"/>
    <n v="3356"/>
    <s v="Richard Tan"/>
    <x v="2"/>
    <s v="Corporate"/>
    <x v="0"/>
    <s v="Binders and Binder Accessories"/>
    <s v="Small Box"/>
    <s v="Pressboard Data Binder, Crimson, 12&quot; X 8 1/2&quot;"/>
    <n v="0.39"/>
    <s v="United States"/>
    <x v="0"/>
    <x v="44"/>
    <s v="Eagle"/>
    <n v="83616"/>
    <x v="82"/>
    <x v="108"/>
    <x v="1859"/>
    <x v="1"/>
    <n v="13"/>
    <n v="66.650000000000006"/>
    <n v="88588"/>
  </r>
  <r>
    <n v="18629"/>
    <x v="3"/>
    <x v="9"/>
    <n v="160.97999999999999"/>
    <n v="30"/>
    <n v="3356"/>
    <s v="Richard Tan"/>
    <x v="1"/>
    <s v="Corporate"/>
    <x v="1"/>
    <s v="Chairs &amp; Chairmats"/>
    <s v="Jumbo Drum"/>
    <s v="Office Star - Mid Back Dual function Ergonomic High Back Chair with 2-Way Adjustable Arms"/>
    <n v="0.62"/>
    <s v="United States"/>
    <x v="0"/>
    <x v="44"/>
    <s v="Eagle"/>
    <n v="83616"/>
    <x v="82"/>
    <x v="43"/>
    <x v="1860"/>
    <x v="0"/>
    <n v="18"/>
    <n v="2934.16"/>
    <n v="88588"/>
  </r>
  <r>
    <n v="18630"/>
    <x v="3"/>
    <x v="7"/>
    <n v="65.989999999999995"/>
    <n v="5.63"/>
    <n v="3356"/>
    <s v="Richard Tan"/>
    <x v="0"/>
    <s v="Corporate"/>
    <x v="2"/>
    <s v="Telephones and Communication"/>
    <s v="Small Box"/>
    <s v="2190"/>
    <n v="0.56000000000000005"/>
    <s v="United States"/>
    <x v="0"/>
    <x v="44"/>
    <s v="Eagle"/>
    <n v="83616"/>
    <x v="82"/>
    <x v="14"/>
    <x v="1861"/>
    <x v="0"/>
    <n v="15"/>
    <n v="876.88"/>
    <n v="88588"/>
  </r>
  <r>
    <n v="22597"/>
    <x v="0"/>
    <x v="3"/>
    <n v="28.53"/>
    <n v="1.49"/>
    <n v="3359"/>
    <s v="Jeffrey Cheng"/>
    <x v="2"/>
    <s v="Home Office"/>
    <x v="0"/>
    <s v="Binders and Binder Accessories"/>
    <s v="Small Box"/>
    <s v="Lock-Up Easel 'Spel-Binder'"/>
    <n v="0.38"/>
    <s v="United States"/>
    <x v="2"/>
    <x v="45"/>
    <s v="Wauwatosa"/>
    <n v="53213"/>
    <x v="65"/>
    <x v="86"/>
    <x v="1862"/>
    <x v="0"/>
    <n v="6"/>
    <n v="157.33000000000001"/>
    <n v="91437"/>
  </r>
  <r>
    <n v="23359"/>
    <x v="1"/>
    <x v="1"/>
    <n v="9.11"/>
    <n v="2.15"/>
    <n v="3360"/>
    <s v="Daniel Huff"/>
    <x v="2"/>
    <s v="Home Office"/>
    <x v="0"/>
    <s v="Paper"/>
    <s v="Wrap Bag"/>
    <s v="Black Print Carbonless Snap-Off® Rapid Letter, 8 1/2&quot; x 7&quot;"/>
    <n v="0.4"/>
    <s v="United States"/>
    <x v="2"/>
    <x v="45"/>
    <s v="West Allis"/>
    <n v="53214"/>
    <x v="80"/>
    <x v="104"/>
    <x v="1863"/>
    <x v="0"/>
    <n v="3"/>
    <n v="27.37"/>
    <n v="91435"/>
  </r>
  <r>
    <n v="23360"/>
    <x v="1"/>
    <x v="2"/>
    <n v="12.64"/>
    <n v="4.9800000000000004"/>
    <n v="3361"/>
    <s v="Oscar Kenney"/>
    <x v="2"/>
    <s v="Home Office"/>
    <x v="1"/>
    <s v="Office Furnishings"/>
    <s v="Small Pack"/>
    <s v="Nu-Dell Executive Frame"/>
    <n v="0.48"/>
    <s v="United States"/>
    <x v="2"/>
    <x v="45"/>
    <s v="West Bend"/>
    <n v="53095"/>
    <x v="80"/>
    <x v="104"/>
    <x v="1864"/>
    <x v="0"/>
    <n v="8"/>
    <n v="98.16"/>
    <n v="91435"/>
  </r>
  <r>
    <n v="24802"/>
    <x v="3"/>
    <x v="7"/>
    <n v="7.96"/>
    <n v="4.95"/>
    <n v="3361"/>
    <s v="Oscar Kenney"/>
    <x v="2"/>
    <s v="Home Office"/>
    <x v="1"/>
    <s v="Office Furnishings"/>
    <s v="Small Box"/>
    <s v="Staples Plastic Wall Frames"/>
    <n v="0.41"/>
    <s v="United States"/>
    <x v="2"/>
    <x v="45"/>
    <s v="West Bend"/>
    <n v="53095"/>
    <x v="161"/>
    <x v="67"/>
    <x v="1865"/>
    <x v="1"/>
    <n v="15"/>
    <n v="116.11"/>
    <n v="91436"/>
  </r>
  <r>
    <n v="23887"/>
    <x v="3"/>
    <x v="9"/>
    <n v="4.9800000000000004"/>
    <n v="4.95"/>
    <n v="3361"/>
    <s v="Oscar Kenney"/>
    <x v="2"/>
    <s v="Home Office"/>
    <x v="0"/>
    <s v="Binders and Binder Accessories"/>
    <s v="Small Box"/>
    <s v="Cardinal Holdit Business Card Pockets"/>
    <n v="0.37"/>
    <s v="United States"/>
    <x v="2"/>
    <x v="45"/>
    <s v="West Bend"/>
    <n v="53095"/>
    <x v="62"/>
    <x v="81"/>
    <x v="1866"/>
    <x v="1"/>
    <n v="19"/>
    <n v="95"/>
    <n v="91438"/>
  </r>
  <r>
    <n v="19749"/>
    <x v="4"/>
    <x v="10"/>
    <n v="80.97"/>
    <n v="33.6"/>
    <n v="3366"/>
    <s v="Dana Boyle"/>
    <x v="1"/>
    <s v="Home Office"/>
    <x v="2"/>
    <s v="Office Machines"/>
    <s v="Jumbo Drum"/>
    <s v="Lexmark Z25 Color Inkjet Printer"/>
    <n v="0.37"/>
    <s v="United States"/>
    <x v="1"/>
    <x v="10"/>
    <s v="Troy"/>
    <n v="45373"/>
    <x v="84"/>
    <x v="89"/>
    <x v="1867"/>
    <x v="0"/>
    <n v="11"/>
    <n v="837.57"/>
    <n v="90501"/>
  </r>
  <r>
    <n v="19750"/>
    <x v="4"/>
    <x v="1"/>
    <n v="6.48"/>
    <n v="5.1100000000000003"/>
    <n v="3366"/>
    <s v="Dana Boyle"/>
    <x v="2"/>
    <s v="Home Office"/>
    <x v="0"/>
    <s v="Paper"/>
    <s v="Small Box"/>
    <s v="Xerox 231"/>
    <n v="0.37"/>
    <s v="United States"/>
    <x v="1"/>
    <x v="10"/>
    <s v="Troy"/>
    <n v="45373"/>
    <x v="84"/>
    <x v="6"/>
    <x v="1868"/>
    <x v="1"/>
    <n v="8"/>
    <n v="56.22"/>
    <n v="90501"/>
  </r>
  <r>
    <n v="23428"/>
    <x v="2"/>
    <x v="4"/>
    <n v="30.97"/>
    <n v="4"/>
    <n v="3367"/>
    <s v="Renee McKenzie"/>
    <x v="2"/>
    <s v="Home Office"/>
    <x v="2"/>
    <s v="Computer Peripherals"/>
    <s v="Small Box"/>
    <s v="Microsoft Multimedia Keyboard"/>
    <n v="0.74"/>
    <s v="United States"/>
    <x v="1"/>
    <x v="10"/>
    <s v="Upper Arlington"/>
    <n v="43221"/>
    <x v="10"/>
    <x v="172"/>
    <x v="1869"/>
    <x v="0"/>
    <n v="26"/>
    <n v="758.97"/>
    <n v="90502"/>
  </r>
  <r>
    <n v="23429"/>
    <x v="2"/>
    <x v="10"/>
    <n v="4.13"/>
    <n v="0.5"/>
    <n v="3367"/>
    <s v="Renee McKenzie"/>
    <x v="0"/>
    <s v="Home Office"/>
    <x v="0"/>
    <s v="Labels"/>
    <s v="Small Box"/>
    <s v="Avery 506"/>
    <n v="0.39"/>
    <s v="United States"/>
    <x v="1"/>
    <x v="10"/>
    <s v="Upper Arlington"/>
    <n v="43221"/>
    <x v="10"/>
    <x v="14"/>
    <x v="1870"/>
    <x v="0"/>
    <n v="18"/>
    <n v="84.44"/>
    <n v="90502"/>
  </r>
  <r>
    <n v="26104"/>
    <x v="3"/>
    <x v="2"/>
    <n v="7.1"/>
    <n v="6.05"/>
    <n v="3369"/>
    <s v="Stacy Byrne"/>
    <x v="2"/>
    <s v="Home Office"/>
    <x v="0"/>
    <s v="Binders and Binder Accessories"/>
    <s v="Small Box"/>
    <s v="Wilson Jones Hanging View Binder, White, 1&quot;"/>
    <n v="0.39"/>
    <s v="United States"/>
    <x v="1"/>
    <x v="10"/>
    <s v="Westerville"/>
    <n v="43081"/>
    <x v="6"/>
    <x v="75"/>
    <x v="1871"/>
    <x v="1"/>
    <n v="4"/>
    <n v="29.99"/>
    <n v="90500"/>
  </r>
  <r>
    <n v="18311"/>
    <x v="3"/>
    <x v="0"/>
    <n v="179.29"/>
    <n v="29.21"/>
    <n v="3374"/>
    <s v="Jamie Ward"/>
    <x v="1"/>
    <s v="Corporate"/>
    <x v="1"/>
    <s v="Tables"/>
    <s v="Jumbo Box"/>
    <s v="Bevis Round Conference Table Top, X-Base"/>
    <n v="0.76"/>
    <s v="United States"/>
    <x v="1"/>
    <x v="30"/>
    <s v="Odenton"/>
    <n v="21113"/>
    <x v="42"/>
    <x v="159"/>
    <x v="1872"/>
    <x v="0"/>
    <n v="8"/>
    <n v="1487.9"/>
    <n v="87473"/>
  </r>
  <r>
    <n v="18320"/>
    <x v="0"/>
    <x v="5"/>
    <n v="73.98"/>
    <n v="12.14"/>
    <n v="3374"/>
    <s v="Jamie Ward"/>
    <x v="2"/>
    <s v="Home Office"/>
    <x v="2"/>
    <s v="Computer Peripherals"/>
    <s v="Small Box"/>
    <s v="Keytronic 105-Key Spanish Keyboard"/>
    <n v="0.67"/>
    <s v="United States"/>
    <x v="1"/>
    <x v="30"/>
    <s v="Odenton"/>
    <n v="21113"/>
    <x v="159"/>
    <x v="173"/>
    <x v="1873"/>
    <x v="1"/>
    <n v="8"/>
    <n v="600.4"/>
    <n v="87474"/>
  </r>
  <r>
    <n v="18321"/>
    <x v="0"/>
    <x v="6"/>
    <n v="5.98"/>
    <n v="7.15"/>
    <n v="3374"/>
    <s v="Jamie Ward"/>
    <x v="2"/>
    <s v="Home Office"/>
    <x v="0"/>
    <s v="Paper"/>
    <s v="Small Box"/>
    <s v="Universal Premium White Copier/Laser Paper (20Lb. and 87 Bright)"/>
    <n v="0.36"/>
    <s v="United States"/>
    <x v="1"/>
    <x v="30"/>
    <s v="Odenton"/>
    <n v="21113"/>
    <x v="159"/>
    <x v="153"/>
    <x v="1874"/>
    <x v="1"/>
    <n v="5"/>
    <n v="34.25"/>
    <n v="87474"/>
  </r>
  <r>
    <n v="18322"/>
    <x v="0"/>
    <x v="3"/>
    <n v="3.57"/>
    <n v="4.17"/>
    <n v="3374"/>
    <s v="Jamie Ward"/>
    <x v="2"/>
    <s v="Home Office"/>
    <x v="0"/>
    <s v="Pens &amp; Art Supplies"/>
    <s v="Small Pack"/>
    <s v="Barrel Sharpener"/>
    <n v="0.59"/>
    <s v="United States"/>
    <x v="1"/>
    <x v="30"/>
    <s v="Odenton"/>
    <n v="21113"/>
    <x v="159"/>
    <x v="153"/>
    <x v="1875"/>
    <x v="1"/>
    <n v="9"/>
    <n v="31.45"/>
    <n v="87474"/>
  </r>
  <r>
    <n v="22378"/>
    <x v="2"/>
    <x v="6"/>
    <n v="19.98"/>
    <n v="5.97"/>
    <n v="3379"/>
    <s v="Annette McIntyre"/>
    <x v="0"/>
    <s v="Corporate"/>
    <x v="0"/>
    <s v="Paper"/>
    <s v="Small Box"/>
    <s v="Xerox 1936"/>
    <n v="0.38"/>
    <s v="United States"/>
    <x v="3"/>
    <x v="29"/>
    <s v="Kennesaw"/>
    <n v="30144"/>
    <x v="173"/>
    <x v="85"/>
    <x v="1876"/>
    <x v="1"/>
    <n v="12"/>
    <n v="249.07"/>
    <n v="88837"/>
  </r>
  <r>
    <n v="20366"/>
    <x v="2"/>
    <x v="5"/>
    <n v="3.14"/>
    <n v="1.92"/>
    <n v="3379"/>
    <s v="Annette McIntyre"/>
    <x v="0"/>
    <s v="Home Office"/>
    <x v="0"/>
    <s v="Scissors, Rulers and Trimmers"/>
    <s v="Wrap Bag"/>
    <s v="Serrated Blade or Curved Handle Hand Letter Openers"/>
    <n v="0.84"/>
    <s v="United States"/>
    <x v="3"/>
    <x v="29"/>
    <s v="Kennesaw"/>
    <n v="30144"/>
    <x v="177"/>
    <x v="63"/>
    <x v="1877"/>
    <x v="0"/>
    <n v="18"/>
    <n v="59.22"/>
    <n v="88839"/>
  </r>
  <r>
    <n v="23181"/>
    <x v="2"/>
    <x v="9"/>
    <n v="315.98"/>
    <n v="19.989999999999998"/>
    <n v="3380"/>
    <s v="Eva Decker"/>
    <x v="2"/>
    <s v="Home Office"/>
    <x v="0"/>
    <s v="Binders and Binder Accessories"/>
    <s v="Small Box"/>
    <s v="GBC ProClick™ 150 Presentation Binding System"/>
    <n v="0.38"/>
    <s v="United States"/>
    <x v="3"/>
    <x v="29"/>
    <s v="La Grange"/>
    <n v="30240"/>
    <x v="18"/>
    <x v="61"/>
    <x v="1878"/>
    <x v="1"/>
    <n v="18"/>
    <n v="5572.18"/>
    <n v="88838"/>
  </r>
  <r>
    <n v="23182"/>
    <x v="2"/>
    <x v="3"/>
    <n v="276.2"/>
    <n v="24.49"/>
    <n v="3380"/>
    <s v="Eva Decker"/>
    <x v="2"/>
    <s v="Home Office"/>
    <x v="1"/>
    <s v="Chairs &amp; Chairmats"/>
    <s v="Large Box"/>
    <s v="SAFCO Arco Folding Chair"/>
    <m/>
    <s v="United States"/>
    <x v="3"/>
    <x v="29"/>
    <s v="La Grange"/>
    <n v="30240"/>
    <x v="18"/>
    <x v="24"/>
    <x v="1879"/>
    <x v="0"/>
    <n v="11"/>
    <n v="2941.42"/>
    <n v="88838"/>
  </r>
  <r>
    <n v="23183"/>
    <x v="2"/>
    <x v="9"/>
    <n v="63.94"/>
    <n v="14.48"/>
    <n v="3380"/>
    <s v="Eva Decker"/>
    <x v="2"/>
    <s v="Home Office"/>
    <x v="1"/>
    <s v="Office Furnishings"/>
    <s v="Small Box"/>
    <s v="Howard Miller 16&quot; Diameter Gallery Wall Clock"/>
    <n v="0.46"/>
    <s v="United States"/>
    <x v="3"/>
    <x v="29"/>
    <s v="La Grange"/>
    <n v="30240"/>
    <x v="18"/>
    <x v="24"/>
    <x v="1880"/>
    <x v="0"/>
    <n v="8"/>
    <n v="522.46"/>
    <n v="88838"/>
  </r>
  <r>
    <n v="24161"/>
    <x v="1"/>
    <x v="5"/>
    <n v="11.97"/>
    <n v="5.81"/>
    <n v="3381"/>
    <s v="Christopher Norton Patterson"/>
    <x v="2"/>
    <s v="Corporate"/>
    <x v="0"/>
    <s v="Pens &amp; Art Supplies"/>
    <s v="Small Pack"/>
    <s v="Staples SlimLine Pencil Sharpener"/>
    <n v="0.6"/>
    <s v="United States"/>
    <x v="3"/>
    <x v="29"/>
    <s v="Macon"/>
    <n v="31204"/>
    <x v="165"/>
    <x v="37"/>
    <x v="1881"/>
    <x v="0"/>
    <n v="2"/>
    <n v="25.31"/>
    <n v="88836"/>
  </r>
  <r>
    <n v="25841"/>
    <x v="3"/>
    <x v="1"/>
    <n v="28.53"/>
    <n v="1.49"/>
    <n v="3381"/>
    <s v="Christopher Norton Patterson"/>
    <x v="2"/>
    <s v="Home Office"/>
    <x v="0"/>
    <s v="Binders and Binder Accessories"/>
    <s v="Small Box"/>
    <s v="Lock-Up Easel 'Spel-Binder'"/>
    <n v="0.38"/>
    <s v="United States"/>
    <x v="3"/>
    <x v="29"/>
    <s v="Macon"/>
    <n v="31204"/>
    <x v="119"/>
    <x v="158"/>
    <x v="1882"/>
    <x v="0"/>
    <n v="18"/>
    <n v="513.33000000000004"/>
    <n v="88840"/>
  </r>
  <r>
    <n v="22341"/>
    <x v="4"/>
    <x v="7"/>
    <n v="2.98"/>
    <n v="2.0299999999999998"/>
    <n v="3385"/>
    <s v="Daniel Richmond"/>
    <x v="0"/>
    <s v="Corporate"/>
    <x v="0"/>
    <s v="Pens &amp; Art Supplies"/>
    <s v="Wrap Bag"/>
    <s v="Premium Writing Pencils, Soft, #2 by Central Association for the Blind"/>
    <n v="0.56999999999999995"/>
    <s v="United States"/>
    <x v="1"/>
    <x v="10"/>
    <s v="Boardman"/>
    <n v="44512"/>
    <x v="59"/>
    <x v="62"/>
    <x v="1883"/>
    <x v="1"/>
    <n v="5"/>
    <n v="15.7"/>
    <n v="88745"/>
  </r>
  <r>
    <n v="22342"/>
    <x v="4"/>
    <x v="0"/>
    <n v="125.99"/>
    <n v="8.99"/>
    <n v="3385"/>
    <s v="Daniel Richmond"/>
    <x v="2"/>
    <s v="Corporate"/>
    <x v="2"/>
    <s v="Telephones and Communication"/>
    <s v="Small Box"/>
    <s v="M70"/>
    <n v="0.59"/>
    <s v="United States"/>
    <x v="1"/>
    <x v="10"/>
    <s v="Boardman"/>
    <n v="44512"/>
    <x v="59"/>
    <x v="79"/>
    <x v="1884"/>
    <x v="0"/>
    <n v="6"/>
    <n v="680.65"/>
    <n v="88745"/>
  </r>
  <r>
    <n v="23190"/>
    <x v="2"/>
    <x v="6"/>
    <n v="2.61"/>
    <n v="0.5"/>
    <n v="3386"/>
    <s v="Carmen Elmore"/>
    <x v="2"/>
    <s v="Corporate"/>
    <x v="0"/>
    <s v="Labels"/>
    <s v="Small Box"/>
    <s v="Avery 494"/>
    <n v="0.39"/>
    <s v="United States"/>
    <x v="1"/>
    <x v="10"/>
    <s v="Bowling Green"/>
    <n v="43402"/>
    <x v="32"/>
    <x v="43"/>
    <x v="1885"/>
    <x v="0"/>
    <n v="10"/>
    <n v="28.34"/>
    <n v="88746"/>
  </r>
  <r>
    <n v="23191"/>
    <x v="2"/>
    <x v="7"/>
    <n v="25.38"/>
    <n v="8.99"/>
    <n v="3386"/>
    <s v="Carmen Elmore"/>
    <x v="0"/>
    <s v="Corporate"/>
    <x v="1"/>
    <s v="Office Furnishings"/>
    <s v="Small Pack"/>
    <s v="Executive Impressions 13&quot; Chairman Wall Clock"/>
    <n v="0.5"/>
    <s v="United States"/>
    <x v="1"/>
    <x v="10"/>
    <s v="Bowling Green"/>
    <n v="43402"/>
    <x v="32"/>
    <x v="108"/>
    <x v="1886"/>
    <x v="0"/>
    <n v="35"/>
    <n v="861.3"/>
    <n v="88746"/>
  </r>
  <r>
    <n v="19464"/>
    <x v="1"/>
    <x v="9"/>
    <n v="95.99"/>
    <n v="35"/>
    <n v="3388"/>
    <s v="Aaron Shaffer"/>
    <x v="2"/>
    <s v="Corporate"/>
    <x v="0"/>
    <s v="Storage &amp; Organization"/>
    <s v="Large Box"/>
    <s v="Safco Industrial Wire Shelving"/>
    <m/>
    <s v="United States"/>
    <x v="0"/>
    <x v="1"/>
    <s v="Fairfield"/>
    <n v="94533"/>
    <x v="171"/>
    <x v="179"/>
    <x v="1887"/>
    <x v="0"/>
    <n v="9"/>
    <n v="894.64"/>
    <n v="90154"/>
  </r>
  <r>
    <n v="18640"/>
    <x v="3"/>
    <x v="4"/>
    <n v="125.99"/>
    <n v="7.69"/>
    <n v="3393"/>
    <s v="Irene Murphy"/>
    <x v="2"/>
    <s v="Consumer"/>
    <x v="2"/>
    <s v="Telephones and Communication"/>
    <s v="Small Box"/>
    <s v="StarTAC 3000"/>
    <n v="0.59"/>
    <s v="United States"/>
    <x v="0"/>
    <x v="0"/>
    <s v="Pullman"/>
    <n v="99163"/>
    <x v="119"/>
    <x v="86"/>
    <x v="1888"/>
    <x v="0"/>
    <n v="7"/>
    <n v="710.36"/>
    <n v="87908"/>
  </r>
  <r>
    <n v="19635"/>
    <x v="2"/>
    <x v="4"/>
    <n v="4.4800000000000004"/>
    <n v="2.5"/>
    <n v="3393"/>
    <s v="Irene Murphy"/>
    <x v="2"/>
    <s v="Consumer"/>
    <x v="0"/>
    <s v="Envelopes"/>
    <s v="Small Box"/>
    <s v="Ampad #10 Peel &amp; Seel® Holiday Envelopes"/>
    <n v="0.37"/>
    <s v="United States"/>
    <x v="0"/>
    <x v="0"/>
    <s v="Pullman"/>
    <n v="99163"/>
    <x v="79"/>
    <x v="7"/>
    <x v="1889"/>
    <x v="1"/>
    <n v="19"/>
    <n v="80.2"/>
    <n v="87909"/>
  </r>
  <r>
    <n v="20624"/>
    <x v="4"/>
    <x v="6"/>
    <n v="1270.99"/>
    <n v="19.989999999999998"/>
    <n v="3397"/>
    <s v="Andrea Shaw"/>
    <x v="2"/>
    <s v="Small Business"/>
    <x v="0"/>
    <s v="Binders and Binder Accessories"/>
    <s v="Small Box"/>
    <s v="Fellowes PB500 Electric Punch Plastic Comb Binding Machine with Manual Bind"/>
    <n v="0.35"/>
    <s v="United States"/>
    <x v="2"/>
    <x v="12"/>
    <s v="Danville"/>
    <n v="61832"/>
    <x v="31"/>
    <x v="42"/>
    <x v="1890"/>
    <x v="0"/>
    <n v="7"/>
    <n v="9252.81"/>
    <n v="87535"/>
  </r>
  <r>
    <n v="19842"/>
    <x v="0"/>
    <x v="0"/>
    <n v="10.9"/>
    <n v="7.46"/>
    <n v="3397"/>
    <s v="Andrea Shaw"/>
    <x v="2"/>
    <s v="Small Business"/>
    <x v="0"/>
    <s v="Storage &amp; Organization"/>
    <s v="Small Box"/>
    <s v="Crate-A-Files™"/>
    <n v="0.59"/>
    <s v="United States"/>
    <x v="2"/>
    <x v="12"/>
    <s v="Danville"/>
    <n v="61832"/>
    <x v="140"/>
    <x v="148"/>
    <x v="1891"/>
    <x v="1"/>
    <n v="18"/>
    <n v="207.31"/>
    <n v="87536"/>
  </r>
  <r>
    <n v="19843"/>
    <x v="0"/>
    <x v="10"/>
    <n v="7.99"/>
    <n v="5.03"/>
    <n v="3397"/>
    <s v="Andrea Shaw"/>
    <x v="2"/>
    <s v="Small Business"/>
    <x v="2"/>
    <s v="Telephones and Communication"/>
    <s v="Medium Box"/>
    <s v="Bell Sonecor JB700 Caller ID"/>
    <n v="0.6"/>
    <s v="United States"/>
    <x v="2"/>
    <x v="12"/>
    <s v="Danville"/>
    <n v="61832"/>
    <x v="140"/>
    <x v="148"/>
    <x v="1892"/>
    <x v="1"/>
    <n v="22"/>
    <n v="143.12"/>
    <n v="87536"/>
  </r>
  <r>
    <n v="26208"/>
    <x v="1"/>
    <x v="4"/>
    <n v="11.97"/>
    <n v="5.81"/>
    <n v="3399"/>
    <s v="Marvin Reid"/>
    <x v="2"/>
    <s v="Small Business"/>
    <x v="0"/>
    <s v="Pens &amp; Art Supplies"/>
    <s v="Small Pack"/>
    <s v="Staples SlimLine Pencil Sharpener"/>
    <n v="0.6"/>
    <s v="United States"/>
    <x v="2"/>
    <x v="12"/>
    <s v="Des Plaines"/>
    <n v="60016"/>
    <x v="48"/>
    <x v="98"/>
    <x v="1893"/>
    <x v="1"/>
    <n v="5"/>
    <n v="59.98"/>
    <n v="87534"/>
  </r>
  <r>
    <n v="24911"/>
    <x v="3"/>
    <x v="10"/>
    <n v="9.3800000000000008"/>
    <n v="4.93"/>
    <n v="3400"/>
    <s v="Florence Gold"/>
    <x v="0"/>
    <s v="Small Business"/>
    <x v="1"/>
    <s v="Office Furnishings"/>
    <s v="Small Box"/>
    <s v="Eldon Expressions Punched Metal &amp; Wood Desk Accessories, Black &amp; Cherry"/>
    <n v="0.56999999999999995"/>
    <s v="United States"/>
    <x v="1"/>
    <x v="36"/>
    <s v="Fairmont"/>
    <n v="26554"/>
    <x v="36"/>
    <x v="77"/>
    <x v="1894"/>
    <x v="1"/>
    <n v="15"/>
    <n v="135.78"/>
    <n v="87537"/>
  </r>
  <r>
    <n v="25914"/>
    <x v="0"/>
    <x v="10"/>
    <n v="105.98"/>
    <n v="13.99"/>
    <n v="3403"/>
    <s v="Tammy Buckley"/>
    <x v="0"/>
    <s v="Consumer"/>
    <x v="1"/>
    <s v="Office Furnishings"/>
    <s v="Medium Box"/>
    <s v="Tenex 46&quot; x 60&quot; Computer Anti-Static Chairmat, Rectangular Shaped"/>
    <n v="0.65"/>
    <s v="United States"/>
    <x v="0"/>
    <x v="47"/>
    <s v="Cheyenne"/>
    <n v="82001"/>
    <x v="102"/>
    <x v="132"/>
    <x v="1895"/>
    <x v="0"/>
    <n v="5"/>
    <n v="506.5"/>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82340B-7CEF-4600-8E07-8B86E97DAE32}"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7:B42" firstHeaderRow="1" firstDataRow="1" firstDataCol="1"/>
  <pivotFields count="26">
    <pivotField showAll="0"/>
    <pivotField showAll="0">
      <items count="7">
        <item x="2"/>
        <item x="5"/>
        <item x="0"/>
        <item x="4"/>
        <item x="3"/>
        <item x="1"/>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axis="axisRow"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showAll="0">
      <items count="180">
        <item x="113"/>
        <item x="108"/>
        <item x="167"/>
        <item x="144"/>
        <item x="151"/>
        <item x="90"/>
        <item x="57"/>
        <item x="23"/>
        <item x="22"/>
        <item x="42"/>
        <item x="21"/>
        <item x="10"/>
        <item x="118"/>
        <item x="35"/>
        <item x="26"/>
        <item x="95"/>
        <item x="32"/>
        <item x="36"/>
        <item x="128"/>
        <item x="148"/>
        <item x="141"/>
        <item x="30"/>
        <item x="82"/>
        <item x="121"/>
        <item x="64"/>
        <item x="99"/>
        <item x="75"/>
        <item x="93"/>
        <item x="130"/>
        <item x="34"/>
        <item x="92"/>
        <item x="61"/>
        <item x="132"/>
        <item x="127"/>
        <item x="166"/>
        <item x="74"/>
        <item x="131"/>
        <item x="0"/>
        <item x="31"/>
        <item x="146"/>
        <item x="163"/>
        <item x="4"/>
        <item x="102"/>
        <item x="176"/>
        <item x="178"/>
        <item x="129"/>
        <item x="100"/>
        <item x="37"/>
        <item x="170"/>
        <item x="85"/>
        <item x="62"/>
        <item x="156"/>
        <item x="19"/>
        <item x="98"/>
        <item x="104"/>
        <item x="56"/>
        <item x="69"/>
        <item x="17"/>
        <item x="16"/>
        <item x="86"/>
        <item x="143"/>
        <item x="52"/>
        <item x="164"/>
        <item x="140"/>
        <item x="171"/>
        <item x="142"/>
        <item x="6"/>
        <item x="38"/>
        <item x="20"/>
        <item x="14"/>
        <item x="3"/>
        <item x="53"/>
        <item x="169"/>
        <item x="107"/>
        <item x="1"/>
        <item x="114"/>
        <item x="116"/>
        <item x="81"/>
        <item x="79"/>
        <item x="101"/>
        <item x="110"/>
        <item x="88"/>
        <item x="50"/>
        <item x="112"/>
        <item x="2"/>
        <item x="43"/>
        <item x="15"/>
        <item x="24"/>
        <item x="7"/>
        <item x="125"/>
        <item x="160"/>
        <item x="59"/>
        <item x="154"/>
        <item x="44"/>
        <item x="41"/>
        <item x="89"/>
        <item x="149"/>
        <item x="60"/>
        <item x="77"/>
        <item x="83"/>
        <item x="28"/>
        <item x="106"/>
        <item x="29"/>
        <item x="174"/>
        <item x="49"/>
        <item x="103"/>
        <item x="73"/>
        <item x="47"/>
        <item x="153"/>
        <item x="71"/>
        <item x="117"/>
        <item x="91"/>
        <item x="168"/>
        <item x="18"/>
        <item x="63"/>
        <item x="13"/>
        <item x="105"/>
        <item x="80"/>
        <item x="135"/>
        <item x="109"/>
        <item x="54"/>
        <item x="72"/>
        <item x="123"/>
        <item x="68"/>
        <item x="8"/>
        <item x="126"/>
        <item x="11"/>
        <item x="46"/>
        <item x="33"/>
        <item x="27"/>
        <item x="55"/>
        <item x="45"/>
        <item x="67"/>
        <item x="172"/>
        <item x="96"/>
        <item x="165"/>
        <item x="94"/>
        <item x="158"/>
        <item x="152"/>
        <item x="76"/>
        <item x="137"/>
        <item x="120"/>
        <item x="84"/>
        <item x="177"/>
        <item x="147"/>
        <item x="51"/>
        <item x="97"/>
        <item x="78"/>
        <item x="40"/>
        <item x="138"/>
        <item x="115"/>
        <item x="161"/>
        <item x="175"/>
        <item x="173"/>
        <item x="66"/>
        <item x="58"/>
        <item x="139"/>
        <item x="39"/>
        <item x="150"/>
        <item x="12"/>
        <item x="87"/>
        <item x="65"/>
        <item x="136"/>
        <item x="9"/>
        <item x="162"/>
        <item x="145"/>
        <item x="5"/>
        <item x="119"/>
        <item x="134"/>
        <item x="159"/>
        <item x="48"/>
        <item x="124"/>
        <item x="122"/>
        <item x="111"/>
        <item x="133"/>
        <item x="25"/>
        <item x="155"/>
        <item x="70"/>
        <item x="157"/>
        <item t="default"/>
      </items>
    </pivotField>
    <pivotField showAll="0">
      <items count="188">
        <item x="64"/>
        <item x="109"/>
        <item x="153"/>
        <item x="147"/>
        <item x="186"/>
        <item x="114"/>
        <item x="34"/>
        <item x="90"/>
        <item x="29"/>
        <item x="177"/>
        <item x="80"/>
        <item x="27"/>
        <item x="145"/>
        <item x="82"/>
        <item x="33"/>
        <item x="68"/>
        <item x="154"/>
        <item x="55"/>
        <item x="166"/>
        <item x="172"/>
        <item x="77"/>
        <item x="31"/>
        <item x="30"/>
        <item x="185"/>
        <item x="159"/>
        <item x="26"/>
        <item x="14"/>
        <item x="143"/>
        <item x="141"/>
        <item x="70"/>
        <item x="157"/>
        <item x="124"/>
        <item x="43"/>
        <item x="47"/>
        <item x="84"/>
        <item x="116"/>
        <item x="183"/>
        <item x="175"/>
        <item x="40"/>
        <item x="108"/>
        <item x="45"/>
        <item x="167"/>
        <item x="72"/>
        <item x="176"/>
        <item x="97"/>
        <item x="118"/>
        <item x="122"/>
        <item x="152"/>
        <item x="123"/>
        <item x="0"/>
        <item x="184"/>
        <item x="35"/>
        <item x="119"/>
        <item x="182"/>
        <item x="5"/>
        <item x="149"/>
        <item x="28"/>
        <item x="42"/>
        <item x="163"/>
        <item x="168"/>
        <item x="51"/>
        <item x="117"/>
        <item x="71"/>
        <item x="95"/>
        <item x="22"/>
        <item x="128"/>
        <item x="48"/>
        <item x="132"/>
        <item x="76"/>
        <item x="81"/>
        <item x="23"/>
        <item x="21"/>
        <item x="93"/>
        <item x="150"/>
        <item x="130"/>
        <item x="96"/>
        <item x="148"/>
        <item x="179"/>
        <item x="112"/>
        <item x="75"/>
        <item x="49"/>
        <item x="137"/>
        <item x="58"/>
        <item x="4"/>
        <item x="94"/>
        <item x="8"/>
        <item x="50"/>
        <item x="25"/>
        <item x="138"/>
        <item x="3"/>
        <item x="73"/>
        <item x="7"/>
        <item x="178"/>
        <item x="1"/>
        <item x="32"/>
        <item x="66"/>
        <item x="106"/>
        <item x="103"/>
        <item x="62"/>
        <item x="20"/>
        <item x="57"/>
        <item x="9"/>
        <item x="113"/>
        <item x="2"/>
        <item x="56"/>
        <item x="19"/>
        <item x="140"/>
        <item x="54"/>
        <item x="169"/>
        <item x="174"/>
        <item x="69"/>
        <item x="100"/>
        <item x="107"/>
        <item x="38"/>
        <item x="133"/>
        <item x="146"/>
        <item x="91"/>
        <item x="120"/>
        <item x="18"/>
        <item x="41"/>
        <item x="87"/>
        <item x="39"/>
        <item x="135"/>
        <item x="121"/>
        <item x="105"/>
        <item x="92"/>
        <item x="24"/>
        <item x="74"/>
        <item x="79"/>
        <item x="101"/>
        <item x="115"/>
        <item x="110"/>
        <item x="61"/>
        <item x="83"/>
        <item x="17"/>
        <item x="65"/>
        <item x="104"/>
        <item x="11"/>
        <item x="151"/>
        <item x="15"/>
        <item x="60"/>
        <item x="46"/>
        <item x="36"/>
        <item x="10"/>
        <item x="59"/>
        <item x="88"/>
        <item x="162"/>
        <item x="44"/>
        <item x="144"/>
        <item x="161"/>
        <item x="131"/>
        <item x="181"/>
        <item x="99"/>
        <item x="127"/>
        <item x="37"/>
        <item x="111"/>
        <item x="63"/>
        <item x="171"/>
        <item x="67"/>
        <item x="155"/>
        <item x="102"/>
        <item x="53"/>
        <item x="156"/>
        <item x="139"/>
        <item x="165"/>
        <item x="125"/>
        <item x="164"/>
        <item x="134"/>
        <item x="78"/>
        <item x="142"/>
        <item x="52"/>
        <item x="126"/>
        <item x="16"/>
        <item x="6"/>
        <item x="158"/>
        <item x="12"/>
        <item x="170"/>
        <item x="85"/>
        <item x="89"/>
        <item x="86"/>
        <item x="13"/>
        <item x="173"/>
        <item x="160"/>
        <item x="129"/>
        <item x="136"/>
        <item x="98"/>
        <item x="180"/>
        <item t="default"/>
      </items>
    </pivotField>
    <pivotField dataField="1" showAll="0"/>
    <pivotField showAll="0">
      <items count="3">
        <item x="1"/>
        <item x="0"/>
        <item t="default"/>
      </items>
    </pivotField>
    <pivotField showAll="0"/>
    <pivotField showAll="0"/>
    <pivotField showAll="0"/>
  </pivotFields>
  <rowFields count="1">
    <field x="15"/>
  </rowFields>
  <rowItems count="5">
    <i>
      <x/>
    </i>
    <i>
      <x v="1"/>
    </i>
    <i>
      <x v="2"/>
    </i>
    <i>
      <x v="3"/>
    </i>
    <i t="grand">
      <x/>
    </i>
  </rowItems>
  <colItems count="1">
    <i/>
  </colItems>
  <dataFields count="1">
    <dataField name="Average of Profit" fld="2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47A481-70B5-4270-ABAB-F9EE6EE0F1C6}"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9:B23" firstHeaderRow="1" firstDataRow="1" firstDataCol="1"/>
  <pivotFields count="26">
    <pivotField showAll="0"/>
    <pivotField showAll="0">
      <items count="7">
        <item x="2"/>
        <item x="5"/>
        <item x="0"/>
        <item x="4"/>
        <item x="3"/>
        <item x="1"/>
        <item t="default"/>
      </items>
    </pivotField>
    <pivotField showAll="0">
      <items count="14">
        <item x="6"/>
        <item x="0"/>
        <item x="1"/>
        <item x="9"/>
        <item x="7"/>
        <item x="5"/>
        <item x="2"/>
        <item x="8"/>
        <item x="4"/>
        <item x="3"/>
        <item x="10"/>
        <item x="11"/>
        <item x="12"/>
        <item t="default"/>
      </items>
    </pivotField>
    <pivotField showAll="0"/>
    <pivotField showAll="0"/>
    <pivotField showAll="0"/>
    <pivotField showAll="0"/>
    <pivotField showAll="0">
      <items count="4">
        <item x="1"/>
        <item x="0"/>
        <item x="2"/>
        <item t="default"/>
      </items>
    </pivotField>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897">
        <item x="941"/>
        <item x="1555"/>
        <item x="972"/>
        <item x="1077"/>
        <item x="26"/>
        <item x="602"/>
        <item x="775"/>
        <item x="1746"/>
        <item x="1146"/>
        <item x="691"/>
        <item x="662"/>
        <item x="469"/>
        <item x="854"/>
        <item x="517"/>
        <item x="218"/>
        <item x="38"/>
        <item x="697"/>
        <item x="142"/>
        <item x="1821"/>
        <item x="1180"/>
        <item x="1324"/>
        <item x="1512"/>
        <item x="1039"/>
        <item x="1038"/>
        <item x="1810"/>
        <item x="320"/>
        <item x="168"/>
        <item x="1470"/>
        <item x="36"/>
        <item x="1207"/>
        <item x="1355"/>
        <item x="512"/>
        <item x="1268"/>
        <item x="1784"/>
        <item x="702"/>
        <item x="1299"/>
        <item x="1290"/>
        <item x="1083"/>
        <item x="1767"/>
        <item x="793"/>
        <item x="1101"/>
        <item x="1604"/>
        <item x="1479"/>
        <item x="1292"/>
        <item x="296"/>
        <item x="1220"/>
        <item x="1285"/>
        <item x="1275"/>
        <item x="1012"/>
        <item x="1485"/>
        <item x="975"/>
        <item x="532"/>
        <item x="1002"/>
        <item x="838"/>
        <item x="1329"/>
        <item x="821"/>
        <item x="1058"/>
        <item x="1433"/>
        <item x="960"/>
        <item x="1689"/>
        <item x="404"/>
        <item x="1839"/>
        <item x="720"/>
        <item x="891"/>
        <item x="1107"/>
        <item x="791"/>
        <item x="1830"/>
        <item x="438"/>
        <item x="39"/>
        <item x="467"/>
        <item x="351"/>
        <item x="1734"/>
        <item x="1186"/>
        <item x="932"/>
        <item x="496"/>
        <item x="360"/>
        <item x="767"/>
        <item x="78"/>
        <item x="1705"/>
        <item x="903"/>
        <item x="190"/>
        <item x="402"/>
        <item x="561"/>
        <item x="1131"/>
        <item x="935"/>
        <item x="1565"/>
        <item x="378"/>
        <item x="1783"/>
        <item x="316"/>
        <item x="1335"/>
        <item x="242"/>
        <item x="303"/>
        <item x="672"/>
        <item x="105"/>
        <item x="238"/>
        <item x="1249"/>
        <item x="201"/>
        <item x="852"/>
        <item x="1627"/>
        <item x="1549"/>
        <item x="1366"/>
        <item x="161"/>
        <item x="1103"/>
        <item x="1035"/>
        <item x="986"/>
        <item x="1395"/>
        <item x="225"/>
        <item x="582"/>
        <item x="291"/>
        <item x="498"/>
        <item x="1739"/>
        <item x="837"/>
        <item x="1243"/>
        <item x="1201"/>
        <item x="985"/>
        <item x="1314"/>
        <item x="887"/>
        <item x="1523"/>
        <item x="418"/>
        <item x="1492"/>
        <item x="574"/>
        <item x="1347"/>
        <item x="390"/>
        <item x="1092"/>
        <item x="989"/>
        <item x="243"/>
        <item x="1192"/>
        <item x="666"/>
        <item x="1262"/>
        <item x="782"/>
        <item x="1142"/>
        <item x="563"/>
        <item x="840"/>
        <item x="1044"/>
        <item x="1148"/>
        <item x="701"/>
        <item x="690"/>
        <item x="213"/>
        <item x="637"/>
        <item x="830"/>
        <item x="1008"/>
        <item x="353"/>
        <item x="1728"/>
        <item x="1248"/>
        <item x="1277"/>
        <item x="1145"/>
        <item x="1300"/>
        <item x="1799"/>
        <item x="1427"/>
        <item x="832"/>
        <item x="576"/>
        <item x="1342"/>
        <item x="1756"/>
        <item x="543"/>
        <item x="745"/>
        <item x="1197"/>
        <item x="1459"/>
        <item x="1199"/>
        <item x="35"/>
        <item x="1579"/>
        <item x="635"/>
        <item x="220"/>
        <item x="1710"/>
        <item x="812"/>
        <item x="1547"/>
        <item x="1651"/>
        <item x="1431"/>
        <item x="1758"/>
        <item x="264"/>
        <item x="331"/>
        <item x="1094"/>
        <item x="948"/>
        <item x="323"/>
        <item x="719"/>
        <item x="721"/>
        <item x="1416"/>
        <item x="908"/>
        <item x="875"/>
        <item x="1104"/>
        <item x="1245"/>
        <item x="1819"/>
        <item x="302"/>
        <item x="888"/>
        <item x="1095"/>
        <item x="307"/>
        <item x="373"/>
        <item x="206"/>
        <item x="869"/>
        <item x="1282"/>
        <item x="1053"/>
        <item x="923"/>
        <item x="365"/>
        <item x="131"/>
        <item x="1483"/>
        <item x="808"/>
        <item x="686"/>
        <item x="909"/>
        <item x="382"/>
        <item x="1418"/>
        <item x="294"/>
        <item x="947"/>
        <item x="343"/>
        <item x="1577"/>
        <item x="831"/>
        <item x="122"/>
        <item x="309"/>
        <item x="286"/>
        <item x="471"/>
        <item x="1648"/>
        <item x="468"/>
        <item x="1713"/>
        <item x="233"/>
        <item x="1724"/>
        <item x="585"/>
        <item x="474"/>
        <item x="1591"/>
        <item x="1618"/>
        <item x="610"/>
        <item x="557"/>
        <item x="335"/>
        <item x="330"/>
        <item x="895"/>
        <item x="198"/>
        <item x="414"/>
        <item x="1376"/>
        <item x="1205"/>
        <item x="1224"/>
        <item x="1267"/>
        <item x="1540"/>
        <item x="158"/>
        <item x="912"/>
        <item x="998"/>
        <item x="693"/>
        <item x="458"/>
        <item x="1021"/>
        <item x="1195"/>
        <item x="1041"/>
        <item x="442"/>
        <item x="427"/>
        <item x="1550"/>
        <item x="419"/>
        <item x="367"/>
        <item x="434"/>
        <item x="454"/>
        <item x="1688"/>
        <item x="1168"/>
        <item x="284"/>
        <item x="856"/>
        <item x="1759"/>
        <item x="1754"/>
        <item x="510"/>
        <item x="1200"/>
        <item x="1506"/>
        <item x="1082"/>
        <item x="1143"/>
        <item x="48"/>
        <item x="1255"/>
        <item x="1876"/>
        <item x="822"/>
        <item x="1344"/>
        <item x="358"/>
        <item x="604"/>
        <item x="1589"/>
        <item x="445"/>
        <item x="1065"/>
        <item x="1471"/>
        <item x="290"/>
        <item x="1487"/>
        <item x="407"/>
        <item x="1441"/>
        <item x="127"/>
        <item x="197"/>
        <item x="861"/>
        <item x="486"/>
        <item x="83"/>
        <item x="732"/>
        <item x="1047"/>
        <item x="1529"/>
        <item x="600"/>
        <item x="389"/>
        <item x="918"/>
        <item x="1592"/>
        <item x="187"/>
        <item x="695"/>
        <item x="774"/>
        <item x="1834"/>
        <item x="195"/>
        <item x="897"/>
        <item x="751"/>
        <item x="1302"/>
        <item x="1154"/>
        <item x="1105"/>
        <item x="826"/>
        <item x="293"/>
        <item x="673"/>
        <item x="1172"/>
        <item x="1892"/>
        <item x="1581"/>
        <item x="503"/>
        <item x="1668"/>
        <item x="208"/>
        <item x="1785"/>
        <item x="1525"/>
        <item x="588"/>
        <item x="827"/>
        <item x="1187"/>
        <item x="1718"/>
        <item x="1221"/>
        <item x="841"/>
        <item x="1306"/>
        <item x="631"/>
        <item x="1654"/>
        <item x="910"/>
        <item x="1407"/>
        <item x="1543"/>
        <item x="494"/>
        <item x="743"/>
        <item x="813"/>
        <item x="135"/>
        <item x="1165"/>
        <item x="922"/>
        <item x="40"/>
        <item x="618"/>
        <item x="905"/>
        <item x="976"/>
        <item x="188"/>
        <item x="605"/>
        <item x="1447"/>
        <item x="1725"/>
        <item x="818"/>
        <item x="1787"/>
        <item x="1374"/>
        <item x="1428"/>
        <item x="1090"/>
        <item x="1215"/>
        <item x="1793"/>
        <item x="886"/>
        <item x="164"/>
        <item x="432"/>
        <item x="1745"/>
        <item x="1225"/>
        <item x="112"/>
        <item x="1108"/>
        <item x="194"/>
        <item x="1261"/>
        <item x="380"/>
        <item x="1801"/>
        <item x="939"/>
        <item x="902"/>
        <item x="1414"/>
        <item x="240"/>
        <item x="801"/>
        <item x="1837"/>
        <item x="608"/>
        <item x="140"/>
        <item x="410"/>
        <item x="1325"/>
        <item x="349"/>
        <item x="1628"/>
        <item x="463"/>
        <item x="334"/>
        <item x="355"/>
        <item x="906"/>
        <item x="1736"/>
        <item x="1701"/>
        <item x="155"/>
        <item x="1253"/>
        <item x="300"/>
        <item x="1316"/>
        <item x="1463"/>
        <item x="944"/>
        <item x="319"/>
        <item x="1585"/>
        <item x="172"/>
        <item x="1769"/>
        <item x="388"/>
        <item x="1265"/>
        <item x="1156"/>
        <item x="1891"/>
        <item x="526"/>
        <item x="1859"/>
        <item x="616"/>
        <item x="1106"/>
        <item x="622"/>
        <item x="12"/>
        <item x="1826"/>
        <item x="93"/>
        <item x="573"/>
        <item x="669"/>
        <item x="89"/>
        <item x="1773"/>
        <item x="362"/>
        <item x="942"/>
        <item x="276"/>
        <item x="118"/>
        <item x="682"/>
        <item x="940"/>
        <item x="1606"/>
        <item x="107"/>
        <item x="1790"/>
        <item x="531"/>
        <item x="333"/>
        <item x="1642"/>
        <item x="1480"/>
        <item x="1500"/>
        <item x="525"/>
        <item x="120"/>
        <item x="992"/>
        <item x="133"/>
        <item x="449"/>
        <item x="1731"/>
        <item x="1281"/>
        <item x="1321"/>
        <item x="1234"/>
        <item x="103"/>
        <item x="661"/>
        <item x="298"/>
        <item x="403"/>
        <item x="579"/>
        <item x="1455"/>
        <item x="1191"/>
        <item x="580"/>
        <item x="803"/>
        <item x="487"/>
        <item x="1244"/>
        <item x="395"/>
        <item x="1530"/>
        <item x="509"/>
        <item x="722"/>
        <item x="770"/>
        <item x="1650"/>
        <item x="731"/>
        <item x="1741"/>
        <item x="1458"/>
        <item x="1358"/>
        <item x="611"/>
        <item x="750"/>
        <item x="949"/>
        <item x="421"/>
        <item x="1848"/>
        <item x="811"/>
        <item x="1809"/>
        <item x="255"/>
        <item x="970"/>
        <item x="943"/>
        <item x="858"/>
        <item x="744"/>
        <item x="1760"/>
        <item x="1623"/>
        <item x="1383"/>
        <item x="1477"/>
        <item x="441"/>
        <item x="1272"/>
        <item x="460"/>
        <item x="1174"/>
        <item x="1006"/>
        <item x="931"/>
        <item x="1088"/>
        <item x="370"/>
        <item x="1738"/>
        <item x="872"/>
        <item x="1400"/>
        <item x="1188"/>
        <item x="52"/>
        <item x="1751"/>
        <item x="481"/>
        <item x="1231"/>
        <item x="1481"/>
        <item x="22"/>
        <item x="1595"/>
        <item x="178"/>
        <item x="1055"/>
        <item x="227"/>
        <item x="376"/>
        <item x="202"/>
        <item x="1533"/>
        <item x="1258"/>
        <item x="210"/>
        <item x="1466"/>
        <item x="1835"/>
        <item x="398"/>
        <item x="1076"/>
        <item x="1676"/>
        <item x="1270"/>
        <item x="324"/>
        <item x="846"/>
        <item x="90"/>
        <item x="785"/>
        <item x="569"/>
        <item x="929"/>
        <item x="96"/>
        <item x="809"/>
        <item x="550"/>
        <item x="873"/>
        <item x="1666"/>
        <item x="318"/>
        <item x="1190"/>
        <item x="1488"/>
        <item x="473"/>
        <item x="1786"/>
        <item x="874"/>
        <item x="169"/>
        <item x="535"/>
        <item x="680"/>
        <item x="1521"/>
        <item x="1214"/>
        <item x="252"/>
        <item x="1327"/>
        <item x="308"/>
        <item x="27"/>
        <item x="248"/>
        <item x="1743"/>
        <item x="1164"/>
        <item x="484"/>
        <item x="113"/>
        <item x="1567"/>
        <item x="925"/>
        <item x="282"/>
        <item x="779"/>
        <item x="1493"/>
        <item x="1046"/>
        <item x="1474"/>
        <item x="106"/>
        <item x="1803"/>
        <item x="325"/>
        <item x="1726"/>
        <item x="196"/>
        <item x="614"/>
        <item x="254"/>
        <item x="1078"/>
        <item x="439"/>
        <item x="1854"/>
        <item x="160"/>
        <item x="1619"/>
        <item x="1110"/>
        <item x="1367"/>
        <item x="1278"/>
        <item x="1139"/>
        <item x="1513"/>
        <item x="1298"/>
        <item x="668"/>
        <item x="1404"/>
        <item x="7"/>
        <item x="1704"/>
        <item x="927"/>
        <item x="1643"/>
        <item x="996"/>
        <item x="1496"/>
        <item x="306"/>
        <item x="1875"/>
        <item x="828"/>
        <item x="900"/>
        <item x="1045"/>
        <item x="64"/>
        <item x="1119"/>
        <item x="1443"/>
        <item x="409"/>
        <item x="962"/>
        <item x="2"/>
        <item x="138"/>
        <item x="123"/>
        <item x="310"/>
        <item x="229"/>
        <item x="587"/>
        <item x="1209"/>
        <item x="1611"/>
        <item x="1838"/>
        <item x="724"/>
        <item x="983"/>
        <item x="171"/>
        <item x="926"/>
        <item x="824"/>
        <item x="1250"/>
        <item x="156"/>
        <item x="945"/>
        <item x="571"/>
        <item x="1753"/>
        <item x="317"/>
        <item x="205"/>
        <item x="369"/>
        <item x="624"/>
        <item x="1425"/>
        <item x="1715"/>
        <item x="1247"/>
        <item x="1043"/>
        <item x="1141"/>
        <item x="1653"/>
        <item x="1263"/>
        <item x="1436"/>
        <item x="1467"/>
        <item x="1722"/>
        <item x="921"/>
        <item x="444"/>
        <item x="1169"/>
        <item x="950"/>
        <item x="621"/>
        <item x="1866"/>
        <item x="997"/>
        <item x="1170"/>
        <item x="979"/>
        <item x="991"/>
        <item x="619"/>
        <item x="1421"/>
        <item x="1368"/>
        <item x="435"/>
        <item x="150"/>
        <item x="1370"/>
        <item x="1288"/>
        <item x="1128"/>
        <item x="1022"/>
        <item x="1430"/>
        <item x="424"/>
        <item x="1293"/>
        <item x="795"/>
        <item x="1517"/>
        <item x="1761"/>
        <item x="524"/>
        <item x="1730"/>
        <item x="1782"/>
        <item x="1516"/>
        <item x="760"/>
        <item x="1204"/>
        <item x="1028"/>
        <item x="1871"/>
        <item x="1279"/>
        <item x="1893"/>
        <item x="1857"/>
        <item x="1484"/>
        <item x="234"/>
        <item x="974"/>
        <item x="84"/>
        <item x="1546"/>
        <item x="892"/>
        <item x="1087"/>
        <item x="586"/>
        <item x="570"/>
        <item x="1849"/>
        <item x="1423"/>
        <item x="1382"/>
        <item x="1698"/>
        <item x="870"/>
        <item x="1597"/>
        <item x="899"/>
        <item x="1514"/>
        <item x="1222"/>
        <item x="1491"/>
        <item x="32"/>
        <item x="71"/>
        <item x="1040"/>
        <item x="1874"/>
        <item x="5"/>
        <item x="1415"/>
        <item x="859"/>
        <item x="1563"/>
        <item x="346"/>
        <item x="257"/>
        <item x="119"/>
        <item x="953"/>
        <item x="1229"/>
        <item x="258"/>
        <item x="19"/>
        <item x="97"/>
        <item x="101"/>
        <item x="1189"/>
        <item x="1538"/>
        <item x="1331"/>
        <item x="1318"/>
        <item x="1625"/>
        <item x="1609"/>
        <item x="283"/>
        <item x="472"/>
        <item x="857"/>
        <item x="762"/>
        <item x="1468"/>
        <item x="1600"/>
        <item x="934"/>
        <item x="1369"/>
        <item x="508"/>
        <item x="260"/>
        <item x="1794"/>
        <item x="476"/>
        <item x="919"/>
        <item x="1452"/>
        <item x="1780"/>
        <item x="152"/>
        <item x="1766"/>
        <item x="1024"/>
        <item x="542"/>
        <item x="1036"/>
        <item x="174"/>
        <item x="267"/>
        <item x="783"/>
        <item x="1850"/>
        <item x="1507"/>
        <item x="1230"/>
        <item x="907"/>
        <item x="1003"/>
        <item x="15"/>
        <item x="868"/>
        <item x="814"/>
        <item x="239"/>
        <item x="1091"/>
        <item x="204"/>
        <item x="170"/>
        <item x="1605"/>
        <item x="1251"/>
        <item x="1196"/>
        <item x="408"/>
        <item x="1429"/>
        <item x="1490"/>
        <item x="1687"/>
        <item x="1412"/>
        <item x="643"/>
        <item x="1797"/>
        <item x="1827"/>
        <item x="656"/>
        <item x="1894"/>
        <item x="1626"/>
        <item x="725"/>
        <item x="401"/>
        <item x="348"/>
        <item x="245"/>
        <item x="4"/>
        <item x="534"/>
        <item x="1868"/>
        <item x="1657"/>
        <item x="804"/>
        <item x="1840"/>
        <item x="1074"/>
        <item x="1304"/>
        <item x="175"/>
        <item x="896"/>
        <item x="1410"/>
        <item x="1291"/>
        <item x="146"/>
        <item x="1194"/>
        <item x="311"/>
        <item x="1883"/>
        <item x="387"/>
        <item x="1593"/>
        <item x="1330"/>
        <item x="114"/>
        <item x="528"/>
        <item x="748"/>
        <item x="1503"/>
        <item x="1450"/>
        <item x="495"/>
        <item x="965"/>
        <item x="761"/>
        <item x="773"/>
        <item x="1673"/>
        <item x="1399"/>
        <item x="81"/>
        <item x="57"/>
        <item x="1439"/>
        <item x="1717"/>
        <item x="436"/>
        <item x="901"/>
        <item x="363"/>
        <item x="1851"/>
        <item x="211"/>
        <item x="514"/>
        <item x="999"/>
        <item x="911"/>
        <item x="88"/>
        <item x="1747"/>
        <item x="1147"/>
        <item x="1532"/>
        <item x="805"/>
        <item x="244"/>
        <item x="1732"/>
        <item x="452"/>
        <item x="394"/>
        <item x="14"/>
        <item x="541"/>
        <item x="652"/>
        <item x="1056"/>
        <item x="955"/>
        <item x="383"/>
        <item x="1703"/>
        <item x="1340"/>
        <item x="1740"/>
        <item x="55"/>
        <item x="938"/>
        <item x="1580"/>
        <item x="1825"/>
        <item x="1118"/>
        <item x="740"/>
        <item x="1469"/>
        <item x="275"/>
        <item x="1042"/>
        <item x="231"/>
        <item x="1138"/>
        <item x="321"/>
        <item x="1297"/>
        <item x="1070"/>
        <item x="516"/>
        <item x="800"/>
        <item x="1216"/>
        <item x="1027"/>
        <item x="853"/>
        <item x="1049"/>
        <item x="1130"/>
        <item x="1675"/>
        <item x="453"/>
        <item x="564"/>
        <item x="443"/>
        <item x="1601"/>
        <item x="1796"/>
        <item x="1553"/>
        <item x="368"/>
        <item x="728"/>
        <item x="126"/>
        <item x="1096"/>
        <item x="301"/>
        <item x="1586"/>
        <item x="1235"/>
        <item x="1802"/>
        <item x="1788"/>
        <item x="994"/>
        <item x="1051"/>
        <item x="159"/>
        <item x="273"/>
        <item x="699"/>
        <item x="692"/>
        <item x="1708"/>
        <item x="465"/>
        <item x="326"/>
        <item x="753"/>
        <item x="594"/>
        <item x="1075"/>
        <item x="1843"/>
        <item x="341"/>
        <item x="810"/>
        <item x="694"/>
        <item x="1315"/>
        <item x="428"/>
        <item x="1181"/>
        <item x="1770"/>
        <item x="1079"/>
        <item x="1556"/>
        <item x="1256"/>
        <item x="425"/>
        <item x="659"/>
        <item x="844"/>
        <item x="1560"/>
        <item x="889"/>
        <item x="696"/>
        <item x="1010"/>
        <item x="249"/>
        <item x="1865"/>
        <item x="1257"/>
        <item x="987"/>
        <item x="361"/>
        <item x="420"/>
        <item x="1319"/>
        <item x="1664"/>
        <item x="505"/>
        <item x="1155"/>
        <item x="1372"/>
        <item x="1686"/>
        <item x="664"/>
        <item x="842"/>
        <item x="274"/>
        <item x="305"/>
        <item x="459"/>
        <item x="501"/>
        <item x="920"/>
        <item x="519"/>
        <item x="1326"/>
        <item x="1124"/>
        <item x="16"/>
        <item x="729"/>
        <item x="177"/>
        <item x="1504"/>
        <item x="1166"/>
        <item x="433"/>
        <item x="180"/>
        <item x="1878"/>
        <item x="224"/>
        <item x="511"/>
        <item x="523"/>
        <item x="507"/>
        <item x="835"/>
        <item x="1322"/>
        <item x="850"/>
        <item x="537"/>
        <item x="226"/>
        <item x="1639"/>
        <item x="1338"/>
        <item x="815"/>
        <item x="437"/>
        <item x="58"/>
        <item x="134"/>
        <item x="1889"/>
        <item x="95"/>
        <item x="447"/>
        <item x="60"/>
        <item x="270"/>
        <item x="76"/>
        <item x="1531"/>
        <item x="1575"/>
        <item x="1419"/>
        <item x="251"/>
        <item x="544"/>
        <item x="836"/>
        <item x="1873"/>
        <item x="1699"/>
        <item x="993"/>
        <item x="1016"/>
        <item x="29"/>
        <item x="1280"/>
        <item x="1167"/>
        <item x="735"/>
        <item x="157"/>
        <item x="674"/>
        <item x="536"/>
        <item x="6"/>
        <item x="482"/>
        <item x="758"/>
        <item x="665"/>
        <item x="1764"/>
        <item x="1537"/>
        <item x="451"/>
        <item x="1360"/>
        <item x="1832"/>
        <item x="823"/>
        <item x="1417"/>
        <item x="139"/>
        <item x="1019"/>
        <item x="893"/>
        <item x="182"/>
        <item x="1351"/>
        <item x="1034"/>
        <item x="136"/>
        <item x="461"/>
        <item x="1336"/>
        <item x="478"/>
        <item x="865"/>
        <item x="863"/>
        <item x="1121"/>
        <item x="111"/>
        <item x="1798"/>
        <item x="1882"/>
        <item x="1510"/>
        <item x="590"/>
        <item x="30"/>
        <item x="596"/>
        <item x="1391"/>
        <item x="967"/>
        <item x="851"/>
        <item x="77"/>
        <item x="9"/>
        <item x="74"/>
        <item x="1260"/>
        <item x="1237"/>
        <item x="73"/>
        <item x="1694"/>
        <item x="385"/>
        <item x="450"/>
        <item x="718"/>
        <item x="1388"/>
        <item x="958"/>
        <item x="1519"/>
        <item x="1449"/>
        <item x="396"/>
        <item x="862"/>
        <item x="533"/>
        <item x="1842"/>
        <item x="640"/>
        <item x="575"/>
        <item x="1681"/>
        <item x="1729"/>
        <item x="1700"/>
        <item x="462"/>
        <item x="448"/>
        <item x="1712"/>
        <item x="736"/>
        <item x="612"/>
        <item x="0"/>
        <item x="1518"/>
        <item x="1561"/>
        <item x="1635"/>
        <item x="959"/>
        <item x="742"/>
        <item x="1064"/>
        <item x="636"/>
        <item x="141"/>
        <item x="183"/>
        <item x="591"/>
        <item x="1332"/>
        <item x="715"/>
        <item x="247"/>
        <item x="627"/>
        <item x="256"/>
        <item x="1742"/>
        <item x="1634"/>
        <item x="966"/>
        <item x="1067"/>
        <item x="667"/>
        <item x="400"/>
        <item x="954"/>
        <item x="99"/>
        <item x="1081"/>
        <item x="1612"/>
        <item x="212"/>
        <item x="117"/>
        <item x="1206"/>
        <item x="430"/>
        <item x="676"/>
        <item x="235"/>
        <item x="984"/>
        <item x="1817"/>
        <item x="1472"/>
        <item x="880"/>
        <item x="551"/>
        <item x="1134"/>
        <item x="17"/>
        <item x="144"/>
        <item x="660"/>
        <item x="980"/>
        <item x="1349"/>
        <item x="1478"/>
        <item x="566"/>
        <item x="372"/>
        <item x="1098"/>
        <item x="359"/>
        <item x="1709"/>
        <item x="613"/>
        <item x="65"/>
        <item x="584"/>
        <item x="173"/>
        <item x="1473"/>
        <item x="1176"/>
        <item x="1696"/>
        <item x="1227"/>
        <item x="185"/>
        <item x="1032"/>
        <item x="521"/>
        <item x="876"/>
        <item x="1869"/>
        <item x="167"/>
        <item x="1464"/>
        <item x="1640"/>
        <item x="350"/>
        <item x="416"/>
        <item x="1599"/>
        <item x="181"/>
        <item x="1646"/>
        <item x="1679"/>
        <item x="1063"/>
        <item x="1757"/>
        <item x="1149"/>
        <item x="429"/>
        <item x="1614"/>
        <item x="1353"/>
        <item x="527"/>
        <item x="1005"/>
        <item x="1570"/>
        <item x="924"/>
        <item x="917"/>
        <item x="1711"/>
        <item x="82"/>
        <item x="678"/>
        <item x="1029"/>
        <item x="63"/>
        <item x="102"/>
        <item x="647"/>
        <item x="1557"/>
        <item x="415"/>
        <item x="885"/>
        <item x="884"/>
        <item x="969"/>
        <item x="759"/>
        <item x="1641"/>
        <item x="314"/>
        <item x="1007"/>
        <item x="279"/>
        <item x="391"/>
        <item x="894"/>
        <item x="108"/>
        <item x="1152"/>
        <item x="1434"/>
        <item x="1520"/>
        <item x="165"/>
        <item x="871"/>
        <item x="577"/>
        <item x="232"/>
        <item x="1637"/>
        <item x="1432"/>
        <item x="1023"/>
        <item x="67"/>
        <item x="746"/>
        <item x="1630"/>
        <item x="1659"/>
        <item x="644"/>
        <item x="1486"/>
        <item x="539"/>
        <item x="1072"/>
        <item x="849"/>
        <item x="530"/>
        <item x="1438"/>
        <item x="1112"/>
        <item x="313"/>
        <item x="749"/>
        <item x="1259"/>
        <item x="1140"/>
        <item x="1644"/>
        <item x="1394"/>
        <item x="1863"/>
        <item x="328"/>
        <item x="475"/>
        <item x="61"/>
        <item x="555"/>
        <item x="1284"/>
        <item x="520"/>
        <item x="1536"/>
        <item x="1001"/>
        <item x="1693"/>
        <item x="1885"/>
        <item x="455"/>
        <item x="28"/>
        <item x="1662"/>
        <item x="747"/>
        <item x="628"/>
        <item x="1814"/>
        <item x="913"/>
        <item x="764"/>
        <item x="654"/>
        <item x="347"/>
        <item x="916"/>
        <item x="1544"/>
        <item x="287"/>
        <item x="470"/>
        <item x="754"/>
        <item x="1454"/>
        <item x="1061"/>
        <item x="648"/>
        <item x="1602"/>
        <item x="50"/>
        <item x="547"/>
        <item x="1836"/>
        <item x="241"/>
        <item x="1114"/>
        <item x="848"/>
        <item x="1691"/>
        <item x="322"/>
        <item x="116"/>
        <item x="752"/>
        <item x="1396"/>
        <item x="1818"/>
        <item x="399"/>
        <item x="645"/>
        <item x="23"/>
        <item x="1317"/>
        <item x="179"/>
        <item x="1313"/>
        <item x="685"/>
        <item x="94"/>
        <item x="377"/>
        <item x="1645"/>
        <item x="769"/>
        <item x="1057"/>
        <item x="24"/>
        <item x="269"/>
        <item x="963"/>
        <item x="315"/>
        <item x="638"/>
        <item x="1406"/>
        <item x="513"/>
        <item x="843"/>
        <item x="727"/>
        <item x="1184"/>
        <item x="1241"/>
        <item x="209"/>
        <item x="1163"/>
        <item x="1647"/>
        <item x="1752"/>
        <item x="1615"/>
        <item x="1384"/>
        <item x="91"/>
        <item x="1750"/>
        <item x="641"/>
        <item x="43"/>
        <item x="1435"/>
        <item x="480"/>
        <item x="755"/>
        <item x="1402"/>
        <item x="603"/>
        <item x="1526"/>
        <item x="1462"/>
        <item x="1831"/>
        <item x="559"/>
        <item x="1371"/>
        <item x="1815"/>
        <item x="1590"/>
        <item x="1665"/>
        <item x="1534"/>
        <item x="1363"/>
        <item x="1776"/>
        <item x="357"/>
        <item x="262"/>
        <item x="670"/>
        <item x="829"/>
        <item x="1624"/>
        <item x="1151"/>
        <item x="392"/>
        <item x="46"/>
        <item x="288"/>
        <item x="1009"/>
        <item x="483"/>
        <item x="1812"/>
        <item x="129"/>
        <item x="1343"/>
        <item x="1320"/>
        <item x="499"/>
        <item x="1397"/>
        <item x="485"/>
        <item x="1714"/>
        <item x="1629"/>
        <item x="788"/>
        <item x="121"/>
        <item x="1377"/>
        <item x="1020"/>
        <item x="489"/>
        <item x="988"/>
        <item x="366"/>
        <item x="578"/>
        <item x="651"/>
        <item x="882"/>
        <item x="914"/>
        <item x="1132"/>
        <item x="386"/>
        <item x="1127"/>
        <item x="1551"/>
        <item x="1682"/>
        <item x="1294"/>
        <item x="556"/>
        <item x="1829"/>
        <item x="281"/>
        <item x="653"/>
        <item x="384"/>
        <item x="62"/>
        <item x="1389"/>
        <item x="1183"/>
        <item x="356"/>
        <item x="1852"/>
        <item x="981"/>
        <item x="730"/>
        <item x="68"/>
        <item x="1655"/>
        <item x="952"/>
        <item x="698"/>
        <item x="1880"/>
        <item x="951"/>
        <item x="1721"/>
        <item x="115"/>
        <item x="1409"/>
        <item x="717"/>
        <item x="565"/>
        <item x="1607"/>
        <item x="772"/>
        <item x="1772"/>
        <item x="1208"/>
        <item x="1150"/>
        <item x="1210"/>
        <item x="683"/>
        <item x="734"/>
        <item x="295"/>
        <item x="1068"/>
        <item x="393"/>
        <item x="277"/>
        <item x="1100"/>
        <item x="977"/>
        <item x="1855"/>
        <item x="1656"/>
        <item x="1749"/>
        <item x="630"/>
        <item x="193"/>
        <item x="215"/>
        <item x="1475"/>
        <item x="1777"/>
        <item x="1667"/>
        <item x="1269"/>
        <item x="1527"/>
        <item x="1153"/>
        <item x="153"/>
        <item x="778"/>
        <item x="1030"/>
        <item x="799"/>
        <item x="1133"/>
        <item x="705"/>
        <item x="598"/>
        <item x="1781"/>
        <item x="1578"/>
        <item x="1548"/>
        <item x="477"/>
        <item x="1755"/>
        <item x="1870"/>
        <item x="1841"/>
        <item x="646"/>
        <item x="978"/>
        <item x="797"/>
        <item x="1393"/>
        <item x="1264"/>
        <item x="1308"/>
        <item x="1765"/>
        <item x="634"/>
        <item x="1598"/>
        <item x="864"/>
        <item x="1489"/>
        <item x="1763"/>
        <item x="1864"/>
        <item x="1833"/>
        <item x="1867"/>
        <item x="1301"/>
        <item x="1872"/>
        <item x="1111"/>
        <item x="1887"/>
        <item x="597"/>
        <item x="413"/>
        <item x="1420"/>
        <item x="1674"/>
        <item x="833"/>
        <item x="879"/>
        <item x="766"/>
        <item x="1610"/>
        <item x="354"/>
        <item x="825"/>
        <item x="620"/>
        <item x="1620"/>
        <item x="397"/>
        <item x="154"/>
        <item x="1004"/>
        <item x="1706"/>
        <item x="687"/>
        <item x="1573"/>
        <item x="777"/>
        <item x="1252"/>
        <item x="1670"/>
        <item x="1562"/>
        <item x="1162"/>
        <item x="855"/>
        <item x="147"/>
        <item x="1296"/>
        <item x="1822"/>
        <item x="491"/>
        <item x="1160"/>
        <item x="593"/>
        <item x="1574"/>
        <item x="739"/>
        <item x="1359"/>
        <item x="845"/>
        <item x="1437"/>
        <item x="626"/>
        <item x="223"/>
        <item x="1564"/>
        <item x="768"/>
        <item x="1352"/>
        <item x="1080"/>
        <item x="1405"/>
        <item x="1390"/>
        <item x="221"/>
        <item x="964"/>
        <item x="352"/>
        <item x="798"/>
        <item x="75"/>
        <item x="502"/>
        <item x="529"/>
        <item x="1461"/>
        <item x="1621"/>
        <item x="1791"/>
        <item x="1672"/>
        <item x="417"/>
        <item x="85"/>
        <item x="456"/>
        <item x="1059"/>
        <item x="1232"/>
        <item x="883"/>
        <item x="756"/>
        <item x="1295"/>
        <item x="33"/>
        <item x="1339"/>
        <item x="345"/>
        <item x="1385"/>
        <item x="655"/>
        <item x="490"/>
        <item x="1312"/>
        <item x="266"/>
        <item x="70"/>
        <item x="1502"/>
        <item x="342"/>
        <item x="1387"/>
        <item x="327"/>
        <item x="203"/>
        <item x="457"/>
        <item x="1862"/>
        <item x="606"/>
        <item x="629"/>
        <item x="1089"/>
        <item x="688"/>
        <item x="1310"/>
        <item x="1357"/>
        <item x="1203"/>
        <item x="1511"/>
        <item x="546"/>
        <item x="66"/>
        <item x="1616"/>
        <item x="268"/>
        <item x="100"/>
        <item x="492"/>
        <item x="1026"/>
        <item x="548"/>
        <item x="51"/>
        <item x="946"/>
        <item x="1364"/>
        <item x="617"/>
        <item x="1451"/>
        <item x="45"/>
        <item x="1690"/>
        <item x="464"/>
        <item x="250"/>
        <item x="1236"/>
        <item x="961"/>
        <item x="632"/>
        <item x="1025"/>
        <item x="716"/>
        <item x="1847"/>
        <item x="1177"/>
        <item x="151"/>
        <item x="1362"/>
        <item x="263"/>
        <item x="440"/>
        <item x="162"/>
        <item x="79"/>
        <item x="789"/>
        <item x="1233"/>
        <item x="125"/>
        <item x="1853"/>
        <item x="1632"/>
        <item x="1126"/>
        <item x="1218"/>
        <item x="1685"/>
        <item x="1309"/>
        <item x="581"/>
        <item x="265"/>
        <item x="1572"/>
        <item x="148"/>
        <item x="18"/>
        <item x="572"/>
        <item x="1274"/>
        <item x="878"/>
        <item x="928"/>
        <item x="1333"/>
        <item x="982"/>
        <item x="72"/>
        <item x="1692"/>
        <item x="704"/>
        <item x="583"/>
        <item x="1886"/>
        <item x="98"/>
        <item x="1202"/>
        <item x="278"/>
        <item x="1354"/>
        <item x="25"/>
        <item x="219"/>
        <item x="1497"/>
        <item x="1442"/>
        <item x="1535"/>
        <item x="1669"/>
        <item x="1276"/>
        <item x="1762"/>
        <item x="1116"/>
        <item x="599"/>
        <item x="518"/>
        <item x="1636"/>
        <item x="1217"/>
        <item x="261"/>
        <item x="1771"/>
        <item x="44"/>
        <item x="1069"/>
        <item x="1401"/>
        <item x="1115"/>
        <item x="639"/>
        <item x="817"/>
        <item x="1239"/>
        <item x="500"/>
        <item x="1178"/>
        <item x="431"/>
        <item x="1144"/>
        <item x="199"/>
        <item x="819"/>
        <item x="1422"/>
        <item x="466"/>
        <item x="1289"/>
        <item x="1541"/>
        <item x="589"/>
        <item x="20"/>
        <item x="192"/>
        <item x="1559"/>
        <item x="1060"/>
        <item x="1386"/>
        <item x="1498"/>
        <item x="839"/>
        <item x="1588"/>
        <item x="1748"/>
        <item x="1457"/>
        <item x="299"/>
        <item x="1622"/>
        <item x="145"/>
        <item x="423"/>
        <item x="781"/>
        <item x="650"/>
        <item x="957"/>
        <item x="216"/>
        <item x="1017"/>
        <item x="1789"/>
        <item x="1707"/>
        <item x="1242"/>
        <item x="1460"/>
        <item x="200"/>
        <item x="714"/>
        <item x="995"/>
        <item x="80"/>
        <item x="1737"/>
        <item x="790"/>
        <item x="1828"/>
        <item x="53"/>
        <item x="1378"/>
        <item x="1350"/>
        <item x="663"/>
        <item x="1792"/>
        <item x="340"/>
        <item x="8"/>
        <item x="1768"/>
        <item x="488"/>
        <item x="990"/>
        <item x="1097"/>
        <item x="1398"/>
        <item x="1524"/>
        <item x="1307"/>
        <item x="1456"/>
        <item x="1583"/>
        <item x="1109"/>
        <item x="1638"/>
        <item x="92"/>
        <item x="633"/>
        <item x="802"/>
        <item x="1031"/>
        <item x="426"/>
        <item x="336"/>
        <item x="1062"/>
        <item x="304"/>
        <item x="562"/>
        <item x="1179"/>
        <item x="671"/>
        <item x="786"/>
        <item x="230"/>
        <item x="867"/>
        <item x="973"/>
        <item x="1375"/>
        <item x="796"/>
        <item x="1413"/>
        <item x="1424"/>
        <item x="1697"/>
        <item x="11"/>
        <item x="713"/>
        <item x="712"/>
        <item x="1345"/>
        <item x="1539"/>
        <item x="615"/>
        <item x="49"/>
        <item x="143"/>
        <item x="558"/>
        <item x="1584"/>
        <item x="860"/>
        <item x="658"/>
        <item x="1881"/>
        <item x="31"/>
        <item x="329"/>
        <item x="1895"/>
        <item x="1824"/>
        <item x="497"/>
        <item x="1182"/>
        <item x="1816"/>
        <item x="1213"/>
        <item x="86"/>
        <item x="272"/>
        <item x="726"/>
        <item x="1346"/>
        <item x="1000"/>
        <item x="763"/>
        <item x="1161"/>
        <item x="1858"/>
        <item x="515"/>
        <item x="1888"/>
        <item x="1102"/>
        <item x="930"/>
        <item x="607"/>
        <item x="1856"/>
        <item x="1476"/>
        <item x="1440"/>
        <item x="13"/>
        <item x="1719"/>
        <item x="1238"/>
        <item x="1273"/>
        <item x="1037"/>
        <item x="1099"/>
        <item x="710"/>
        <item x="1569"/>
        <item x="1311"/>
        <item x="1381"/>
        <item x="504"/>
        <item x="1158"/>
        <item x="132"/>
        <item x="1807"/>
        <item x="1678"/>
        <item x="191"/>
        <item x="689"/>
        <item x="406"/>
        <item x="1337"/>
        <item x="1884"/>
        <item x="1254"/>
        <item x="222"/>
        <item x="1013"/>
        <item x="1542"/>
        <item x="1568"/>
        <item x="552"/>
        <item x="1052"/>
        <item x="1603"/>
        <item x="1122"/>
        <item x="771"/>
        <item x="968"/>
        <item x="553"/>
        <item x="479"/>
        <item x="709"/>
        <item x="1800"/>
        <item x="1271"/>
        <item x="1806"/>
        <item x="834"/>
        <item x="312"/>
        <item x="237"/>
        <item x="163"/>
        <item x="737"/>
        <item x="706"/>
        <item x="1494"/>
        <item x="881"/>
        <item x="807"/>
        <item x="1716"/>
        <item x="1720"/>
        <item x="956"/>
        <item x="236"/>
        <item x="1453"/>
        <item x="723"/>
        <item x="1086"/>
        <item x="1811"/>
        <item x="681"/>
        <item x="700"/>
        <item x="506"/>
        <item x="765"/>
        <item x="1120"/>
        <item x="538"/>
        <item x="1779"/>
        <item x="898"/>
        <item x="1596"/>
        <item x="1617"/>
        <item x="1495"/>
        <item x="1129"/>
        <item x="37"/>
        <item x="703"/>
        <item x="1014"/>
        <item x="792"/>
        <item x="649"/>
        <item x="1804"/>
        <item x="1050"/>
        <item x="1861"/>
        <item x="711"/>
        <item x="1334"/>
        <item x="422"/>
        <item x="904"/>
        <item x="1554"/>
        <item x="1137"/>
        <item x="1048"/>
        <item x="554"/>
        <item x="1193"/>
        <item x="1135"/>
        <item x="1684"/>
        <item x="1071"/>
        <item x="1613"/>
        <item x="1305"/>
        <item x="10"/>
        <item x="1501"/>
        <item x="1558"/>
        <item x="1093"/>
        <item x="1702"/>
        <item x="54"/>
        <item x="1608"/>
        <item x="1444"/>
        <item x="1795"/>
        <item x="1159"/>
        <item x="1808"/>
        <item x="1820"/>
        <item x="820"/>
        <item x="1219"/>
        <item x="87"/>
        <item x="1552"/>
        <item x="337"/>
        <item x="1171"/>
        <item x="708"/>
        <item x="816"/>
        <item x="1582"/>
        <item x="1328"/>
        <item x="1073"/>
        <item x="1185"/>
        <item x="1266"/>
        <item x="1341"/>
        <item x="592"/>
        <item x="657"/>
        <item x="1240"/>
        <item x="130"/>
        <item x="679"/>
        <item x="675"/>
        <item x="741"/>
        <item x="405"/>
        <item x="1246"/>
        <item x="1446"/>
        <item x="3"/>
        <item x="540"/>
        <item x="545"/>
        <item x="522"/>
        <item x="1392"/>
        <item x="34"/>
        <item x="1173"/>
        <item x="166"/>
        <item x="1303"/>
        <item x="707"/>
        <item x="1723"/>
        <item x="1448"/>
        <item x="1633"/>
        <item x="1066"/>
        <item x="149"/>
        <item x="374"/>
        <item x="1823"/>
        <item x="549"/>
        <item x="412"/>
        <item x="379"/>
        <item x="1663"/>
        <item x="381"/>
        <item x="217"/>
        <item x="971"/>
        <item x="1778"/>
        <item x="1744"/>
        <item x="1113"/>
        <item x="1844"/>
        <item x="186"/>
        <item x="1228"/>
        <item x="110"/>
        <item x="1283"/>
        <item x="339"/>
        <item x="1649"/>
        <item x="1652"/>
        <item x="1499"/>
        <item x="1212"/>
        <item x="1576"/>
        <item x="137"/>
        <item x="189"/>
        <item x="1348"/>
        <item x="124"/>
        <item x="493"/>
        <item x="877"/>
        <item x="1695"/>
        <item x="297"/>
        <item x="560"/>
        <item x="568"/>
        <item x="1545"/>
        <item x="109"/>
        <item x="1677"/>
        <item x="69"/>
        <item x="1660"/>
        <item x="338"/>
        <item x="738"/>
        <item x="1175"/>
        <item x="446"/>
        <item x="1587"/>
        <item x="595"/>
        <item x="1365"/>
        <item x="776"/>
        <item x="1403"/>
        <item x="228"/>
        <item x="1631"/>
        <item x="601"/>
        <item x="207"/>
        <item x="1658"/>
        <item x="1505"/>
        <item x="1860"/>
        <item x="1117"/>
        <item x="787"/>
        <item x="1084"/>
        <item x="104"/>
        <item x="214"/>
        <item x="1733"/>
        <item x="1356"/>
        <item x="1223"/>
        <item x="780"/>
        <item x="411"/>
        <item x="1286"/>
        <item x="806"/>
        <item x="1033"/>
        <item x="1054"/>
        <item x="1661"/>
        <item x="684"/>
        <item x="1198"/>
        <item x="1445"/>
        <item x="1775"/>
        <item x="1846"/>
        <item x="937"/>
        <item x="1085"/>
        <item x="1735"/>
        <item x="1877"/>
        <item x="1522"/>
        <item x="1323"/>
        <item x="1727"/>
        <item x="1379"/>
        <item x="1683"/>
        <item x="866"/>
        <item x="59"/>
        <item x="625"/>
        <item x="1680"/>
        <item x="42"/>
        <item x="784"/>
        <item x="890"/>
        <item x="184"/>
        <item x="1361"/>
        <item x="1774"/>
        <item x="1287"/>
        <item x="1465"/>
        <item x="56"/>
        <item x="253"/>
        <item x="47"/>
        <item x="609"/>
        <item x="1426"/>
        <item x="1671"/>
        <item x="757"/>
        <item x="1018"/>
        <item x="371"/>
        <item x="642"/>
        <item x="246"/>
        <item x="567"/>
        <item x="1380"/>
        <item x="176"/>
        <item x="1015"/>
        <item x="1226"/>
        <item x="623"/>
        <item x="1509"/>
        <item x="1528"/>
        <item x="1482"/>
        <item x="271"/>
        <item x="1508"/>
        <item x="1845"/>
        <item x="1157"/>
        <item x="1125"/>
        <item x="259"/>
        <item x="794"/>
        <item x="1879"/>
        <item x="733"/>
        <item x="128"/>
        <item x="21"/>
        <item x="1813"/>
        <item x="1566"/>
        <item x="915"/>
        <item x="1805"/>
        <item x="677"/>
        <item x="1571"/>
        <item x="289"/>
        <item x="344"/>
        <item x="1411"/>
        <item x="1"/>
        <item x="1011"/>
        <item x="1136"/>
        <item x="364"/>
        <item x="285"/>
        <item x="1594"/>
        <item x="1408"/>
        <item x="1211"/>
        <item x="847"/>
        <item x="280"/>
        <item x="292"/>
        <item x="375"/>
        <item x="1890"/>
        <item x="332"/>
        <item x="1373"/>
        <item x="41"/>
        <item x="1515"/>
        <item x="936"/>
        <item x="1123"/>
        <item x="933"/>
        <item t="default"/>
      </items>
    </pivotField>
    <pivotField showAll="0">
      <items count="3">
        <item x="1"/>
        <item x="0"/>
        <item t="default"/>
      </items>
    </pivotField>
    <pivotField showAll="0"/>
    <pivotField dataField="1" showAll="0"/>
    <pivotField showAll="0"/>
  </pivotFields>
  <rowFields count="1">
    <field x="9"/>
  </rowFields>
  <rowItems count="4">
    <i>
      <x/>
    </i>
    <i>
      <x v="1"/>
    </i>
    <i>
      <x v="2"/>
    </i>
    <i t="grand">
      <x/>
    </i>
  </rowItems>
  <colItems count="1">
    <i/>
  </colItems>
  <dataFields count="1">
    <dataField name="Sum of Sales" fld="24"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9" count="1" selected="0">
            <x v="0"/>
          </reference>
        </references>
      </pivotArea>
    </chartFormat>
    <chartFormat chart="2" format="7">
      <pivotArea type="data" outline="0" fieldPosition="0">
        <references count="2">
          <reference field="4294967294" count="1" selected="0">
            <x v="0"/>
          </reference>
          <reference field="9" count="1" selected="0">
            <x v="1"/>
          </reference>
        </references>
      </pivotArea>
    </chartFormat>
    <chartFormat chart="2" format="8">
      <pivotArea type="data" outline="0" fieldPosition="0">
        <references count="2">
          <reference field="4294967294" count="1" selected="0">
            <x v="0"/>
          </reference>
          <reference field="9" count="1" selected="0">
            <x v="2"/>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C84D72-1072-49F1-B2D5-70DF4D35F10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8" firstHeaderRow="1" firstDataRow="1" firstDataCol="1"/>
  <pivotFields count="26">
    <pivotField showAll="0"/>
    <pivotField showAll="0">
      <items count="7">
        <item x="2"/>
        <item x="5"/>
        <item x="0"/>
        <item x="4"/>
        <item x="3"/>
        <item x="1"/>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showAll="0"/>
    <pivotField showAll="0"/>
    <pivotField dataField="1" showAll="0"/>
    <pivotField showAll="0">
      <items count="3">
        <item x="1"/>
        <item x="0"/>
        <item t="default"/>
      </items>
    </pivotField>
    <pivotField showAll="0"/>
    <pivotField showAll="0"/>
    <pivotField showAll="0"/>
  </pivotFields>
  <rowFields count="1">
    <field x="15"/>
  </rowFields>
  <rowItems count="5">
    <i>
      <x/>
    </i>
    <i>
      <x v="1"/>
    </i>
    <i>
      <x v="2"/>
    </i>
    <i>
      <x v="3"/>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62C354-2FD3-4632-BB8D-B2B5C99DFF52}"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53:B58" firstHeaderRow="1" firstDataRow="1" firstDataCol="1"/>
  <pivotFields count="26">
    <pivotField showAll="0"/>
    <pivotField showAll="0">
      <items count="7">
        <item x="2"/>
        <item x="5"/>
        <item x="0"/>
        <item x="4"/>
        <item x="3"/>
        <item x="1"/>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showAll="0"/>
    <pivotField showAll="0"/>
    <pivotField showAll="0"/>
    <pivotField showAll="0">
      <items count="3">
        <item x="1"/>
        <item x="0"/>
        <item t="default"/>
      </items>
    </pivotField>
    <pivotField showAll="0"/>
    <pivotField dataField="1" showAll="0"/>
    <pivotField showAll="0"/>
  </pivotFields>
  <rowFields count="1">
    <field x="15"/>
  </rowFields>
  <rowItems count="5">
    <i>
      <x/>
    </i>
    <i>
      <x v="1"/>
    </i>
    <i>
      <x v="2"/>
    </i>
    <i>
      <x v="3"/>
    </i>
    <i t="grand">
      <x/>
    </i>
  </rowItems>
  <colItems count="1">
    <i/>
  </colItems>
  <dataFields count="1">
    <dataField name="Sum of Sales" fld="24" showDataAs="percentOfTotal" baseField="0" baseItem="0" numFmtId="10"/>
  </dataFields>
  <chartFormats count="2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5" count="1" selected="0">
            <x v="0"/>
          </reference>
        </references>
      </pivotArea>
    </chartFormat>
    <chartFormat chart="2" format="8">
      <pivotArea type="data" outline="0" fieldPosition="0">
        <references count="2">
          <reference field="4294967294" count="1" selected="0">
            <x v="0"/>
          </reference>
          <reference field="15" count="1" selected="0">
            <x v="1"/>
          </reference>
        </references>
      </pivotArea>
    </chartFormat>
    <chartFormat chart="2" format="9">
      <pivotArea type="data" outline="0" fieldPosition="0">
        <references count="2">
          <reference field="4294967294" count="1" selected="0">
            <x v="0"/>
          </reference>
          <reference field="15" count="1" selected="0">
            <x v="2"/>
          </reference>
        </references>
      </pivotArea>
    </chartFormat>
    <chartFormat chart="2" format="10">
      <pivotArea type="data" outline="0" fieldPosition="0">
        <references count="2">
          <reference field="4294967294" count="1" selected="0">
            <x v="0"/>
          </reference>
          <reference field="15" count="1" selected="0">
            <x v="3"/>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5" count="1" selected="0">
            <x v="0"/>
          </reference>
        </references>
      </pivotArea>
    </chartFormat>
    <chartFormat chart="3" format="3">
      <pivotArea type="data" outline="0" fieldPosition="0">
        <references count="2">
          <reference field="4294967294" count="1" selected="0">
            <x v="0"/>
          </reference>
          <reference field="15" count="1" selected="0">
            <x v="1"/>
          </reference>
        </references>
      </pivotArea>
    </chartFormat>
    <chartFormat chart="3" format="4">
      <pivotArea type="data" outline="0" fieldPosition="0">
        <references count="2">
          <reference field="4294967294" count="1" selected="0">
            <x v="0"/>
          </reference>
          <reference field="15" count="1" selected="0">
            <x v="2"/>
          </reference>
        </references>
      </pivotArea>
    </chartFormat>
    <chartFormat chart="3" format="5">
      <pivotArea type="data" outline="0" fieldPosition="0">
        <references count="2">
          <reference field="4294967294" count="1" selected="0">
            <x v="0"/>
          </reference>
          <reference field="15" count="1" selected="0">
            <x v="3"/>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5" count="1" selected="0">
            <x v="0"/>
          </reference>
        </references>
      </pivotArea>
    </chartFormat>
    <chartFormat chart="4" format="8">
      <pivotArea type="data" outline="0" fieldPosition="0">
        <references count="2">
          <reference field="4294967294" count="1" selected="0">
            <x v="0"/>
          </reference>
          <reference field="15" count="1" selected="0">
            <x v="1"/>
          </reference>
        </references>
      </pivotArea>
    </chartFormat>
    <chartFormat chart="4" format="9">
      <pivotArea type="data" outline="0" fieldPosition="0">
        <references count="2">
          <reference field="4294967294" count="1" selected="0">
            <x v="0"/>
          </reference>
          <reference field="15" count="1" selected="0">
            <x v="2"/>
          </reference>
        </references>
      </pivotArea>
    </chartFormat>
    <chartFormat chart="4" format="10">
      <pivotArea type="data" outline="0" fieldPosition="0">
        <references count="2">
          <reference field="4294967294" count="1" selected="0">
            <x v="0"/>
          </reference>
          <reference field="15" count="1" selected="0">
            <x v="3"/>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53E1431B-F064-4E3A-B462-F62E9445D85E}" sourceName="Order Priority">
  <pivotTables>
    <pivotTable tabId="3" name="PivotTable1"/>
    <pivotTable tabId="3" name="PivotTable3"/>
    <pivotTable tabId="3" name="PivotTable4"/>
    <pivotTable tabId="3" name="PivotTable5"/>
  </pivotTables>
  <data>
    <tabular pivotCacheId="1">
      <items count="6">
        <i x="2" s="1"/>
        <i x="5" s="1"/>
        <i x="0" s="1"/>
        <i x="4"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_on_Item" xr10:uid="{DD8BA133-9539-4F9B-9B46-EDD719B92E44}" sourceName="Profit on Item">
  <pivotTables>
    <pivotTable tabId="3" name="PivotTable3"/>
    <pivotTable tabId="3" name="PivotTable1"/>
    <pivotTable tabId="3" name="PivotTable4"/>
    <pivotTable tabId="3" name="PivotTable5"/>
  </pivotTables>
  <data>
    <tabular pivotCacheId="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6F902B2-8F63-4B9E-8446-E259737F8C6B}" sourceName="Ship Mode">
  <pivotTables>
    <pivotTable tabId="3" name="PivotTable3"/>
    <pivotTable tabId="3" name="PivotTable1"/>
    <pivotTable tabId="3" name="PivotTable4"/>
    <pivotTable tabId="3" name="PivotTable5"/>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3239255B-9CEF-4106-B010-95C3BCB0C2B6}" cache="Slicer_Order_Priority" caption="Order Priority" rowHeight="230716"/>
  <slicer name="Profit on Item" xr10:uid="{ACD41092-CFB6-497A-83F3-DE155C9D6BA8}" cache="Slicer_Profit_on_Item" caption="Profit on Item" rowHeight="230716"/>
  <slicer name="Ship Mode" xr10:uid="{55F1E2F8-39DE-4871-8411-346A2CF5D2C9}" cache="Slicer_Ship_Mode" caption="Ship Mode" rowHeight="230716"/>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6D097-0F5B-43E1-B361-BCB40E04F601}">
  <dimension ref="A1:Z1953"/>
  <sheetViews>
    <sheetView topLeftCell="O1" zoomScale="80" zoomScaleNormal="80" workbookViewId="0">
      <selection activeCell="I11" sqref="I11"/>
    </sheetView>
  </sheetViews>
  <sheetFormatPr defaultRowHeight="14" x14ac:dyDescent="0.3"/>
  <cols>
    <col min="1" max="1" width="8.6640625" style="1"/>
    <col min="2" max="2" width="13.4140625" style="1" customWidth="1"/>
    <col min="3" max="3" width="9.9140625" style="1" customWidth="1"/>
    <col min="4" max="4" width="10.58203125" style="1" customWidth="1"/>
    <col min="5" max="5" width="14.25" style="1" customWidth="1"/>
    <col min="6" max="6" width="12.9140625" style="1" customWidth="1"/>
    <col min="7" max="7" width="23.9140625" style="1" customWidth="1"/>
    <col min="8" max="8" width="12.1640625" style="1" customWidth="1"/>
    <col min="9" max="9" width="18.5" style="1" customWidth="1"/>
    <col min="10" max="10" width="16.9140625" style="1" customWidth="1"/>
    <col min="11" max="11" width="29.25" style="1" customWidth="1"/>
    <col min="12" max="12" width="17.4140625" style="1" customWidth="1"/>
    <col min="13" max="13" width="85.9140625" style="1" customWidth="1"/>
    <col min="14" max="14" width="80.33203125" style="1" customWidth="1"/>
    <col min="15" max="15" width="19.75" style="1" customWidth="1"/>
    <col min="16" max="16" width="11.4140625" style="1" customWidth="1"/>
    <col min="17" max="17" width="8.58203125" style="1" customWidth="1"/>
    <col min="18" max="18" width="16.6640625" style="1" customWidth="1"/>
    <col min="19" max="19" width="17.75" style="1" customWidth="1"/>
    <col min="20" max="20" width="12.75" style="1" customWidth="1"/>
    <col min="21" max="21" width="11.75" style="2" customWidth="1"/>
    <col min="22" max="22" width="10.83203125" style="2" customWidth="1"/>
    <col min="23" max="23" width="12.4140625" style="1" customWidth="1"/>
    <col min="24" max="24" width="20.1640625" style="1" customWidth="1"/>
    <col min="25" max="25" width="8.75" style="1" customWidth="1"/>
    <col min="26" max="26" width="10.6640625" style="1" customWidth="1"/>
    <col min="27" max="16384" width="8.6640625" style="1"/>
  </cols>
  <sheetData>
    <row r="1" spans="1:26" x14ac:dyDescent="0.3">
      <c r="A1" s="3" t="s">
        <v>0</v>
      </c>
      <c r="B1" s="3" t="s">
        <v>1</v>
      </c>
      <c r="C1" s="3" t="s">
        <v>2</v>
      </c>
      <c r="D1" s="3" t="s">
        <v>3</v>
      </c>
      <c r="E1" s="3" t="s">
        <v>4</v>
      </c>
      <c r="F1" s="3" t="s">
        <v>5</v>
      </c>
      <c r="G1" s="3" t="s">
        <v>6</v>
      </c>
      <c r="H1" s="3" t="s">
        <v>7</v>
      </c>
      <c r="I1" s="3" t="s">
        <v>8</v>
      </c>
      <c r="J1" s="3" t="s">
        <v>9</v>
      </c>
      <c r="K1" s="3" t="s">
        <v>10</v>
      </c>
      <c r="L1" s="3" t="s">
        <v>11</v>
      </c>
      <c r="M1" s="3" t="s">
        <v>3008</v>
      </c>
      <c r="N1" s="3" t="s">
        <v>12</v>
      </c>
      <c r="O1" s="3" t="s">
        <v>13</v>
      </c>
      <c r="P1" s="3" t="s">
        <v>14</v>
      </c>
      <c r="Q1" s="3" t="s">
        <v>15</v>
      </c>
      <c r="R1" s="3" t="s">
        <v>16</v>
      </c>
      <c r="S1" s="3" t="s">
        <v>17</v>
      </c>
      <c r="T1" s="3" t="s">
        <v>18</v>
      </c>
      <c r="U1" s="4" t="s">
        <v>19</v>
      </c>
      <c r="V1" s="4" t="s">
        <v>20</v>
      </c>
      <c r="W1" s="3" t="s">
        <v>21</v>
      </c>
      <c r="X1" s="3" t="s">
        <v>22</v>
      </c>
      <c r="Y1" s="3" t="s">
        <v>23</v>
      </c>
      <c r="Z1" s="3" t="s">
        <v>24</v>
      </c>
    </row>
    <row r="2" spans="1:26" x14ac:dyDescent="0.3">
      <c r="A2" s="3">
        <v>20847</v>
      </c>
      <c r="B2" s="3" t="s">
        <v>25</v>
      </c>
      <c r="C2" s="3">
        <v>0.01</v>
      </c>
      <c r="D2" s="3">
        <v>2.84</v>
      </c>
      <c r="E2" s="3">
        <v>0.93</v>
      </c>
      <c r="F2" s="3">
        <v>3</v>
      </c>
      <c r="G2" s="3" t="s">
        <v>26</v>
      </c>
      <c r="H2" s="3" t="s">
        <v>27</v>
      </c>
      <c r="I2" s="3" t="s">
        <v>28</v>
      </c>
      <c r="J2" s="3" t="s">
        <v>29</v>
      </c>
      <c r="K2" s="3" t="s">
        <v>30</v>
      </c>
      <c r="L2" s="3" t="s">
        <v>31</v>
      </c>
      <c r="M2" s="3" t="str">
        <f t="shared" ref="M2:M65" si="0">TRIM(N2:N1953)</f>
        <v>SANFORD Liquid Accent™ Tank-Style Highlighters</v>
      </c>
      <c r="N2" s="3" t="s">
        <v>32</v>
      </c>
      <c r="O2" s="3">
        <v>0.54</v>
      </c>
      <c r="P2" s="3" t="s">
        <v>33</v>
      </c>
      <c r="Q2" s="3" t="s">
        <v>34</v>
      </c>
      <c r="R2" s="3" t="s">
        <v>35</v>
      </c>
      <c r="S2" s="3" t="s">
        <v>36</v>
      </c>
      <c r="T2" s="3">
        <v>98221</v>
      </c>
      <c r="U2" s="4">
        <v>42011</v>
      </c>
      <c r="V2" s="4">
        <v>42012</v>
      </c>
      <c r="W2" s="3">
        <v>4.5599999999999996</v>
      </c>
      <c r="X2" s="3">
        <v>4</v>
      </c>
      <c r="Y2" s="3">
        <v>13.01</v>
      </c>
      <c r="Z2" s="3">
        <v>88522</v>
      </c>
    </row>
    <row r="3" spans="1:26" x14ac:dyDescent="0.3">
      <c r="A3" s="3">
        <v>20228</v>
      </c>
      <c r="B3" s="3" t="s">
        <v>37</v>
      </c>
      <c r="C3" s="3">
        <v>0.02</v>
      </c>
      <c r="D3" s="3">
        <v>500.98</v>
      </c>
      <c r="E3" s="3">
        <v>26</v>
      </c>
      <c r="F3" s="3">
        <v>5</v>
      </c>
      <c r="G3" s="3" t="s">
        <v>38</v>
      </c>
      <c r="H3" s="3" t="s">
        <v>39</v>
      </c>
      <c r="I3" s="3" t="s">
        <v>40</v>
      </c>
      <c r="J3" s="3" t="s">
        <v>41</v>
      </c>
      <c r="K3" s="3" t="s">
        <v>42</v>
      </c>
      <c r="L3" s="3" t="s">
        <v>43</v>
      </c>
      <c r="M3" s="3" t="str">
        <f t="shared" si="0"/>
        <v>Global Troy™ Executive Leather Low-Back Tilter</v>
      </c>
      <c r="N3" s="3" t="s">
        <v>44</v>
      </c>
      <c r="O3" s="3">
        <v>0.6</v>
      </c>
      <c r="P3" s="3" t="s">
        <v>33</v>
      </c>
      <c r="Q3" s="3" t="s">
        <v>34</v>
      </c>
      <c r="R3" s="3" t="s">
        <v>45</v>
      </c>
      <c r="S3" s="3" t="s">
        <v>46</v>
      </c>
      <c r="T3" s="3">
        <v>91776</v>
      </c>
      <c r="U3" s="4">
        <v>42168</v>
      </c>
      <c r="V3" s="4">
        <v>42170</v>
      </c>
      <c r="W3" s="3">
        <v>4390.3665000000001</v>
      </c>
      <c r="X3" s="3">
        <v>12</v>
      </c>
      <c r="Y3" s="3">
        <v>6362.85</v>
      </c>
      <c r="Z3" s="3">
        <v>90193</v>
      </c>
    </row>
    <row r="4" spans="1:26" x14ac:dyDescent="0.3">
      <c r="A4" s="3">
        <v>21776</v>
      </c>
      <c r="B4" s="3" t="s">
        <v>47</v>
      </c>
      <c r="C4" s="3">
        <v>0.06</v>
      </c>
      <c r="D4" s="3">
        <v>9.48</v>
      </c>
      <c r="E4" s="3">
        <v>7.29</v>
      </c>
      <c r="F4" s="3">
        <v>11</v>
      </c>
      <c r="G4" s="3" t="s">
        <v>48</v>
      </c>
      <c r="H4" s="3" t="s">
        <v>49</v>
      </c>
      <c r="I4" s="3" t="s">
        <v>40</v>
      </c>
      <c r="J4" s="3" t="s">
        <v>41</v>
      </c>
      <c r="K4" s="3" t="s">
        <v>50</v>
      </c>
      <c r="L4" s="3" t="s">
        <v>51</v>
      </c>
      <c r="M4" s="3" t="str">
        <f t="shared" si="0"/>
        <v>DAX Two-Tone Rosewood/Black Document Frame, Desktop, 5 x 7</v>
      </c>
      <c r="N4" s="3" t="s">
        <v>52</v>
      </c>
      <c r="O4" s="3">
        <v>0.45</v>
      </c>
      <c r="P4" s="3" t="s">
        <v>33</v>
      </c>
      <c r="Q4" s="3" t="s">
        <v>53</v>
      </c>
      <c r="R4" s="3" t="s">
        <v>54</v>
      </c>
      <c r="S4" s="3" t="s">
        <v>55</v>
      </c>
      <c r="T4" s="3">
        <v>7203</v>
      </c>
      <c r="U4" s="4">
        <v>42050</v>
      </c>
      <c r="V4" s="4">
        <v>42052</v>
      </c>
      <c r="W4" s="3">
        <v>-53.809600000000003</v>
      </c>
      <c r="X4" s="3">
        <v>22</v>
      </c>
      <c r="Y4" s="3">
        <v>211.15</v>
      </c>
      <c r="Z4" s="3">
        <v>90192</v>
      </c>
    </row>
    <row r="5" spans="1:26" x14ac:dyDescent="0.3">
      <c r="A5" s="3">
        <v>24844</v>
      </c>
      <c r="B5" s="3" t="s">
        <v>56</v>
      </c>
      <c r="C5" s="3">
        <v>0.09</v>
      </c>
      <c r="D5" s="3">
        <v>78.69</v>
      </c>
      <c r="E5" s="3">
        <v>19.989999999999998</v>
      </c>
      <c r="F5" s="3">
        <v>14</v>
      </c>
      <c r="G5" s="3" t="s">
        <v>57</v>
      </c>
      <c r="H5" s="3" t="s">
        <v>49</v>
      </c>
      <c r="I5" s="3" t="s">
        <v>58</v>
      </c>
      <c r="J5" s="3" t="s">
        <v>41</v>
      </c>
      <c r="K5" s="3" t="s">
        <v>50</v>
      </c>
      <c r="L5" s="3" t="s">
        <v>59</v>
      </c>
      <c r="M5" s="3" t="str">
        <f t="shared" si="0"/>
        <v>Howard Miller 12-3/4 Diameter Accuwave DS ™ Wall Clock</v>
      </c>
      <c r="N5" s="3" t="s">
        <v>60</v>
      </c>
      <c r="O5" s="3">
        <v>0.43</v>
      </c>
      <c r="P5" s="3" t="s">
        <v>33</v>
      </c>
      <c r="Q5" s="3" t="s">
        <v>61</v>
      </c>
      <c r="R5" s="3" t="s">
        <v>62</v>
      </c>
      <c r="S5" s="3" t="s">
        <v>63</v>
      </c>
      <c r="T5" s="3">
        <v>55372</v>
      </c>
      <c r="U5" s="4">
        <v>42136</v>
      </c>
      <c r="V5" s="4">
        <v>42138</v>
      </c>
      <c r="W5" s="3">
        <v>803.47050000000002</v>
      </c>
      <c r="X5" s="3">
        <v>16</v>
      </c>
      <c r="Y5" s="3">
        <v>1164.45</v>
      </c>
      <c r="Z5" s="3">
        <v>86838</v>
      </c>
    </row>
    <row r="6" spans="1:26" x14ac:dyDescent="0.3">
      <c r="A6" s="3">
        <v>24846</v>
      </c>
      <c r="B6" s="3" t="s">
        <v>56</v>
      </c>
      <c r="C6" s="3">
        <v>0.08</v>
      </c>
      <c r="D6" s="3">
        <v>3.28</v>
      </c>
      <c r="E6" s="3">
        <v>2.31</v>
      </c>
      <c r="F6" s="3">
        <v>14</v>
      </c>
      <c r="G6" s="3" t="s">
        <v>57</v>
      </c>
      <c r="H6" s="3" t="s">
        <v>49</v>
      </c>
      <c r="I6" s="3" t="s">
        <v>58</v>
      </c>
      <c r="J6" s="3" t="s">
        <v>29</v>
      </c>
      <c r="K6" s="3" t="s">
        <v>30</v>
      </c>
      <c r="L6" s="3" t="s">
        <v>31</v>
      </c>
      <c r="M6" s="3" t="str">
        <f t="shared" si="0"/>
        <v>Newell 321</v>
      </c>
      <c r="N6" s="3" t="s">
        <v>64</v>
      </c>
      <c r="O6" s="3">
        <v>0.56000000000000005</v>
      </c>
      <c r="P6" s="3" t="s">
        <v>33</v>
      </c>
      <c r="Q6" s="3" t="s">
        <v>61</v>
      </c>
      <c r="R6" s="3" t="s">
        <v>62</v>
      </c>
      <c r="S6" s="3" t="s">
        <v>63</v>
      </c>
      <c r="T6" s="3">
        <v>55372</v>
      </c>
      <c r="U6" s="4">
        <v>42136</v>
      </c>
      <c r="V6" s="4">
        <v>42137</v>
      </c>
      <c r="W6" s="3">
        <v>-24.03</v>
      </c>
      <c r="X6" s="3">
        <v>7</v>
      </c>
      <c r="Y6" s="3">
        <v>22.23</v>
      </c>
      <c r="Z6" s="3">
        <v>86838</v>
      </c>
    </row>
    <row r="7" spans="1:26" x14ac:dyDescent="0.3">
      <c r="A7" s="3">
        <v>24847</v>
      </c>
      <c r="B7" s="3" t="s">
        <v>56</v>
      </c>
      <c r="C7" s="3">
        <v>0.05</v>
      </c>
      <c r="D7" s="3">
        <v>3.28</v>
      </c>
      <c r="E7" s="3">
        <v>4.2</v>
      </c>
      <c r="F7" s="3">
        <v>14</v>
      </c>
      <c r="G7" s="3" t="s">
        <v>57</v>
      </c>
      <c r="H7" s="3" t="s">
        <v>49</v>
      </c>
      <c r="I7" s="3" t="s">
        <v>58</v>
      </c>
      <c r="J7" s="3" t="s">
        <v>29</v>
      </c>
      <c r="K7" s="3" t="s">
        <v>30</v>
      </c>
      <c r="L7" s="3" t="s">
        <v>31</v>
      </c>
      <c r="M7" s="3" t="str">
        <f t="shared" si="0"/>
        <v>Newell 351</v>
      </c>
      <c r="N7" s="3" t="s">
        <v>65</v>
      </c>
      <c r="O7" s="3">
        <v>0.56000000000000005</v>
      </c>
      <c r="P7" s="3" t="s">
        <v>33</v>
      </c>
      <c r="Q7" s="3" t="s">
        <v>61</v>
      </c>
      <c r="R7" s="3" t="s">
        <v>62</v>
      </c>
      <c r="S7" s="3" t="s">
        <v>63</v>
      </c>
      <c r="T7" s="3">
        <v>55372</v>
      </c>
      <c r="U7" s="4">
        <v>42136</v>
      </c>
      <c r="V7" s="4">
        <v>42137</v>
      </c>
      <c r="W7" s="3">
        <v>-37.03</v>
      </c>
      <c r="X7" s="3">
        <v>4</v>
      </c>
      <c r="Y7" s="3">
        <v>13.99</v>
      </c>
      <c r="Z7" s="3">
        <v>86838</v>
      </c>
    </row>
    <row r="8" spans="1:26" x14ac:dyDescent="0.3">
      <c r="A8" s="3">
        <v>24848</v>
      </c>
      <c r="B8" s="3" t="s">
        <v>56</v>
      </c>
      <c r="C8" s="3">
        <v>0.05</v>
      </c>
      <c r="D8" s="3">
        <v>3.58</v>
      </c>
      <c r="E8" s="3">
        <v>1.63</v>
      </c>
      <c r="F8" s="3">
        <v>14</v>
      </c>
      <c r="G8" s="3" t="s">
        <v>57</v>
      </c>
      <c r="H8" s="3" t="s">
        <v>49</v>
      </c>
      <c r="I8" s="3" t="s">
        <v>58</v>
      </c>
      <c r="J8" s="3" t="s">
        <v>29</v>
      </c>
      <c r="K8" s="3" t="s">
        <v>66</v>
      </c>
      <c r="L8" s="3" t="s">
        <v>31</v>
      </c>
      <c r="M8" s="3" t="str">
        <f t="shared" si="0"/>
        <v>OIC Colored Binder Clips, Assorted Sizes</v>
      </c>
      <c r="N8" s="3" t="s">
        <v>67</v>
      </c>
      <c r="O8" s="3">
        <v>0.36</v>
      </c>
      <c r="P8" s="3" t="s">
        <v>33</v>
      </c>
      <c r="Q8" s="3" t="s">
        <v>61</v>
      </c>
      <c r="R8" s="3" t="s">
        <v>62</v>
      </c>
      <c r="S8" s="3" t="s">
        <v>63</v>
      </c>
      <c r="T8" s="3">
        <v>55372</v>
      </c>
      <c r="U8" s="4">
        <v>42136</v>
      </c>
      <c r="V8" s="4">
        <v>42137</v>
      </c>
      <c r="W8" s="3">
        <v>-0.71</v>
      </c>
      <c r="X8" s="3">
        <v>4</v>
      </c>
      <c r="Y8" s="3">
        <v>14.26</v>
      </c>
      <c r="Z8" s="3">
        <v>86838</v>
      </c>
    </row>
    <row r="9" spans="1:26" x14ac:dyDescent="0.3">
      <c r="A9" s="3">
        <v>18181</v>
      </c>
      <c r="B9" s="3" t="s">
        <v>47</v>
      </c>
      <c r="C9" s="3">
        <v>0</v>
      </c>
      <c r="D9" s="3">
        <v>4.42</v>
      </c>
      <c r="E9" s="3">
        <v>4.99</v>
      </c>
      <c r="F9" s="3">
        <v>15</v>
      </c>
      <c r="G9" s="3" t="s">
        <v>68</v>
      </c>
      <c r="H9" s="3" t="s">
        <v>49</v>
      </c>
      <c r="I9" s="3" t="s">
        <v>58</v>
      </c>
      <c r="J9" s="3" t="s">
        <v>29</v>
      </c>
      <c r="K9" s="3" t="s">
        <v>69</v>
      </c>
      <c r="L9" s="3" t="s">
        <v>59</v>
      </c>
      <c r="M9" s="3" t="str">
        <f t="shared" si="0"/>
        <v>Grip Seal Envelopes</v>
      </c>
      <c r="N9" s="3" t="s">
        <v>70</v>
      </c>
      <c r="O9" s="3">
        <v>0.38</v>
      </c>
      <c r="P9" s="3" t="s">
        <v>33</v>
      </c>
      <c r="Q9" s="3" t="s">
        <v>53</v>
      </c>
      <c r="R9" s="3" t="s">
        <v>71</v>
      </c>
      <c r="S9" s="3" t="s">
        <v>72</v>
      </c>
      <c r="T9" s="3">
        <v>11787</v>
      </c>
      <c r="U9" s="4">
        <v>42102</v>
      </c>
      <c r="V9" s="4">
        <v>42103</v>
      </c>
      <c r="W9" s="3">
        <v>-59.82</v>
      </c>
      <c r="X9" s="3">
        <v>7</v>
      </c>
      <c r="Y9" s="3">
        <v>33.47</v>
      </c>
      <c r="Z9" s="3">
        <v>86837</v>
      </c>
    </row>
    <row r="10" spans="1:26" x14ac:dyDescent="0.3">
      <c r="A10" s="3">
        <v>20925</v>
      </c>
      <c r="B10" s="3" t="s">
        <v>56</v>
      </c>
      <c r="C10" s="3">
        <v>0.01</v>
      </c>
      <c r="D10" s="3">
        <v>35.94</v>
      </c>
      <c r="E10" s="3">
        <v>6.66</v>
      </c>
      <c r="F10" s="3">
        <v>15</v>
      </c>
      <c r="G10" s="3" t="s">
        <v>68</v>
      </c>
      <c r="H10" s="3" t="s">
        <v>49</v>
      </c>
      <c r="I10" s="3" t="s">
        <v>58</v>
      </c>
      <c r="J10" s="3" t="s">
        <v>29</v>
      </c>
      <c r="K10" s="3" t="s">
        <v>69</v>
      </c>
      <c r="L10" s="3" t="s">
        <v>59</v>
      </c>
      <c r="M10" s="3" t="str">
        <f t="shared" si="0"/>
        <v>Tyvek ® Top-Opening Peel &amp; Seel ® Envelopes, Gray</v>
      </c>
      <c r="N10" s="3" t="s">
        <v>73</v>
      </c>
      <c r="O10" s="3">
        <v>0.4</v>
      </c>
      <c r="P10" s="3" t="s">
        <v>33</v>
      </c>
      <c r="Q10" s="3" t="s">
        <v>53</v>
      </c>
      <c r="R10" s="3" t="s">
        <v>71</v>
      </c>
      <c r="S10" s="3" t="s">
        <v>72</v>
      </c>
      <c r="T10" s="3">
        <v>11787</v>
      </c>
      <c r="U10" s="4">
        <v>42152</v>
      </c>
      <c r="V10" s="4">
        <v>42152</v>
      </c>
      <c r="W10" s="3">
        <v>261.87569999999999</v>
      </c>
      <c r="X10" s="3">
        <v>10</v>
      </c>
      <c r="Y10" s="3">
        <v>379.53</v>
      </c>
      <c r="Z10" s="3">
        <v>86839</v>
      </c>
    </row>
    <row r="11" spans="1:26" x14ac:dyDescent="0.3">
      <c r="A11" s="3">
        <v>26267</v>
      </c>
      <c r="B11" s="3" t="s">
        <v>25</v>
      </c>
      <c r="C11" s="3">
        <v>0.04</v>
      </c>
      <c r="D11" s="3">
        <v>2.98</v>
      </c>
      <c r="E11" s="3">
        <v>1.58</v>
      </c>
      <c r="F11" s="3">
        <v>16</v>
      </c>
      <c r="G11" s="3" t="s">
        <v>74</v>
      </c>
      <c r="H11" s="3" t="s">
        <v>49</v>
      </c>
      <c r="I11" s="3" t="s">
        <v>58</v>
      </c>
      <c r="J11" s="3" t="s">
        <v>29</v>
      </c>
      <c r="K11" s="3" t="s">
        <v>66</v>
      </c>
      <c r="L11" s="3" t="s">
        <v>31</v>
      </c>
      <c r="M11" s="3" t="str">
        <f t="shared" si="0"/>
        <v>Staples Gold Paper Clips</v>
      </c>
      <c r="N11" s="3" t="s">
        <v>75</v>
      </c>
      <c r="O11" s="3">
        <v>0.39</v>
      </c>
      <c r="P11" s="3" t="s">
        <v>33</v>
      </c>
      <c r="Q11" s="3" t="s">
        <v>53</v>
      </c>
      <c r="R11" s="3" t="s">
        <v>71</v>
      </c>
      <c r="S11" s="3" t="s">
        <v>76</v>
      </c>
      <c r="T11" s="3">
        <v>13210</v>
      </c>
      <c r="U11" s="4">
        <v>42047</v>
      </c>
      <c r="V11" s="4">
        <v>42050</v>
      </c>
      <c r="W11" s="3">
        <v>2.63</v>
      </c>
      <c r="X11" s="3">
        <v>6</v>
      </c>
      <c r="Y11" s="3">
        <v>18.8</v>
      </c>
      <c r="Z11" s="3">
        <v>86836</v>
      </c>
    </row>
    <row r="12" spans="1:26" x14ac:dyDescent="0.3">
      <c r="A12" s="3">
        <v>26268</v>
      </c>
      <c r="B12" s="3" t="s">
        <v>25</v>
      </c>
      <c r="C12" s="3">
        <v>0.05</v>
      </c>
      <c r="D12" s="3">
        <v>115.99</v>
      </c>
      <c r="E12" s="3">
        <v>2.5</v>
      </c>
      <c r="F12" s="3">
        <v>16</v>
      </c>
      <c r="G12" s="3" t="s">
        <v>74</v>
      </c>
      <c r="H12" s="3" t="s">
        <v>49</v>
      </c>
      <c r="I12" s="3" t="s">
        <v>58</v>
      </c>
      <c r="J12" s="3" t="s">
        <v>77</v>
      </c>
      <c r="K12" s="3" t="s">
        <v>78</v>
      </c>
      <c r="L12" s="3" t="s">
        <v>59</v>
      </c>
      <c r="M12" s="3" t="str">
        <f t="shared" si="0"/>
        <v>StarTAC 7797</v>
      </c>
      <c r="N12" s="3" t="s">
        <v>79</v>
      </c>
      <c r="O12" s="3">
        <v>0.55000000000000004</v>
      </c>
      <c r="P12" s="3" t="s">
        <v>33</v>
      </c>
      <c r="Q12" s="3" t="s">
        <v>53</v>
      </c>
      <c r="R12" s="3" t="s">
        <v>71</v>
      </c>
      <c r="S12" s="3" t="s">
        <v>76</v>
      </c>
      <c r="T12" s="3">
        <v>13210</v>
      </c>
      <c r="U12" s="4">
        <v>42047</v>
      </c>
      <c r="V12" s="4">
        <v>42049</v>
      </c>
      <c r="W12" s="3">
        <v>652.73310000000004</v>
      </c>
      <c r="X12" s="3">
        <v>10</v>
      </c>
      <c r="Y12" s="3">
        <v>945.99</v>
      </c>
      <c r="Z12" s="3">
        <v>86836</v>
      </c>
    </row>
    <row r="13" spans="1:26" x14ac:dyDescent="0.3">
      <c r="A13" s="3">
        <v>23890</v>
      </c>
      <c r="B13" s="3" t="s">
        <v>25</v>
      </c>
      <c r="C13" s="3">
        <v>0.05</v>
      </c>
      <c r="D13" s="3">
        <v>26.48</v>
      </c>
      <c r="E13" s="3">
        <v>6.93</v>
      </c>
      <c r="F13" s="3">
        <v>18</v>
      </c>
      <c r="G13" s="3" t="s">
        <v>80</v>
      </c>
      <c r="H13" s="3" t="s">
        <v>49</v>
      </c>
      <c r="I13" s="3" t="s">
        <v>58</v>
      </c>
      <c r="J13" s="3" t="s">
        <v>41</v>
      </c>
      <c r="K13" s="3" t="s">
        <v>50</v>
      </c>
      <c r="L13" s="3" t="s">
        <v>59</v>
      </c>
      <c r="M13" s="3" t="str">
        <f t="shared" si="0"/>
        <v>DAX Natural Wood-Tone Poster Frame</v>
      </c>
      <c r="N13" s="3" t="s">
        <v>81</v>
      </c>
      <c r="O13" s="3">
        <v>0.49</v>
      </c>
      <c r="P13" s="3" t="s">
        <v>33</v>
      </c>
      <c r="Q13" s="3" t="s">
        <v>34</v>
      </c>
      <c r="R13" s="3" t="s">
        <v>82</v>
      </c>
      <c r="S13" s="3" t="s">
        <v>83</v>
      </c>
      <c r="T13" s="3">
        <v>59601</v>
      </c>
      <c r="U13" s="4">
        <v>42139</v>
      </c>
      <c r="V13" s="4">
        <v>42140</v>
      </c>
      <c r="W13" s="3">
        <v>314.48129999999998</v>
      </c>
      <c r="X13" s="3">
        <v>17</v>
      </c>
      <c r="Y13" s="3">
        <v>455.77</v>
      </c>
      <c r="Z13" s="3">
        <v>90031</v>
      </c>
    </row>
    <row r="14" spans="1:26" x14ac:dyDescent="0.3">
      <c r="A14" s="3">
        <v>24063</v>
      </c>
      <c r="B14" s="3" t="s">
        <v>37</v>
      </c>
      <c r="C14" s="3">
        <v>7.0000000000000007E-2</v>
      </c>
      <c r="D14" s="3">
        <v>12.99</v>
      </c>
      <c r="E14" s="3">
        <v>9.44</v>
      </c>
      <c r="F14" s="3">
        <v>19</v>
      </c>
      <c r="G14" s="3" t="s">
        <v>84</v>
      </c>
      <c r="H14" s="3" t="s">
        <v>49</v>
      </c>
      <c r="I14" s="3" t="s">
        <v>58</v>
      </c>
      <c r="J14" s="3" t="s">
        <v>77</v>
      </c>
      <c r="K14" s="3" t="s">
        <v>85</v>
      </c>
      <c r="L14" s="3" t="s">
        <v>86</v>
      </c>
      <c r="M14" s="3" t="str">
        <f t="shared" si="0"/>
        <v>Hewlett Packard 6S Scientific Calculator</v>
      </c>
      <c r="N14" s="3" t="s">
        <v>87</v>
      </c>
      <c r="O14" s="3">
        <v>0.39</v>
      </c>
      <c r="P14" s="3" t="s">
        <v>33</v>
      </c>
      <c r="Q14" s="3" t="s">
        <v>34</v>
      </c>
      <c r="R14" s="3" t="s">
        <v>82</v>
      </c>
      <c r="S14" s="3" t="s">
        <v>88</v>
      </c>
      <c r="T14" s="3">
        <v>59801</v>
      </c>
      <c r="U14" s="4">
        <v>42145</v>
      </c>
      <c r="V14" s="4">
        <v>42147</v>
      </c>
      <c r="W14" s="3">
        <v>-114.6399</v>
      </c>
      <c r="X14" s="3">
        <v>18</v>
      </c>
      <c r="Y14" s="3">
        <v>231.79</v>
      </c>
      <c r="Z14" s="3">
        <v>90032</v>
      </c>
    </row>
    <row r="15" spans="1:26" x14ac:dyDescent="0.3">
      <c r="A15" s="3">
        <v>5890</v>
      </c>
      <c r="B15" s="3" t="s">
        <v>25</v>
      </c>
      <c r="C15" s="3">
        <v>0.05</v>
      </c>
      <c r="D15" s="3">
        <v>26.48</v>
      </c>
      <c r="E15" s="3">
        <v>6.93</v>
      </c>
      <c r="F15" s="3">
        <v>21</v>
      </c>
      <c r="G15" s="3" t="s">
        <v>89</v>
      </c>
      <c r="H15" s="3" t="s">
        <v>49</v>
      </c>
      <c r="I15" s="3" t="s">
        <v>58</v>
      </c>
      <c r="J15" s="3" t="s">
        <v>41</v>
      </c>
      <c r="K15" s="3" t="s">
        <v>50</v>
      </c>
      <c r="L15" s="3" t="s">
        <v>59</v>
      </c>
      <c r="M15" s="3" t="str">
        <f t="shared" si="0"/>
        <v>DAX Natural Wood-Tone Poster Frame</v>
      </c>
      <c r="N15" s="3" t="s">
        <v>81</v>
      </c>
      <c r="O15" s="3">
        <v>0.49</v>
      </c>
      <c r="P15" s="3" t="s">
        <v>33</v>
      </c>
      <c r="Q15" s="3" t="s">
        <v>53</v>
      </c>
      <c r="R15" s="3" t="s">
        <v>71</v>
      </c>
      <c r="S15" s="3" t="s">
        <v>90</v>
      </c>
      <c r="T15" s="3">
        <v>10012</v>
      </c>
      <c r="U15" s="4">
        <v>42139</v>
      </c>
      <c r="V15" s="4">
        <v>42140</v>
      </c>
      <c r="W15" s="3">
        <v>384.38</v>
      </c>
      <c r="X15" s="3">
        <v>70</v>
      </c>
      <c r="Y15" s="3">
        <v>1876.69</v>
      </c>
      <c r="Z15" s="3">
        <v>41793</v>
      </c>
    </row>
    <row r="16" spans="1:26" x14ac:dyDescent="0.3">
      <c r="A16" s="3">
        <v>6062</v>
      </c>
      <c r="B16" s="3" t="s">
        <v>37</v>
      </c>
      <c r="C16" s="3">
        <v>0.08</v>
      </c>
      <c r="D16" s="3">
        <v>5</v>
      </c>
      <c r="E16" s="3">
        <v>3.39</v>
      </c>
      <c r="F16" s="3">
        <v>21</v>
      </c>
      <c r="G16" s="3" t="s">
        <v>89</v>
      </c>
      <c r="H16" s="3" t="s">
        <v>49</v>
      </c>
      <c r="I16" s="3" t="s">
        <v>58</v>
      </c>
      <c r="J16" s="3" t="s">
        <v>29</v>
      </c>
      <c r="K16" s="3" t="s">
        <v>66</v>
      </c>
      <c r="L16" s="3" t="s">
        <v>31</v>
      </c>
      <c r="M16" s="3" t="str">
        <f t="shared" si="0"/>
        <v>Advantus Plastic Paper Clips</v>
      </c>
      <c r="N16" s="3" t="s">
        <v>91</v>
      </c>
      <c r="O16" s="3">
        <v>0.37</v>
      </c>
      <c r="P16" s="3" t="s">
        <v>33</v>
      </c>
      <c r="Q16" s="3" t="s">
        <v>53</v>
      </c>
      <c r="R16" s="3" t="s">
        <v>71</v>
      </c>
      <c r="S16" s="3" t="s">
        <v>90</v>
      </c>
      <c r="T16" s="3">
        <v>10012</v>
      </c>
      <c r="U16" s="4">
        <v>42145</v>
      </c>
      <c r="V16" s="4">
        <v>42146</v>
      </c>
      <c r="W16" s="3">
        <v>-17.489999999999998</v>
      </c>
      <c r="X16" s="3">
        <v>58</v>
      </c>
      <c r="Y16" s="3">
        <v>293.06</v>
      </c>
      <c r="Z16" s="3">
        <v>42949</v>
      </c>
    </row>
    <row r="17" spans="1:26" x14ac:dyDescent="0.3">
      <c r="A17" s="3">
        <v>6063</v>
      </c>
      <c r="B17" s="3" t="s">
        <v>37</v>
      </c>
      <c r="C17" s="3">
        <v>7.0000000000000007E-2</v>
      </c>
      <c r="D17" s="3">
        <v>12.99</v>
      </c>
      <c r="E17" s="3">
        <v>9.44</v>
      </c>
      <c r="F17" s="3">
        <v>21</v>
      </c>
      <c r="G17" s="3" t="s">
        <v>89</v>
      </c>
      <c r="H17" s="3" t="s">
        <v>49</v>
      </c>
      <c r="I17" s="3" t="s">
        <v>58</v>
      </c>
      <c r="J17" s="3" t="s">
        <v>77</v>
      </c>
      <c r="K17" s="3" t="s">
        <v>85</v>
      </c>
      <c r="L17" s="3" t="s">
        <v>86</v>
      </c>
      <c r="M17" s="3" t="str">
        <f t="shared" si="0"/>
        <v>Hewlett Packard 6S Scientific Calculator</v>
      </c>
      <c r="N17" s="3" t="s">
        <v>87</v>
      </c>
      <c r="O17" s="3">
        <v>0.39</v>
      </c>
      <c r="P17" s="3" t="s">
        <v>33</v>
      </c>
      <c r="Q17" s="3" t="s">
        <v>53</v>
      </c>
      <c r="R17" s="3" t="s">
        <v>71</v>
      </c>
      <c r="S17" s="3" t="s">
        <v>90</v>
      </c>
      <c r="T17" s="3">
        <v>10012</v>
      </c>
      <c r="U17" s="4">
        <v>42145</v>
      </c>
      <c r="V17" s="4">
        <v>42147</v>
      </c>
      <c r="W17" s="3">
        <v>-114.6399</v>
      </c>
      <c r="X17" s="3">
        <v>71</v>
      </c>
      <c r="Y17" s="3">
        <v>914.29</v>
      </c>
      <c r="Z17" s="3">
        <v>42949</v>
      </c>
    </row>
    <row r="18" spans="1:26" x14ac:dyDescent="0.3">
      <c r="A18" s="3">
        <v>20631</v>
      </c>
      <c r="B18" s="3" t="s">
        <v>25</v>
      </c>
      <c r="C18" s="3">
        <v>0.06</v>
      </c>
      <c r="D18" s="3">
        <v>55.48</v>
      </c>
      <c r="E18" s="3">
        <v>14.3</v>
      </c>
      <c r="F18" s="3">
        <v>24</v>
      </c>
      <c r="G18" s="3" t="s">
        <v>92</v>
      </c>
      <c r="H18" s="3" t="s">
        <v>49</v>
      </c>
      <c r="I18" s="3" t="s">
        <v>28</v>
      </c>
      <c r="J18" s="3" t="s">
        <v>29</v>
      </c>
      <c r="K18" s="3" t="s">
        <v>93</v>
      </c>
      <c r="L18" s="3" t="s">
        <v>59</v>
      </c>
      <c r="M18" s="3" t="str">
        <f t="shared" si="0"/>
        <v>Xerox 194</v>
      </c>
      <c r="N18" s="3" t="s">
        <v>94</v>
      </c>
      <c r="O18" s="3">
        <v>0.37</v>
      </c>
      <c r="P18" s="3" t="s">
        <v>33</v>
      </c>
      <c r="Q18" s="3" t="s">
        <v>34</v>
      </c>
      <c r="R18" s="3" t="s">
        <v>45</v>
      </c>
      <c r="S18" s="3" t="s">
        <v>95</v>
      </c>
      <c r="T18" s="3">
        <v>92677</v>
      </c>
      <c r="U18" s="4">
        <v>42032</v>
      </c>
      <c r="V18" s="4">
        <v>42033</v>
      </c>
      <c r="W18" s="3">
        <v>-28.296800000000001</v>
      </c>
      <c r="X18" s="3">
        <v>1</v>
      </c>
      <c r="Y18" s="3">
        <v>67.489999999999995</v>
      </c>
      <c r="Z18" s="3">
        <v>87651</v>
      </c>
    </row>
    <row r="19" spans="1:26" x14ac:dyDescent="0.3">
      <c r="A19" s="3">
        <v>20632</v>
      </c>
      <c r="B19" s="3" t="s">
        <v>25</v>
      </c>
      <c r="C19" s="3">
        <v>0.02</v>
      </c>
      <c r="D19" s="3">
        <v>1.68</v>
      </c>
      <c r="E19" s="3">
        <v>1.57</v>
      </c>
      <c r="F19" s="3">
        <v>24</v>
      </c>
      <c r="G19" s="3" t="s">
        <v>92</v>
      </c>
      <c r="H19" s="3" t="s">
        <v>49</v>
      </c>
      <c r="I19" s="3" t="s">
        <v>28</v>
      </c>
      <c r="J19" s="3" t="s">
        <v>29</v>
      </c>
      <c r="K19" s="3" t="s">
        <v>30</v>
      </c>
      <c r="L19" s="3" t="s">
        <v>31</v>
      </c>
      <c r="M19" s="3" t="str">
        <f t="shared" si="0"/>
        <v>Newell 323</v>
      </c>
      <c r="N19" s="3" t="s">
        <v>96</v>
      </c>
      <c r="O19" s="3">
        <v>0.59</v>
      </c>
      <c r="P19" s="3" t="s">
        <v>33</v>
      </c>
      <c r="Q19" s="3" t="s">
        <v>34</v>
      </c>
      <c r="R19" s="3" t="s">
        <v>45</v>
      </c>
      <c r="S19" s="3" t="s">
        <v>95</v>
      </c>
      <c r="T19" s="3">
        <v>92677</v>
      </c>
      <c r="U19" s="4">
        <v>42032</v>
      </c>
      <c r="V19" s="4">
        <v>42034</v>
      </c>
      <c r="W19" s="3">
        <v>-5.3071999999999999</v>
      </c>
      <c r="X19" s="3">
        <v>1</v>
      </c>
      <c r="Y19" s="3">
        <v>2.25</v>
      </c>
      <c r="Z19" s="3">
        <v>87651</v>
      </c>
    </row>
    <row r="20" spans="1:26" x14ac:dyDescent="0.3">
      <c r="A20" s="3">
        <v>23967</v>
      </c>
      <c r="B20" s="3" t="s">
        <v>37</v>
      </c>
      <c r="C20" s="3">
        <v>0.04</v>
      </c>
      <c r="D20" s="3">
        <v>4.1399999999999997</v>
      </c>
      <c r="E20" s="3">
        <v>6.6</v>
      </c>
      <c r="F20" s="3">
        <v>27</v>
      </c>
      <c r="G20" s="3" t="s">
        <v>97</v>
      </c>
      <c r="H20" s="3" t="s">
        <v>49</v>
      </c>
      <c r="I20" s="3" t="s">
        <v>28</v>
      </c>
      <c r="J20" s="3" t="s">
        <v>41</v>
      </c>
      <c r="K20" s="3" t="s">
        <v>50</v>
      </c>
      <c r="L20" s="3" t="s">
        <v>59</v>
      </c>
      <c r="M20" s="3" t="str">
        <f t="shared" si="0"/>
        <v>Eldon Image Series Black Desk Accessories</v>
      </c>
      <c r="N20" s="3" t="s">
        <v>98</v>
      </c>
      <c r="O20" s="3">
        <v>0.49</v>
      </c>
      <c r="P20" s="3" t="s">
        <v>33</v>
      </c>
      <c r="Q20" s="3" t="s">
        <v>34</v>
      </c>
      <c r="R20" s="3" t="s">
        <v>45</v>
      </c>
      <c r="S20" s="3" t="s">
        <v>99</v>
      </c>
      <c r="T20" s="3">
        <v>90712</v>
      </c>
      <c r="U20" s="4">
        <v>42126</v>
      </c>
      <c r="V20" s="4">
        <v>42128</v>
      </c>
      <c r="W20" s="3">
        <v>8.8940000000000001</v>
      </c>
      <c r="X20" s="3">
        <v>12</v>
      </c>
      <c r="Y20" s="3">
        <v>54.78</v>
      </c>
      <c r="Z20" s="3">
        <v>87652</v>
      </c>
    </row>
    <row r="21" spans="1:26" x14ac:dyDescent="0.3">
      <c r="A21" s="3">
        <v>23509</v>
      </c>
      <c r="B21" s="3" t="s">
        <v>25</v>
      </c>
      <c r="C21" s="3">
        <v>0.08</v>
      </c>
      <c r="D21" s="3">
        <v>34.99</v>
      </c>
      <c r="E21" s="3">
        <v>7.73</v>
      </c>
      <c r="F21" s="3">
        <v>32</v>
      </c>
      <c r="G21" s="3" t="s">
        <v>100</v>
      </c>
      <c r="H21" s="3" t="s">
        <v>49</v>
      </c>
      <c r="I21" s="3" t="s">
        <v>28</v>
      </c>
      <c r="J21" s="3" t="s">
        <v>29</v>
      </c>
      <c r="K21" s="3" t="s">
        <v>30</v>
      </c>
      <c r="L21" s="3" t="s">
        <v>59</v>
      </c>
      <c r="M21" s="3" t="str">
        <f t="shared" si="0"/>
        <v>Hunt Boston® Vacuum Mount KS Pencil Sharpener</v>
      </c>
      <c r="N21" s="3" t="s">
        <v>101</v>
      </c>
      <c r="O21" s="3">
        <v>0.59</v>
      </c>
      <c r="P21" s="3" t="s">
        <v>33</v>
      </c>
      <c r="Q21" s="3" t="s">
        <v>34</v>
      </c>
      <c r="R21" s="3" t="s">
        <v>102</v>
      </c>
      <c r="S21" s="3" t="s">
        <v>103</v>
      </c>
      <c r="T21" s="3">
        <v>97526</v>
      </c>
      <c r="U21" s="4">
        <v>42057</v>
      </c>
      <c r="V21" s="4">
        <v>42058</v>
      </c>
      <c r="W21" s="3">
        <v>144.69</v>
      </c>
      <c r="X21" s="3">
        <v>13</v>
      </c>
      <c r="Y21" s="3">
        <v>424.68</v>
      </c>
      <c r="Z21" s="3">
        <v>89199</v>
      </c>
    </row>
    <row r="22" spans="1:26" x14ac:dyDescent="0.3">
      <c r="A22" s="3">
        <v>23612</v>
      </c>
      <c r="B22" s="3" t="s">
        <v>25</v>
      </c>
      <c r="C22" s="3">
        <v>0.01</v>
      </c>
      <c r="D22" s="3">
        <v>17.98</v>
      </c>
      <c r="E22" s="3">
        <v>8.51</v>
      </c>
      <c r="F22" s="3">
        <v>32</v>
      </c>
      <c r="G22" s="3" t="s">
        <v>100</v>
      </c>
      <c r="H22" s="3" t="s">
        <v>49</v>
      </c>
      <c r="I22" s="3" t="s">
        <v>28</v>
      </c>
      <c r="J22" s="3" t="s">
        <v>77</v>
      </c>
      <c r="K22" s="3" t="s">
        <v>85</v>
      </c>
      <c r="L22" s="3" t="s">
        <v>86</v>
      </c>
      <c r="M22" s="3" t="str">
        <f t="shared" si="0"/>
        <v>Canon P1-DHIII Palm Printing Calculator</v>
      </c>
      <c r="N22" s="3" t="s">
        <v>104</v>
      </c>
      <c r="O22" s="3">
        <v>0.4</v>
      </c>
      <c r="P22" s="3" t="s">
        <v>33</v>
      </c>
      <c r="Q22" s="3" t="s">
        <v>34</v>
      </c>
      <c r="R22" s="3" t="s">
        <v>102</v>
      </c>
      <c r="S22" s="3" t="s">
        <v>103</v>
      </c>
      <c r="T22" s="3">
        <v>97526</v>
      </c>
      <c r="U22" s="4">
        <v>42090</v>
      </c>
      <c r="V22" s="4">
        <v>42091</v>
      </c>
      <c r="W22" s="3">
        <v>-35.878799999999998</v>
      </c>
      <c r="X22" s="3">
        <v>2</v>
      </c>
      <c r="Y22" s="3">
        <v>40.17</v>
      </c>
      <c r="Z22" s="3">
        <v>89200</v>
      </c>
    </row>
    <row r="23" spans="1:26" x14ac:dyDescent="0.3">
      <c r="A23" s="3">
        <v>23278</v>
      </c>
      <c r="B23" s="3" t="s">
        <v>56</v>
      </c>
      <c r="C23" s="3">
        <v>0.09</v>
      </c>
      <c r="D23" s="3">
        <v>125.99</v>
      </c>
      <c r="E23" s="3">
        <v>7.69</v>
      </c>
      <c r="F23" s="3">
        <v>32</v>
      </c>
      <c r="G23" s="3" t="s">
        <v>100</v>
      </c>
      <c r="H23" s="3" t="s">
        <v>27</v>
      </c>
      <c r="I23" s="3" t="s">
        <v>28</v>
      </c>
      <c r="J23" s="3" t="s">
        <v>77</v>
      </c>
      <c r="K23" s="3" t="s">
        <v>78</v>
      </c>
      <c r="L23" s="3" t="s">
        <v>59</v>
      </c>
      <c r="M23" s="3" t="str">
        <f t="shared" si="0"/>
        <v>StarTAC 3000</v>
      </c>
      <c r="N23" s="3" t="s">
        <v>105</v>
      </c>
      <c r="O23" s="3">
        <v>0.59</v>
      </c>
      <c r="P23" s="3" t="s">
        <v>33</v>
      </c>
      <c r="Q23" s="3" t="s">
        <v>34</v>
      </c>
      <c r="R23" s="3" t="s">
        <v>102</v>
      </c>
      <c r="S23" s="3" t="s">
        <v>103</v>
      </c>
      <c r="T23" s="3">
        <v>97526</v>
      </c>
      <c r="U23" s="4">
        <v>42024</v>
      </c>
      <c r="V23" s="4">
        <v>42026</v>
      </c>
      <c r="W23" s="3">
        <v>209.99700000000001</v>
      </c>
      <c r="X23" s="3">
        <v>8</v>
      </c>
      <c r="Y23" s="3">
        <v>783.55</v>
      </c>
      <c r="Z23" s="3">
        <v>89202</v>
      </c>
    </row>
    <row r="24" spans="1:26" x14ac:dyDescent="0.3">
      <c r="A24" s="3">
        <v>19355</v>
      </c>
      <c r="B24" s="3" t="s">
        <v>106</v>
      </c>
      <c r="C24" s="3">
        <v>0.06</v>
      </c>
      <c r="D24" s="3">
        <v>205.99</v>
      </c>
      <c r="E24" s="3">
        <v>8.99</v>
      </c>
      <c r="F24" s="3">
        <v>32</v>
      </c>
      <c r="G24" s="3" t="s">
        <v>100</v>
      </c>
      <c r="H24" s="3" t="s">
        <v>49</v>
      </c>
      <c r="I24" s="3" t="s">
        <v>28</v>
      </c>
      <c r="J24" s="3" t="s">
        <v>77</v>
      </c>
      <c r="K24" s="3" t="s">
        <v>78</v>
      </c>
      <c r="L24" s="3" t="s">
        <v>59</v>
      </c>
      <c r="M24" s="3" t="str">
        <f t="shared" si="0"/>
        <v>TimeportP7382</v>
      </c>
      <c r="N24" s="3" t="s">
        <v>107</v>
      </c>
      <c r="O24" s="3">
        <v>0.56000000000000005</v>
      </c>
      <c r="P24" s="3" t="s">
        <v>33</v>
      </c>
      <c r="Q24" s="3" t="s">
        <v>34</v>
      </c>
      <c r="R24" s="3" t="s">
        <v>102</v>
      </c>
      <c r="S24" s="3" t="s">
        <v>103</v>
      </c>
      <c r="T24" s="3">
        <v>97526</v>
      </c>
      <c r="U24" s="4">
        <v>42075</v>
      </c>
      <c r="V24" s="4">
        <v>42082</v>
      </c>
      <c r="W24" s="3">
        <v>3568.096</v>
      </c>
      <c r="X24" s="3">
        <v>22</v>
      </c>
      <c r="Y24" s="3">
        <v>3838.14</v>
      </c>
      <c r="Z24" s="3">
        <v>89203</v>
      </c>
    </row>
    <row r="25" spans="1:26" x14ac:dyDescent="0.3">
      <c r="A25" s="3">
        <v>23654</v>
      </c>
      <c r="B25" s="3" t="s">
        <v>37</v>
      </c>
      <c r="C25" s="3">
        <v>0.03</v>
      </c>
      <c r="D25" s="3">
        <v>4.24</v>
      </c>
      <c r="E25" s="3">
        <v>5.41</v>
      </c>
      <c r="F25" s="3">
        <v>33</v>
      </c>
      <c r="G25" s="3" t="s">
        <v>108</v>
      </c>
      <c r="H25" s="3" t="s">
        <v>49</v>
      </c>
      <c r="I25" s="3" t="s">
        <v>28</v>
      </c>
      <c r="J25" s="3" t="s">
        <v>29</v>
      </c>
      <c r="K25" s="3" t="s">
        <v>109</v>
      </c>
      <c r="L25" s="3" t="s">
        <v>59</v>
      </c>
      <c r="M25" s="3" t="str">
        <f t="shared" si="0"/>
        <v>Storex DuraTech Recycled Plastic Frosted Binders</v>
      </c>
      <c r="N25" s="3" t="s">
        <v>110</v>
      </c>
      <c r="O25" s="3">
        <v>0.35</v>
      </c>
      <c r="P25" s="3" t="s">
        <v>33</v>
      </c>
      <c r="Q25" s="3" t="s">
        <v>34</v>
      </c>
      <c r="R25" s="3" t="s">
        <v>102</v>
      </c>
      <c r="S25" s="3" t="s">
        <v>111</v>
      </c>
      <c r="T25" s="3">
        <v>97030</v>
      </c>
      <c r="U25" s="4">
        <v>42170</v>
      </c>
      <c r="V25" s="4">
        <v>42172</v>
      </c>
      <c r="W25" s="3">
        <v>-84.437600000000003</v>
      </c>
      <c r="X25" s="3">
        <v>13</v>
      </c>
      <c r="Y25" s="3">
        <v>58.68</v>
      </c>
      <c r="Z25" s="3">
        <v>89201</v>
      </c>
    </row>
    <row r="26" spans="1:26" x14ac:dyDescent="0.3">
      <c r="A26" s="3">
        <v>23655</v>
      </c>
      <c r="B26" s="3" t="s">
        <v>37</v>
      </c>
      <c r="C26" s="3">
        <v>0.04</v>
      </c>
      <c r="D26" s="3">
        <v>2.94</v>
      </c>
      <c r="E26" s="3">
        <v>0.7</v>
      </c>
      <c r="F26" s="3">
        <v>33</v>
      </c>
      <c r="G26" s="3" t="s">
        <v>108</v>
      </c>
      <c r="H26" s="3" t="s">
        <v>49</v>
      </c>
      <c r="I26" s="3" t="s">
        <v>28</v>
      </c>
      <c r="J26" s="3" t="s">
        <v>29</v>
      </c>
      <c r="K26" s="3" t="s">
        <v>30</v>
      </c>
      <c r="L26" s="3" t="s">
        <v>31</v>
      </c>
      <c r="M26" s="3" t="str">
        <f t="shared" si="0"/>
        <v>Newell 338</v>
      </c>
      <c r="N26" s="3" t="s">
        <v>112</v>
      </c>
      <c r="O26" s="3">
        <v>0.57999999999999996</v>
      </c>
      <c r="P26" s="3" t="s">
        <v>33</v>
      </c>
      <c r="Q26" s="3" t="s">
        <v>34</v>
      </c>
      <c r="R26" s="3" t="s">
        <v>102</v>
      </c>
      <c r="S26" s="3" t="s">
        <v>111</v>
      </c>
      <c r="T26" s="3">
        <v>97030</v>
      </c>
      <c r="U26" s="4">
        <v>42170</v>
      </c>
      <c r="V26" s="4">
        <v>42171</v>
      </c>
      <c r="W26" s="3">
        <v>24.312000000000001</v>
      </c>
      <c r="X26" s="3">
        <v>18</v>
      </c>
      <c r="Y26" s="3">
        <v>53.1</v>
      </c>
      <c r="Z26" s="3">
        <v>89201</v>
      </c>
    </row>
    <row r="27" spans="1:26" x14ac:dyDescent="0.3">
      <c r="A27" s="3">
        <v>25933</v>
      </c>
      <c r="B27" s="3" t="s">
        <v>25</v>
      </c>
      <c r="C27" s="3">
        <v>0</v>
      </c>
      <c r="D27" s="3">
        <v>99.99</v>
      </c>
      <c r="E27" s="3">
        <v>19.989999999999998</v>
      </c>
      <c r="F27" s="3">
        <v>43</v>
      </c>
      <c r="G27" s="3" t="s">
        <v>113</v>
      </c>
      <c r="H27" s="3" t="s">
        <v>49</v>
      </c>
      <c r="I27" s="3" t="s">
        <v>114</v>
      </c>
      <c r="J27" s="3" t="s">
        <v>77</v>
      </c>
      <c r="K27" s="3" t="s">
        <v>85</v>
      </c>
      <c r="L27" s="3" t="s">
        <v>59</v>
      </c>
      <c r="M27" s="3" t="str">
        <f t="shared" si="0"/>
        <v>AT&amp;T 2230 Dual Handset Phone With Caller ID/Call Waiting</v>
      </c>
      <c r="N27" s="3" t="s">
        <v>115</v>
      </c>
      <c r="O27" s="3">
        <v>0.52</v>
      </c>
      <c r="P27" s="3" t="s">
        <v>33</v>
      </c>
      <c r="Q27" s="3" t="s">
        <v>34</v>
      </c>
      <c r="R27" s="3" t="s">
        <v>35</v>
      </c>
      <c r="S27" s="3" t="s">
        <v>116</v>
      </c>
      <c r="T27" s="3">
        <v>98052</v>
      </c>
      <c r="U27" s="4">
        <v>42134</v>
      </c>
      <c r="V27" s="4">
        <v>42135</v>
      </c>
      <c r="W27" s="3">
        <v>25.913820000000001</v>
      </c>
      <c r="X27" s="3">
        <v>6</v>
      </c>
      <c r="Y27" s="3">
        <v>647.07000000000005</v>
      </c>
      <c r="Z27" s="3">
        <v>91454</v>
      </c>
    </row>
    <row r="28" spans="1:26" x14ac:dyDescent="0.3">
      <c r="A28" s="3">
        <v>18551</v>
      </c>
      <c r="B28" s="3" t="s">
        <v>37</v>
      </c>
      <c r="C28" s="3">
        <v>0</v>
      </c>
      <c r="D28" s="3">
        <v>115.99</v>
      </c>
      <c r="E28" s="3">
        <v>2.5</v>
      </c>
      <c r="F28" s="3">
        <v>52</v>
      </c>
      <c r="G28" s="3" t="s">
        <v>117</v>
      </c>
      <c r="H28" s="3" t="s">
        <v>49</v>
      </c>
      <c r="I28" s="3" t="s">
        <v>28</v>
      </c>
      <c r="J28" s="3" t="s">
        <v>77</v>
      </c>
      <c r="K28" s="3" t="s">
        <v>78</v>
      </c>
      <c r="L28" s="3" t="s">
        <v>59</v>
      </c>
      <c r="M28" s="3" t="str">
        <f t="shared" si="0"/>
        <v>6160</v>
      </c>
      <c r="N28" s="3">
        <v>6160</v>
      </c>
      <c r="O28" s="3">
        <v>0.56999999999999995</v>
      </c>
      <c r="P28" s="3" t="s">
        <v>33</v>
      </c>
      <c r="Q28" s="3" t="s">
        <v>34</v>
      </c>
      <c r="R28" s="3" t="s">
        <v>35</v>
      </c>
      <c r="S28" s="3" t="s">
        <v>118</v>
      </c>
      <c r="T28" s="3">
        <v>98373</v>
      </c>
      <c r="U28" s="4">
        <v>42073</v>
      </c>
      <c r="V28" s="4">
        <v>42073</v>
      </c>
      <c r="W28" s="3">
        <v>162.666</v>
      </c>
      <c r="X28" s="3">
        <v>6</v>
      </c>
      <c r="Y28" s="3">
        <v>627.04</v>
      </c>
      <c r="Z28" s="3">
        <v>88426</v>
      </c>
    </row>
    <row r="29" spans="1:26" x14ac:dyDescent="0.3">
      <c r="A29" s="3">
        <v>22117</v>
      </c>
      <c r="B29" s="3" t="s">
        <v>47</v>
      </c>
      <c r="C29" s="3">
        <v>7.0000000000000007E-2</v>
      </c>
      <c r="D29" s="3">
        <v>3502.14</v>
      </c>
      <c r="E29" s="3">
        <v>8.73</v>
      </c>
      <c r="F29" s="3">
        <v>53</v>
      </c>
      <c r="G29" s="3" t="s">
        <v>119</v>
      </c>
      <c r="H29" s="3" t="s">
        <v>39</v>
      </c>
      <c r="I29" s="3" t="s">
        <v>28</v>
      </c>
      <c r="J29" s="3" t="s">
        <v>77</v>
      </c>
      <c r="K29" s="3" t="s">
        <v>85</v>
      </c>
      <c r="L29" s="3" t="s">
        <v>120</v>
      </c>
      <c r="M29" s="3" t="str">
        <f t="shared" si="0"/>
        <v>Okidata Pacemark 4410N Wide Format Dot Matrix Printer</v>
      </c>
      <c r="N29" s="3" t="s">
        <v>121</v>
      </c>
      <c r="O29" s="3">
        <v>0.56999999999999995</v>
      </c>
      <c r="P29" s="3" t="s">
        <v>33</v>
      </c>
      <c r="Q29" s="3" t="s">
        <v>34</v>
      </c>
      <c r="R29" s="3" t="s">
        <v>35</v>
      </c>
      <c r="S29" s="3" t="s">
        <v>116</v>
      </c>
      <c r="T29" s="3">
        <v>98052</v>
      </c>
      <c r="U29" s="4">
        <v>42032</v>
      </c>
      <c r="V29" s="4">
        <v>42034</v>
      </c>
      <c r="W29" s="3">
        <v>-6923.5991999999997</v>
      </c>
      <c r="X29" s="3">
        <v>1</v>
      </c>
      <c r="Y29" s="3">
        <v>3267.55</v>
      </c>
      <c r="Z29" s="3">
        <v>88425</v>
      </c>
    </row>
    <row r="30" spans="1:26" x14ac:dyDescent="0.3">
      <c r="A30" s="3">
        <v>18552</v>
      </c>
      <c r="B30" s="3" t="s">
        <v>37</v>
      </c>
      <c r="C30" s="3">
        <v>0.02</v>
      </c>
      <c r="D30" s="3">
        <v>5.98</v>
      </c>
      <c r="E30" s="3">
        <v>5.79</v>
      </c>
      <c r="F30" s="3">
        <v>53</v>
      </c>
      <c r="G30" s="3" t="s">
        <v>119</v>
      </c>
      <c r="H30" s="3" t="s">
        <v>49</v>
      </c>
      <c r="I30" s="3" t="s">
        <v>28</v>
      </c>
      <c r="J30" s="3" t="s">
        <v>29</v>
      </c>
      <c r="K30" s="3" t="s">
        <v>93</v>
      </c>
      <c r="L30" s="3" t="s">
        <v>59</v>
      </c>
      <c r="M30" s="3" t="str">
        <f t="shared" si="0"/>
        <v>Xerox 1903</v>
      </c>
      <c r="N30" s="3" t="s">
        <v>122</v>
      </c>
      <c r="O30" s="3">
        <v>0.36</v>
      </c>
      <c r="P30" s="3" t="s">
        <v>33</v>
      </c>
      <c r="Q30" s="3" t="s">
        <v>34</v>
      </c>
      <c r="R30" s="3" t="s">
        <v>35</v>
      </c>
      <c r="S30" s="3" t="s">
        <v>116</v>
      </c>
      <c r="T30" s="3">
        <v>98052</v>
      </c>
      <c r="U30" s="4">
        <v>42073</v>
      </c>
      <c r="V30" s="4">
        <v>42074</v>
      </c>
      <c r="W30" s="3">
        <v>-67.489999999999995</v>
      </c>
      <c r="X30" s="3">
        <v>17</v>
      </c>
      <c r="Y30" s="3">
        <v>110.19</v>
      </c>
      <c r="Z30" s="3">
        <v>88426</v>
      </c>
    </row>
    <row r="31" spans="1:26" x14ac:dyDescent="0.3">
      <c r="A31" s="3">
        <v>20697</v>
      </c>
      <c r="B31" s="3" t="s">
        <v>56</v>
      </c>
      <c r="C31" s="3">
        <v>0.06</v>
      </c>
      <c r="D31" s="3">
        <v>3.8</v>
      </c>
      <c r="E31" s="3">
        <v>1.49</v>
      </c>
      <c r="F31" s="3">
        <v>56</v>
      </c>
      <c r="G31" s="3" t="s">
        <v>123</v>
      </c>
      <c r="H31" s="3" t="s">
        <v>49</v>
      </c>
      <c r="I31" s="3" t="s">
        <v>114</v>
      </c>
      <c r="J31" s="3" t="s">
        <v>29</v>
      </c>
      <c r="K31" s="3" t="s">
        <v>109</v>
      </c>
      <c r="L31" s="3" t="s">
        <v>59</v>
      </c>
      <c r="M31" s="3" t="str">
        <f t="shared" si="0"/>
        <v>Durable Pressboard Binders</v>
      </c>
      <c r="N31" s="3" t="s">
        <v>124</v>
      </c>
      <c r="O31" s="3">
        <v>0.38</v>
      </c>
      <c r="P31" s="3" t="s">
        <v>33</v>
      </c>
      <c r="Q31" s="3" t="s">
        <v>53</v>
      </c>
      <c r="R31" s="3" t="s">
        <v>71</v>
      </c>
      <c r="S31" s="3" t="s">
        <v>125</v>
      </c>
      <c r="T31" s="3">
        <v>14150</v>
      </c>
      <c r="U31" s="4">
        <v>42114</v>
      </c>
      <c r="V31" s="4">
        <v>42115</v>
      </c>
      <c r="W31" s="3">
        <v>19.6282</v>
      </c>
      <c r="X31" s="3">
        <v>20</v>
      </c>
      <c r="Y31" s="3">
        <v>73.55</v>
      </c>
      <c r="Z31" s="3">
        <v>88075</v>
      </c>
    </row>
    <row r="32" spans="1:26" x14ac:dyDescent="0.3">
      <c r="A32" s="3">
        <v>20698</v>
      </c>
      <c r="B32" s="3" t="s">
        <v>56</v>
      </c>
      <c r="C32" s="3">
        <v>0.06</v>
      </c>
      <c r="D32" s="3">
        <v>1.76</v>
      </c>
      <c r="E32" s="3">
        <v>0.7</v>
      </c>
      <c r="F32" s="3">
        <v>56</v>
      </c>
      <c r="G32" s="3" t="s">
        <v>123</v>
      </c>
      <c r="H32" s="3" t="s">
        <v>49</v>
      </c>
      <c r="I32" s="3" t="s">
        <v>114</v>
      </c>
      <c r="J32" s="3" t="s">
        <v>29</v>
      </c>
      <c r="K32" s="3" t="s">
        <v>30</v>
      </c>
      <c r="L32" s="3" t="s">
        <v>31</v>
      </c>
      <c r="M32" s="3" t="str">
        <f t="shared" si="0"/>
        <v>Newell 310</v>
      </c>
      <c r="N32" s="3" t="s">
        <v>126</v>
      </c>
      <c r="O32" s="3">
        <v>0.56000000000000005</v>
      </c>
      <c r="P32" s="3" t="s">
        <v>33</v>
      </c>
      <c r="Q32" s="3" t="s">
        <v>53</v>
      </c>
      <c r="R32" s="3" t="s">
        <v>71</v>
      </c>
      <c r="S32" s="3" t="s">
        <v>125</v>
      </c>
      <c r="T32" s="3">
        <v>14150</v>
      </c>
      <c r="U32" s="4">
        <v>42114</v>
      </c>
      <c r="V32" s="4">
        <v>42115</v>
      </c>
      <c r="W32" s="3">
        <v>-1.6524000000000001</v>
      </c>
      <c r="X32" s="3">
        <v>17</v>
      </c>
      <c r="Y32" s="3">
        <v>29.57</v>
      </c>
      <c r="Z32" s="3">
        <v>88075</v>
      </c>
    </row>
    <row r="33" spans="1:26" x14ac:dyDescent="0.3">
      <c r="A33" s="3">
        <v>22890</v>
      </c>
      <c r="B33" s="3" t="s">
        <v>25</v>
      </c>
      <c r="C33" s="3">
        <v>0.02</v>
      </c>
      <c r="D33" s="3">
        <v>5.98</v>
      </c>
      <c r="E33" s="3">
        <v>5.15</v>
      </c>
      <c r="F33" s="3">
        <v>62</v>
      </c>
      <c r="G33" s="3" t="s">
        <v>127</v>
      </c>
      <c r="H33" s="3" t="s">
        <v>49</v>
      </c>
      <c r="I33" s="3" t="s">
        <v>28</v>
      </c>
      <c r="J33" s="3" t="s">
        <v>29</v>
      </c>
      <c r="K33" s="3" t="s">
        <v>93</v>
      </c>
      <c r="L33" s="3" t="s">
        <v>59</v>
      </c>
      <c r="M33" s="3" t="str">
        <f t="shared" si="0"/>
        <v>Xerox 193</v>
      </c>
      <c r="N33" s="3" t="s">
        <v>128</v>
      </c>
      <c r="O33" s="3">
        <v>0.36</v>
      </c>
      <c r="P33" s="3" t="s">
        <v>33</v>
      </c>
      <c r="Q33" s="3" t="s">
        <v>61</v>
      </c>
      <c r="R33" s="3" t="s">
        <v>129</v>
      </c>
      <c r="S33" s="3" t="s">
        <v>130</v>
      </c>
      <c r="T33" s="3">
        <v>78664</v>
      </c>
      <c r="U33" s="4">
        <v>42133</v>
      </c>
      <c r="V33" s="4">
        <v>42135</v>
      </c>
      <c r="W33" s="3">
        <v>2.14</v>
      </c>
      <c r="X33" s="3">
        <v>3</v>
      </c>
      <c r="Y33" s="3">
        <v>22.85</v>
      </c>
      <c r="Z33" s="3">
        <v>87407</v>
      </c>
    </row>
    <row r="34" spans="1:26" x14ac:dyDescent="0.3">
      <c r="A34" s="3">
        <v>25354</v>
      </c>
      <c r="B34" s="3" t="s">
        <v>25</v>
      </c>
      <c r="C34" s="3">
        <v>0.04</v>
      </c>
      <c r="D34" s="3">
        <v>29.14</v>
      </c>
      <c r="E34" s="3">
        <v>4.8600000000000003</v>
      </c>
      <c r="F34" s="3">
        <v>62</v>
      </c>
      <c r="G34" s="3" t="s">
        <v>127</v>
      </c>
      <c r="H34" s="3" t="s">
        <v>49</v>
      </c>
      <c r="I34" s="3" t="s">
        <v>28</v>
      </c>
      <c r="J34" s="3" t="s">
        <v>29</v>
      </c>
      <c r="K34" s="3" t="s">
        <v>93</v>
      </c>
      <c r="L34" s="3" t="s">
        <v>31</v>
      </c>
      <c r="M34" s="3" t="str">
        <f t="shared" si="0"/>
        <v>Snap-A-Way® Black Print Carbonless Speed Message, No Reply Area, Duplicate</v>
      </c>
      <c r="N34" s="3" t="s">
        <v>131</v>
      </c>
      <c r="O34" s="3">
        <v>0.38</v>
      </c>
      <c r="P34" s="3" t="s">
        <v>33</v>
      </c>
      <c r="Q34" s="3" t="s">
        <v>61</v>
      </c>
      <c r="R34" s="3" t="s">
        <v>129</v>
      </c>
      <c r="S34" s="3" t="s">
        <v>130</v>
      </c>
      <c r="T34" s="3">
        <v>78664</v>
      </c>
      <c r="U34" s="4">
        <v>42167</v>
      </c>
      <c r="V34" s="4">
        <v>42169</v>
      </c>
      <c r="W34" s="3">
        <v>349.40910000000002</v>
      </c>
      <c r="X34" s="3">
        <v>17</v>
      </c>
      <c r="Y34" s="3">
        <v>506.39</v>
      </c>
      <c r="Z34" s="3">
        <v>87408</v>
      </c>
    </row>
    <row r="35" spans="1:26" x14ac:dyDescent="0.3">
      <c r="A35" s="3">
        <v>21017</v>
      </c>
      <c r="B35" s="3" t="s">
        <v>37</v>
      </c>
      <c r="C35" s="3">
        <v>0</v>
      </c>
      <c r="D35" s="3">
        <v>3.69</v>
      </c>
      <c r="E35" s="3">
        <v>0.5</v>
      </c>
      <c r="F35" s="3">
        <v>64</v>
      </c>
      <c r="G35" s="3" t="s">
        <v>132</v>
      </c>
      <c r="H35" s="3" t="s">
        <v>49</v>
      </c>
      <c r="I35" s="3" t="s">
        <v>58</v>
      </c>
      <c r="J35" s="3" t="s">
        <v>29</v>
      </c>
      <c r="K35" s="3" t="s">
        <v>133</v>
      </c>
      <c r="L35" s="3" t="s">
        <v>59</v>
      </c>
      <c r="M35" s="3" t="str">
        <f t="shared" si="0"/>
        <v>Avery 501</v>
      </c>
      <c r="N35" s="3" t="s">
        <v>134</v>
      </c>
      <c r="O35" s="3">
        <v>0.38</v>
      </c>
      <c r="P35" s="3" t="s">
        <v>33</v>
      </c>
      <c r="Q35" s="3" t="s">
        <v>135</v>
      </c>
      <c r="R35" s="3" t="s">
        <v>136</v>
      </c>
      <c r="S35" s="3" t="s">
        <v>137</v>
      </c>
      <c r="T35" s="3">
        <v>24153</v>
      </c>
      <c r="U35" s="4">
        <v>42065</v>
      </c>
      <c r="V35" s="4">
        <v>42067</v>
      </c>
      <c r="W35" s="3">
        <v>-37.5291</v>
      </c>
      <c r="X35" s="3">
        <v>1</v>
      </c>
      <c r="Y35" s="3">
        <v>4</v>
      </c>
      <c r="Z35" s="3">
        <v>87406</v>
      </c>
    </row>
    <row r="36" spans="1:26" x14ac:dyDescent="0.3">
      <c r="A36" s="3">
        <v>21019</v>
      </c>
      <c r="B36" s="3" t="s">
        <v>37</v>
      </c>
      <c r="C36" s="3">
        <v>0.02</v>
      </c>
      <c r="D36" s="3">
        <v>175.99</v>
      </c>
      <c r="E36" s="3">
        <v>4.99</v>
      </c>
      <c r="F36" s="3">
        <v>64</v>
      </c>
      <c r="G36" s="3" t="s">
        <v>132</v>
      </c>
      <c r="H36" s="3" t="s">
        <v>27</v>
      </c>
      <c r="I36" s="3" t="s">
        <v>58</v>
      </c>
      <c r="J36" s="3" t="s">
        <v>77</v>
      </c>
      <c r="K36" s="3" t="s">
        <v>78</v>
      </c>
      <c r="L36" s="3" t="s">
        <v>59</v>
      </c>
      <c r="M36" s="3" t="str">
        <f t="shared" si="0"/>
        <v>5165</v>
      </c>
      <c r="N36" s="3">
        <v>5165</v>
      </c>
      <c r="O36" s="3">
        <v>0.59</v>
      </c>
      <c r="P36" s="3" t="s">
        <v>33</v>
      </c>
      <c r="Q36" s="3" t="s">
        <v>135</v>
      </c>
      <c r="R36" s="3" t="s">
        <v>136</v>
      </c>
      <c r="S36" s="3" t="s">
        <v>137</v>
      </c>
      <c r="T36" s="3">
        <v>24153</v>
      </c>
      <c r="U36" s="4">
        <v>42065</v>
      </c>
      <c r="V36" s="4">
        <v>42065</v>
      </c>
      <c r="W36" s="3">
        <v>101.49</v>
      </c>
      <c r="X36" s="3">
        <v>4</v>
      </c>
      <c r="Y36" s="3">
        <v>589.79999999999995</v>
      </c>
      <c r="Z36" s="3">
        <v>87406</v>
      </c>
    </row>
    <row r="37" spans="1:26" x14ac:dyDescent="0.3">
      <c r="A37" s="3">
        <v>23274</v>
      </c>
      <c r="B37" s="3" t="s">
        <v>106</v>
      </c>
      <c r="C37" s="3">
        <v>0.05</v>
      </c>
      <c r="D37" s="3">
        <v>155.06</v>
      </c>
      <c r="E37" s="3">
        <v>7.07</v>
      </c>
      <c r="F37" s="3">
        <v>67</v>
      </c>
      <c r="G37" s="3" t="s">
        <v>138</v>
      </c>
      <c r="H37" s="3" t="s">
        <v>49</v>
      </c>
      <c r="I37" s="3" t="s">
        <v>28</v>
      </c>
      <c r="J37" s="3" t="s">
        <v>29</v>
      </c>
      <c r="K37" s="3" t="s">
        <v>139</v>
      </c>
      <c r="L37" s="3" t="s">
        <v>59</v>
      </c>
      <c r="M37" s="3" t="str">
        <f t="shared" si="0"/>
        <v>Dual Level, Single-Width Filing Carts</v>
      </c>
      <c r="N37" s="3" t="s">
        <v>140</v>
      </c>
      <c r="O37" s="3">
        <v>0.59</v>
      </c>
      <c r="P37" s="3" t="s">
        <v>33</v>
      </c>
      <c r="Q37" s="3" t="s">
        <v>34</v>
      </c>
      <c r="R37" s="3" t="s">
        <v>45</v>
      </c>
      <c r="S37" s="3" t="s">
        <v>141</v>
      </c>
      <c r="T37" s="3">
        <v>94559</v>
      </c>
      <c r="U37" s="4">
        <v>42006</v>
      </c>
      <c r="V37" s="4">
        <v>42013</v>
      </c>
      <c r="W37" s="3">
        <v>845.66399999999999</v>
      </c>
      <c r="X37" s="3">
        <v>8</v>
      </c>
      <c r="Y37" s="3">
        <v>1225.5999999999999</v>
      </c>
      <c r="Z37" s="3">
        <v>87946</v>
      </c>
    </row>
    <row r="38" spans="1:26" x14ac:dyDescent="0.3">
      <c r="A38" s="3">
        <v>5272</v>
      </c>
      <c r="B38" s="3" t="s">
        <v>106</v>
      </c>
      <c r="C38" s="3">
        <v>0</v>
      </c>
      <c r="D38" s="3">
        <v>291.73</v>
      </c>
      <c r="E38" s="3">
        <v>48.8</v>
      </c>
      <c r="F38" s="3">
        <v>68</v>
      </c>
      <c r="G38" s="3" t="s">
        <v>142</v>
      </c>
      <c r="H38" s="3" t="s">
        <v>39</v>
      </c>
      <c r="I38" s="3" t="s">
        <v>28</v>
      </c>
      <c r="J38" s="3" t="s">
        <v>41</v>
      </c>
      <c r="K38" s="3" t="s">
        <v>42</v>
      </c>
      <c r="L38" s="3" t="s">
        <v>43</v>
      </c>
      <c r="M38" s="3" t="str">
        <f t="shared" si="0"/>
        <v>Hon 4070 Series Pagoda™ Armless Upholstered Stacking Chairs</v>
      </c>
      <c r="N38" s="3" t="s">
        <v>143</v>
      </c>
      <c r="O38" s="3">
        <v>0.56000000000000005</v>
      </c>
      <c r="P38" s="3" t="s">
        <v>33</v>
      </c>
      <c r="Q38" s="3" t="s">
        <v>53</v>
      </c>
      <c r="R38" s="3" t="s">
        <v>71</v>
      </c>
      <c r="S38" s="3" t="s">
        <v>90</v>
      </c>
      <c r="T38" s="3">
        <v>10177</v>
      </c>
      <c r="U38" s="4">
        <v>42006</v>
      </c>
      <c r="V38" s="4">
        <v>42006</v>
      </c>
      <c r="W38" s="3">
        <v>-308.928</v>
      </c>
      <c r="X38" s="3">
        <v>4</v>
      </c>
      <c r="Y38" s="3">
        <v>1239.06</v>
      </c>
      <c r="Z38" s="3">
        <v>37537</v>
      </c>
    </row>
    <row r="39" spans="1:26" x14ac:dyDescent="0.3">
      <c r="A39" s="3">
        <v>5273</v>
      </c>
      <c r="B39" s="3" t="s">
        <v>106</v>
      </c>
      <c r="C39" s="3">
        <v>7.0000000000000007E-2</v>
      </c>
      <c r="D39" s="3">
        <v>100.98</v>
      </c>
      <c r="E39" s="3">
        <v>45</v>
      </c>
      <c r="F39" s="3">
        <v>68</v>
      </c>
      <c r="G39" s="3" t="s">
        <v>142</v>
      </c>
      <c r="H39" s="3" t="s">
        <v>39</v>
      </c>
      <c r="I39" s="3" t="s">
        <v>28</v>
      </c>
      <c r="J39" s="3" t="s">
        <v>41</v>
      </c>
      <c r="K39" s="3" t="s">
        <v>42</v>
      </c>
      <c r="L39" s="3" t="s">
        <v>43</v>
      </c>
      <c r="M39" s="3" t="str">
        <f t="shared" si="0"/>
        <v>Hon Valutask™ Swivel Chairs</v>
      </c>
      <c r="N39" s="3" t="s">
        <v>144</v>
      </c>
      <c r="O39" s="3">
        <v>0.69</v>
      </c>
      <c r="P39" s="3" t="s">
        <v>33</v>
      </c>
      <c r="Q39" s="3" t="s">
        <v>53</v>
      </c>
      <c r="R39" s="3" t="s">
        <v>71</v>
      </c>
      <c r="S39" s="3" t="s">
        <v>90</v>
      </c>
      <c r="T39" s="3">
        <v>10177</v>
      </c>
      <c r="U39" s="4">
        <v>42006</v>
      </c>
      <c r="V39" s="4">
        <v>42008</v>
      </c>
      <c r="W39" s="3">
        <v>-1679.76</v>
      </c>
      <c r="X39" s="3">
        <v>43</v>
      </c>
      <c r="Y39" s="3">
        <v>4083.19</v>
      </c>
      <c r="Z39" s="3">
        <v>37537</v>
      </c>
    </row>
    <row r="40" spans="1:26" x14ac:dyDescent="0.3">
      <c r="A40" s="3">
        <v>5274</v>
      </c>
      <c r="B40" s="3" t="s">
        <v>106</v>
      </c>
      <c r="C40" s="3">
        <v>0.05</v>
      </c>
      <c r="D40" s="3">
        <v>155.06</v>
      </c>
      <c r="E40" s="3">
        <v>7.07</v>
      </c>
      <c r="F40" s="3">
        <v>68</v>
      </c>
      <c r="G40" s="3" t="s">
        <v>142</v>
      </c>
      <c r="H40" s="3" t="s">
        <v>49</v>
      </c>
      <c r="I40" s="3" t="s">
        <v>28</v>
      </c>
      <c r="J40" s="3" t="s">
        <v>29</v>
      </c>
      <c r="K40" s="3" t="s">
        <v>139</v>
      </c>
      <c r="L40" s="3" t="s">
        <v>59</v>
      </c>
      <c r="M40" s="3" t="str">
        <f t="shared" si="0"/>
        <v>Dual Level, Single-Width Filing Carts</v>
      </c>
      <c r="N40" s="3" t="s">
        <v>140</v>
      </c>
      <c r="O40" s="3">
        <v>0.59</v>
      </c>
      <c r="P40" s="3" t="s">
        <v>33</v>
      </c>
      <c r="Q40" s="3" t="s">
        <v>53</v>
      </c>
      <c r="R40" s="3" t="s">
        <v>71</v>
      </c>
      <c r="S40" s="3" t="s">
        <v>90</v>
      </c>
      <c r="T40" s="3">
        <v>10177</v>
      </c>
      <c r="U40" s="4">
        <v>42006</v>
      </c>
      <c r="V40" s="4">
        <v>42013</v>
      </c>
      <c r="W40" s="3">
        <v>575.39599999999996</v>
      </c>
      <c r="X40" s="3">
        <v>32</v>
      </c>
      <c r="Y40" s="3">
        <v>4902.38</v>
      </c>
      <c r="Z40" s="3">
        <v>37537</v>
      </c>
    </row>
    <row r="41" spans="1:26" x14ac:dyDescent="0.3">
      <c r="A41" s="3">
        <v>7786</v>
      </c>
      <c r="B41" s="3" t="s">
        <v>25</v>
      </c>
      <c r="C41" s="3">
        <v>0.09</v>
      </c>
      <c r="D41" s="3">
        <v>122.99</v>
      </c>
      <c r="E41" s="3">
        <v>70.2</v>
      </c>
      <c r="F41" s="3">
        <v>68</v>
      </c>
      <c r="G41" s="3" t="s">
        <v>142</v>
      </c>
      <c r="H41" s="3" t="s">
        <v>39</v>
      </c>
      <c r="I41" s="3" t="s">
        <v>28</v>
      </c>
      <c r="J41" s="3" t="s">
        <v>41</v>
      </c>
      <c r="K41" s="3" t="s">
        <v>42</v>
      </c>
      <c r="L41" s="3" t="s">
        <v>43</v>
      </c>
      <c r="M41" s="3" t="str">
        <f t="shared" si="0"/>
        <v>Global High-Back Leather Tilter, Burgundy</v>
      </c>
      <c r="N41" s="3" t="s">
        <v>145</v>
      </c>
      <c r="O41" s="3">
        <v>0.74</v>
      </c>
      <c r="P41" s="3" t="s">
        <v>33</v>
      </c>
      <c r="Q41" s="3" t="s">
        <v>53</v>
      </c>
      <c r="R41" s="3" t="s">
        <v>71</v>
      </c>
      <c r="S41" s="3" t="s">
        <v>90</v>
      </c>
      <c r="T41" s="3">
        <v>10177</v>
      </c>
      <c r="U41" s="4">
        <v>42037</v>
      </c>
      <c r="V41" s="4">
        <v>42039</v>
      </c>
      <c r="W41" s="3">
        <v>-2426.5500000000002</v>
      </c>
      <c r="X41" s="3">
        <v>49</v>
      </c>
      <c r="Y41" s="3">
        <v>5718.85</v>
      </c>
      <c r="Z41" s="3">
        <v>55713</v>
      </c>
    </row>
    <row r="42" spans="1:26" x14ac:dyDescent="0.3">
      <c r="A42" s="3">
        <v>25786</v>
      </c>
      <c r="B42" s="3" t="s">
        <v>25</v>
      </c>
      <c r="C42" s="3">
        <v>0.09</v>
      </c>
      <c r="D42" s="3">
        <v>122.99</v>
      </c>
      <c r="E42" s="3">
        <v>70.2</v>
      </c>
      <c r="F42" s="3">
        <v>70</v>
      </c>
      <c r="G42" s="3" t="s">
        <v>146</v>
      </c>
      <c r="H42" s="3" t="s">
        <v>39</v>
      </c>
      <c r="I42" s="3" t="s">
        <v>28</v>
      </c>
      <c r="J42" s="3" t="s">
        <v>41</v>
      </c>
      <c r="K42" s="3" t="s">
        <v>42</v>
      </c>
      <c r="L42" s="3" t="s">
        <v>43</v>
      </c>
      <c r="M42" s="3" t="str">
        <f t="shared" si="0"/>
        <v>Global High-Back Leather Tilter, Burgundy</v>
      </c>
      <c r="N42" s="3" t="s">
        <v>145</v>
      </c>
      <c r="O42" s="3">
        <v>0.74</v>
      </c>
      <c r="P42" s="3" t="s">
        <v>33</v>
      </c>
      <c r="Q42" s="3" t="s">
        <v>53</v>
      </c>
      <c r="R42" s="3" t="s">
        <v>147</v>
      </c>
      <c r="S42" s="3" t="s">
        <v>148</v>
      </c>
      <c r="T42" s="3">
        <v>5401</v>
      </c>
      <c r="U42" s="4">
        <v>42037</v>
      </c>
      <c r="V42" s="4">
        <v>42039</v>
      </c>
      <c r="W42" s="3">
        <v>-2426.5500000000002</v>
      </c>
      <c r="X42" s="3">
        <v>12</v>
      </c>
      <c r="Y42" s="3">
        <v>1400.53</v>
      </c>
      <c r="Z42" s="3">
        <v>87947</v>
      </c>
    </row>
    <row r="43" spans="1:26" x14ac:dyDescent="0.3">
      <c r="A43" s="3">
        <v>18281</v>
      </c>
      <c r="B43" s="3" t="s">
        <v>25</v>
      </c>
      <c r="C43" s="3">
        <v>0.04</v>
      </c>
      <c r="D43" s="3">
        <v>296.18</v>
      </c>
      <c r="E43" s="3">
        <v>54.12</v>
      </c>
      <c r="F43" s="3">
        <v>83</v>
      </c>
      <c r="G43" s="3" t="s">
        <v>149</v>
      </c>
      <c r="H43" s="3" t="s">
        <v>39</v>
      </c>
      <c r="I43" s="3" t="s">
        <v>28</v>
      </c>
      <c r="J43" s="3" t="s">
        <v>41</v>
      </c>
      <c r="K43" s="3" t="s">
        <v>150</v>
      </c>
      <c r="L43" s="3" t="s">
        <v>120</v>
      </c>
      <c r="M43" s="3" t="str">
        <f t="shared" si="0"/>
        <v>Hon 94000 Series Round Tables</v>
      </c>
      <c r="N43" s="3" t="s">
        <v>151</v>
      </c>
      <c r="O43" s="3">
        <v>0.76</v>
      </c>
      <c r="P43" s="3" t="s">
        <v>33</v>
      </c>
      <c r="Q43" s="3" t="s">
        <v>53</v>
      </c>
      <c r="R43" s="3" t="s">
        <v>152</v>
      </c>
      <c r="S43" s="3" t="s">
        <v>153</v>
      </c>
      <c r="T43" s="3">
        <v>44708</v>
      </c>
      <c r="U43" s="4">
        <v>42078</v>
      </c>
      <c r="V43" s="4">
        <v>42078</v>
      </c>
      <c r="W43" s="3">
        <v>-715.77820599999995</v>
      </c>
      <c r="X43" s="3">
        <v>6</v>
      </c>
      <c r="Y43" s="3">
        <v>1821.89</v>
      </c>
      <c r="Z43" s="3">
        <v>87365</v>
      </c>
    </row>
    <row r="44" spans="1:26" x14ac:dyDescent="0.3">
      <c r="A44" s="3">
        <v>23639</v>
      </c>
      <c r="B44" s="3" t="s">
        <v>37</v>
      </c>
      <c r="C44" s="3">
        <v>0</v>
      </c>
      <c r="D44" s="3">
        <v>8.09</v>
      </c>
      <c r="E44" s="3">
        <v>7.96</v>
      </c>
      <c r="F44" s="3">
        <v>84</v>
      </c>
      <c r="G44" s="3" t="s">
        <v>154</v>
      </c>
      <c r="H44" s="3" t="s">
        <v>49</v>
      </c>
      <c r="I44" s="3" t="s">
        <v>114</v>
      </c>
      <c r="J44" s="3" t="s">
        <v>41</v>
      </c>
      <c r="K44" s="3" t="s">
        <v>50</v>
      </c>
      <c r="L44" s="3" t="s">
        <v>59</v>
      </c>
      <c r="M44" s="3" t="str">
        <f t="shared" si="0"/>
        <v>6" Cubicle Wall Clock, Black</v>
      </c>
      <c r="N44" s="3" t="s">
        <v>155</v>
      </c>
      <c r="O44" s="3">
        <v>0.49</v>
      </c>
      <c r="P44" s="3" t="s">
        <v>33</v>
      </c>
      <c r="Q44" s="3" t="s">
        <v>53</v>
      </c>
      <c r="R44" s="3" t="s">
        <v>152</v>
      </c>
      <c r="S44" s="3" t="s">
        <v>156</v>
      </c>
      <c r="T44" s="3">
        <v>45231</v>
      </c>
      <c r="U44" s="4">
        <v>42037</v>
      </c>
      <c r="V44" s="4">
        <v>42038</v>
      </c>
      <c r="W44" s="3">
        <v>-144.56</v>
      </c>
      <c r="X44" s="3">
        <v>11</v>
      </c>
      <c r="Y44" s="3">
        <v>90.98</v>
      </c>
      <c r="Z44" s="3">
        <v>87364</v>
      </c>
    </row>
    <row r="45" spans="1:26" x14ac:dyDescent="0.3">
      <c r="A45" s="3">
        <v>23880</v>
      </c>
      <c r="B45" s="3" t="s">
        <v>25</v>
      </c>
      <c r="C45" s="3">
        <v>0.08</v>
      </c>
      <c r="D45" s="3">
        <v>896.99</v>
      </c>
      <c r="E45" s="3">
        <v>19.989999999999998</v>
      </c>
      <c r="F45" s="3">
        <v>84</v>
      </c>
      <c r="G45" s="3" t="s">
        <v>154</v>
      </c>
      <c r="H45" s="3" t="s">
        <v>49</v>
      </c>
      <c r="I45" s="3" t="s">
        <v>28</v>
      </c>
      <c r="J45" s="3" t="s">
        <v>29</v>
      </c>
      <c r="K45" s="3" t="s">
        <v>109</v>
      </c>
      <c r="L45" s="3" t="s">
        <v>59</v>
      </c>
      <c r="M45" s="3" t="str">
        <f t="shared" si="0"/>
        <v>GBC DocuBind TL300 Electric Binding System</v>
      </c>
      <c r="N45" s="3" t="s">
        <v>157</v>
      </c>
      <c r="O45" s="3">
        <v>0.38</v>
      </c>
      <c r="P45" s="3" t="s">
        <v>33</v>
      </c>
      <c r="Q45" s="3" t="s">
        <v>53</v>
      </c>
      <c r="R45" s="3" t="s">
        <v>152</v>
      </c>
      <c r="S45" s="3" t="s">
        <v>156</v>
      </c>
      <c r="T45" s="3">
        <v>45231</v>
      </c>
      <c r="U45" s="4">
        <v>42093</v>
      </c>
      <c r="V45" s="4">
        <v>42096</v>
      </c>
      <c r="W45" s="3">
        <v>7402.32</v>
      </c>
      <c r="X45" s="3">
        <v>13</v>
      </c>
      <c r="Y45" s="3">
        <v>10728</v>
      </c>
      <c r="Z45" s="3">
        <v>87366</v>
      </c>
    </row>
    <row r="46" spans="1:26" x14ac:dyDescent="0.3">
      <c r="A46" s="3">
        <v>24663</v>
      </c>
      <c r="B46" s="3" t="s">
        <v>106</v>
      </c>
      <c r="C46" s="3">
        <v>0.05</v>
      </c>
      <c r="D46" s="3">
        <v>161.55000000000001</v>
      </c>
      <c r="E46" s="3">
        <v>19.989999999999998</v>
      </c>
      <c r="F46" s="3">
        <v>87</v>
      </c>
      <c r="G46" s="3" t="s">
        <v>158</v>
      </c>
      <c r="H46" s="3" t="s">
        <v>49</v>
      </c>
      <c r="I46" s="3" t="s">
        <v>28</v>
      </c>
      <c r="J46" s="3" t="s">
        <v>29</v>
      </c>
      <c r="K46" s="3" t="s">
        <v>139</v>
      </c>
      <c r="L46" s="3" t="s">
        <v>59</v>
      </c>
      <c r="M46" s="3" t="str">
        <f t="shared" si="0"/>
        <v>Fellowes Super Stor/Drawer® Files</v>
      </c>
      <c r="N46" s="3" t="s">
        <v>159</v>
      </c>
      <c r="O46" s="3">
        <v>0.66</v>
      </c>
      <c r="P46" s="3" t="s">
        <v>33</v>
      </c>
      <c r="Q46" s="3" t="s">
        <v>34</v>
      </c>
      <c r="R46" s="3" t="s">
        <v>45</v>
      </c>
      <c r="S46" s="3" t="s">
        <v>160</v>
      </c>
      <c r="T46" s="3">
        <v>95687</v>
      </c>
      <c r="U46" s="4">
        <v>42158</v>
      </c>
      <c r="V46" s="4">
        <v>42163</v>
      </c>
      <c r="W46" s="3">
        <v>1892.424</v>
      </c>
      <c r="X46" s="3">
        <v>19</v>
      </c>
      <c r="Y46" s="3">
        <v>3127.69</v>
      </c>
      <c r="Z46" s="3">
        <v>90596</v>
      </c>
    </row>
    <row r="47" spans="1:26" x14ac:dyDescent="0.3">
      <c r="A47" s="3">
        <v>23841</v>
      </c>
      <c r="B47" s="3" t="s">
        <v>25</v>
      </c>
      <c r="C47" s="3">
        <v>0.09</v>
      </c>
      <c r="D47" s="3">
        <v>4.91</v>
      </c>
      <c r="E47" s="3">
        <v>0.5</v>
      </c>
      <c r="F47" s="3">
        <v>87</v>
      </c>
      <c r="G47" s="3" t="s">
        <v>158</v>
      </c>
      <c r="H47" s="3" t="s">
        <v>49</v>
      </c>
      <c r="I47" s="3" t="s">
        <v>28</v>
      </c>
      <c r="J47" s="3" t="s">
        <v>29</v>
      </c>
      <c r="K47" s="3" t="s">
        <v>133</v>
      </c>
      <c r="L47" s="3" t="s">
        <v>59</v>
      </c>
      <c r="M47" s="3" t="str">
        <f t="shared" si="0"/>
        <v>Avery 493</v>
      </c>
      <c r="N47" s="3" t="s">
        <v>161</v>
      </c>
      <c r="O47" s="3">
        <v>0.36</v>
      </c>
      <c r="P47" s="3" t="s">
        <v>33</v>
      </c>
      <c r="Q47" s="3" t="s">
        <v>34</v>
      </c>
      <c r="R47" s="3" t="s">
        <v>45</v>
      </c>
      <c r="S47" s="3" t="s">
        <v>160</v>
      </c>
      <c r="T47" s="3">
        <v>95687</v>
      </c>
      <c r="U47" s="4">
        <v>42085</v>
      </c>
      <c r="V47" s="4">
        <v>42086</v>
      </c>
      <c r="W47" s="3">
        <v>28.855799999999999</v>
      </c>
      <c r="X47" s="3">
        <v>9</v>
      </c>
      <c r="Y47" s="3">
        <v>41.82</v>
      </c>
      <c r="Z47" s="3">
        <v>90597</v>
      </c>
    </row>
    <row r="48" spans="1:26" x14ac:dyDescent="0.3">
      <c r="A48" s="3">
        <v>23842</v>
      </c>
      <c r="B48" s="3" t="s">
        <v>25</v>
      </c>
      <c r="C48" s="3">
        <v>0.01</v>
      </c>
      <c r="D48" s="3">
        <v>296.18</v>
      </c>
      <c r="E48" s="3">
        <v>54.12</v>
      </c>
      <c r="F48" s="3">
        <v>87</v>
      </c>
      <c r="G48" s="3" t="s">
        <v>158</v>
      </c>
      <c r="H48" s="3" t="s">
        <v>39</v>
      </c>
      <c r="I48" s="3" t="s">
        <v>28</v>
      </c>
      <c r="J48" s="3" t="s">
        <v>41</v>
      </c>
      <c r="K48" s="3" t="s">
        <v>150</v>
      </c>
      <c r="L48" s="3" t="s">
        <v>120</v>
      </c>
      <c r="M48" s="3" t="str">
        <f t="shared" si="0"/>
        <v>Hon 94000 Series Round Tables</v>
      </c>
      <c r="N48" s="3" t="s">
        <v>151</v>
      </c>
      <c r="O48" s="3">
        <v>0.76</v>
      </c>
      <c r="P48" s="3" t="s">
        <v>33</v>
      </c>
      <c r="Q48" s="3" t="s">
        <v>34</v>
      </c>
      <c r="R48" s="3" t="s">
        <v>45</v>
      </c>
      <c r="S48" s="3" t="s">
        <v>160</v>
      </c>
      <c r="T48" s="3">
        <v>95687</v>
      </c>
      <c r="U48" s="4">
        <v>42085</v>
      </c>
      <c r="V48" s="4">
        <v>42088</v>
      </c>
      <c r="W48" s="3">
        <v>173.48</v>
      </c>
      <c r="X48" s="3">
        <v>9</v>
      </c>
      <c r="Y48" s="3">
        <v>2875.72</v>
      </c>
      <c r="Z48" s="3">
        <v>90597</v>
      </c>
    </row>
    <row r="49" spans="1:26" x14ac:dyDescent="0.3">
      <c r="A49" s="3">
        <v>23071</v>
      </c>
      <c r="B49" s="3" t="s">
        <v>25</v>
      </c>
      <c r="C49" s="3">
        <v>7.0000000000000007E-2</v>
      </c>
      <c r="D49" s="3">
        <v>19.84</v>
      </c>
      <c r="E49" s="3">
        <v>4.0999999999999996</v>
      </c>
      <c r="F49" s="3">
        <v>91</v>
      </c>
      <c r="G49" s="3" t="s">
        <v>162</v>
      </c>
      <c r="H49" s="3" t="s">
        <v>49</v>
      </c>
      <c r="I49" s="3" t="s">
        <v>40</v>
      </c>
      <c r="J49" s="3" t="s">
        <v>29</v>
      </c>
      <c r="K49" s="3" t="s">
        <v>30</v>
      </c>
      <c r="L49" s="3" t="s">
        <v>31</v>
      </c>
      <c r="M49" s="3" t="str">
        <f t="shared" si="0"/>
        <v>Prismacolor Color Pencil Set</v>
      </c>
      <c r="N49" s="3" t="s">
        <v>163</v>
      </c>
      <c r="O49" s="3">
        <v>0.44</v>
      </c>
      <c r="P49" s="3" t="s">
        <v>33</v>
      </c>
      <c r="Q49" s="3" t="s">
        <v>34</v>
      </c>
      <c r="R49" s="3" t="s">
        <v>45</v>
      </c>
      <c r="S49" s="3" t="s">
        <v>164</v>
      </c>
      <c r="T49" s="3">
        <v>94591</v>
      </c>
      <c r="U49" s="4">
        <v>42141</v>
      </c>
      <c r="V49" s="4">
        <v>42142</v>
      </c>
      <c r="W49" s="3">
        <v>117.852</v>
      </c>
      <c r="X49" s="3">
        <v>9</v>
      </c>
      <c r="Y49" s="3">
        <v>170.8</v>
      </c>
      <c r="Z49" s="3">
        <v>87175</v>
      </c>
    </row>
    <row r="50" spans="1:26" x14ac:dyDescent="0.3">
      <c r="A50" s="3">
        <v>19877</v>
      </c>
      <c r="B50" s="3" t="s">
        <v>56</v>
      </c>
      <c r="C50" s="3">
        <v>0.05</v>
      </c>
      <c r="D50" s="3">
        <v>5.18</v>
      </c>
      <c r="E50" s="3">
        <v>2.04</v>
      </c>
      <c r="F50" s="3">
        <v>91</v>
      </c>
      <c r="G50" s="3" t="s">
        <v>162</v>
      </c>
      <c r="H50" s="3" t="s">
        <v>49</v>
      </c>
      <c r="I50" s="3" t="s">
        <v>40</v>
      </c>
      <c r="J50" s="3" t="s">
        <v>29</v>
      </c>
      <c r="K50" s="3" t="s">
        <v>93</v>
      </c>
      <c r="L50" s="3" t="s">
        <v>31</v>
      </c>
      <c r="M50" s="3" t="str">
        <f t="shared" si="0"/>
        <v>Array® Memo Cubes</v>
      </c>
      <c r="N50" s="3" t="s">
        <v>165</v>
      </c>
      <c r="O50" s="3">
        <v>0.36</v>
      </c>
      <c r="P50" s="3" t="s">
        <v>33</v>
      </c>
      <c r="Q50" s="3" t="s">
        <v>34</v>
      </c>
      <c r="R50" s="3" t="s">
        <v>45</v>
      </c>
      <c r="S50" s="3" t="s">
        <v>164</v>
      </c>
      <c r="T50" s="3">
        <v>94591</v>
      </c>
      <c r="U50" s="4">
        <v>42053</v>
      </c>
      <c r="V50" s="4">
        <v>42055</v>
      </c>
      <c r="W50" s="3">
        <v>34.010399999999997</v>
      </c>
      <c r="X50" s="3">
        <v>10</v>
      </c>
      <c r="Y50" s="3">
        <v>53.54</v>
      </c>
      <c r="Z50" s="3">
        <v>87176</v>
      </c>
    </row>
    <row r="51" spans="1:26" x14ac:dyDescent="0.3">
      <c r="A51" s="3">
        <v>19611</v>
      </c>
      <c r="B51" s="3" t="s">
        <v>56</v>
      </c>
      <c r="C51" s="3">
        <v>0.06</v>
      </c>
      <c r="D51" s="3">
        <v>175.99</v>
      </c>
      <c r="E51" s="3">
        <v>8.99</v>
      </c>
      <c r="F51" s="3">
        <v>91</v>
      </c>
      <c r="G51" s="3" t="s">
        <v>162</v>
      </c>
      <c r="H51" s="3" t="s">
        <v>49</v>
      </c>
      <c r="I51" s="3" t="s">
        <v>28</v>
      </c>
      <c r="J51" s="3" t="s">
        <v>77</v>
      </c>
      <c r="K51" s="3" t="s">
        <v>78</v>
      </c>
      <c r="L51" s="3" t="s">
        <v>59</v>
      </c>
      <c r="M51" s="3" t="str">
        <f t="shared" si="0"/>
        <v>2180</v>
      </c>
      <c r="N51" s="3">
        <v>2180</v>
      </c>
      <c r="O51" s="3">
        <v>0.56999999999999995</v>
      </c>
      <c r="P51" s="3" t="s">
        <v>33</v>
      </c>
      <c r="Q51" s="3" t="s">
        <v>34</v>
      </c>
      <c r="R51" s="3" t="s">
        <v>45</v>
      </c>
      <c r="S51" s="3" t="s">
        <v>164</v>
      </c>
      <c r="T51" s="3">
        <v>94591</v>
      </c>
      <c r="U51" s="4">
        <v>42067</v>
      </c>
      <c r="V51" s="4">
        <v>42069</v>
      </c>
      <c r="W51" s="3">
        <v>2031.5070000000001</v>
      </c>
      <c r="X51" s="3">
        <v>23</v>
      </c>
      <c r="Y51" s="3">
        <v>3363.53</v>
      </c>
      <c r="Z51" s="3">
        <v>87177</v>
      </c>
    </row>
    <row r="52" spans="1:26" x14ac:dyDescent="0.3">
      <c r="A52" s="3">
        <v>23069</v>
      </c>
      <c r="B52" s="3" t="s">
        <v>25</v>
      </c>
      <c r="C52" s="3">
        <v>7.0000000000000007E-2</v>
      </c>
      <c r="D52" s="3">
        <v>8.34</v>
      </c>
      <c r="E52" s="3">
        <v>1.43</v>
      </c>
      <c r="F52" s="3">
        <v>92</v>
      </c>
      <c r="G52" s="3" t="s">
        <v>166</v>
      </c>
      <c r="H52" s="3" t="s">
        <v>49</v>
      </c>
      <c r="I52" s="3" t="s">
        <v>40</v>
      </c>
      <c r="J52" s="3" t="s">
        <v>29</v>
      </c>
      <c r="K52" s="3" t="s">
        <v>93</v>
      </c>
      <c r="L52" s="3" t="s">
        <v>31</v>
      </c>
      <c r="M52" s="3" t="str">
        <f t="shared" si="0"/>
        <v>REDIFORM Incoming/Outgoing Call Register, 11" X 8 1/2", 100 Messages</v>
      </c>
      <c r="N52" s="3" t="s">
        <v>167</v>
      </c>
      <c r="O52" s="3">
        <v>0.35</v>
      </c>
      <c r="P52" s="3" t="s">
        <v>33</v>
      </c>
      <c r="Q52" s="3" t="s">
        <v>135</v>
      </c>
      <c r="R52" s="3" t="s">
        <v>168</v>
      </c>
      <c r="S52" s="3" t="s">
        <v>169</v>
      </c>
      <c r="T52" s="3">
        <v>70056</v>
      </c>
      <c r="U52" s="4">
        <v>42141</v>
      </c>
      <c r="V52" s="4">
        <v>42143</v>
      </c>
      <c r="W52" s="3">
        <v>-190.68</v>
      </c>
      <c r="X52" s="3">
        <v>16</v>
      </c>
      <c r="Y52" s="3">
        <v>132.08000000000001</v>
      </c>
      <c r="Z52" s="3">
        <v>87175</v>
      </c>
    </row>
    <row r="53" spans="1:26" x14ac:dyDescent="0.3">
      <c r="A53" s="3">
        <v>23070</v>
      </c>
      <c r="B53" s="3" t="s">
        <v>25</v>
      </c>
      <c r="C53" s="3">
        <v>0.09</v>
      </c>
      <c r="D53" s="3">
        <v>4.9800000000000004</v>
      </c>
      <c r="E53" s="3">
        <v>6.07</v>
      </c>
      <c r="F53" s="3">
        <v>92</v>
      </c>
      <c r="G53" s="3" t="s">
        <v>166</v>
      </c>
      <c r="H53" s="3" t="s">
        <v>49</v>
      </c>
      <c r="I53" s="3" t="s">
        <v>40</v>
      </c>
      <c r="J53" s="3" t="s">
        <v>29</v>
      </c>
      <c r="K53" s="3" t="s">
        <v>93</v>
      </c>
      <c r="L53" s="3" t="s">
        <v>59</v>
      </c>
      <c r="M53" s="3" t="str">
        <f t="shared" si="0"/>
        <v>Xerox 1897</v>
      </c>
      <c r="N53" s="3" t="s">
        <v>170</v>
      </c>
      <c r="O53" s="3">
        <v>0.36</v>
      </c>
      <c r="P53" s="3" t="s">
        <v>33</v>
      </c>
      <c r="Q53" s="3" t="s">
        <v>135</v>
      </c>
      <c r="R53" s="3" t="s">
        <v>168</v>
      </c>
      <c r="S53" s="3" t="s">
        <v>169</v>
      </c>
      <c r="T53" s="3">
        <v>70056</v>
      </c>
      <c r="U53" s="4">
        <v>42141</v>
      </c>
      <c r="V53" s="4">
        <v>42142</v>
      </c>
      <c r="W53" s="3">
        <v>325.39800000000002</v>
      </c>
      <c r="X53" s="3">
        <v>9</v>
      </c>
      <c r="Y53" s="3">
        <v>45.34</v>
      </c>
      <c r="Z53" s="3">
        <v>87175</v>
      </c>
    </row>
    <row r="54" spans="1:26" x14ac:dyDescent="0.3">
      <c r="A54" s="3">
        <v>23203</v>
      </c>
      <c r="B54" s="3" t="s">
        <v>56</v>
      </c>
      <c r="C54" s="3">
        <v>0.04</v>
      </c>
      <c r="D54" s="3">
        <v>12.98</v>
      </c>
      <c r="E54" s="3">
        <v>3.14</v>
      </c>
      <c r="F54" s="3">
        <v>92</v>
      </c>
      <c r="G54" s="3" t="s">
        <v>166</v>
      </c>
      <c r="H54" s="3" t="s">
        <v>27</v>
      </c>
      <c r="I54" s="3" t="s">
        <v>28</v>
      </c>
      <c r="J54" s="3" t="s">
        <v>29</v>
      </c>
      <c r="K54" s="3" t="s">
        <v>171</v>
      </c>
      <c r="L54" s="3" t="s">
        <v>51</v>
      </c>
      <c r="M54" s="3" t="str">
        <f t="shared" si="0"/>
        <v>Acme® 8" Straight Scissors</v>
      </c>
      <c r="N54" s="3" t="s">
        <v>172</v>
      </c>
      <c r="O54" s="3">
        <v>0.6</v>
      </c>
      <c r="P54" s="3" t="s">
        <v>33</v>
      </c>
      <c r="Q54" s="3" t="s">
        <v>135</v>
      </c>
      <c r="R54" s="3" t="s">
        <v>168</v>
      </c>
      <c r="S54" s="3" t="s">
        <v>169</v>
      </c>
      <c r="T54" s="3">
        <v>70056</v>
      </c>
      <c r="U54" s="4">
        <v>42162</v>
      </c>
      <c r="V54" s="4">
        <v>42164</v>
      </c>
      <c r="W54" s="3">
        <v>22.818000000000001</v>
      </c>
      <c r="X54" s="3">
        <v>16</v>
      </c>
      <c r="Y54" s="3">
        <v>216.04</v>
      </c>
      <c r="Z54" s="3">
        <v>87178</v>
      </c>
    </row>
    <row r="55" spans="1:26" x14ac:dyDescent="0.3">
      <c r="A55" s="3">
        <v>6243</v>
      </c>
      <c r="B55" s="3" t="s">
        <v>37</v>
      </c>
      <c r="C55" s="3">
        <v>0.04</v>
      </c>
      <c r="D55" s="3">
        <v>160.97999999999999</v>
      </c>
      <c r="E55" s="3">
        <v>30</v>
      </c>
      <c r="F55" s="3">
        <v>94</v>
      </c>
      <c r="G55" s="3" t="s">
        <v>173</v>
      </c>
      <c r="H55" s="3" t="s">
        <v>39</v>
      </c>
      <c r="I55" s="3" t="s">
        <v>40</v>
      </c>
      <c r="J55" s="3" t="s">
        <v>41</v>
      </c>
      <c r="K55" s="3" t="s">
        <v>42</v>
      </c>
      <c r="L55" s="3" t="s">
        <v>43</v>
      </c>
      <c r="M55" s="3" t="str">
        <f t="shared" si="0"/>
        <v>Office Star - Mid Back Dual function Ergonomic High Back Chair with 2-Way Adjustable Arms</v>
      </c>
      <c r="N55" s="3" t="s">
        <v>174</v>
      </c>
      <c r="O55" s="3">
        <v>0.62</v>
      </c>
      <c r="P55" s="3" t="s">
        <v>33</v>
      </c>
      <c r="Q55" s="3" t="s">
        <v>61</v>
      </c>
      <c r="R55" s="3" t="s">
        <v>175</v>
      </c>
      <c r="S55" s="3" t="s">
        <v>176</v>
      </c>
      <c r="T55" s="3">
        <v>60601</v>
      </c>
      <c r="U55" s="4">
        <v>42127</v>
      </c>
      <c r="V55" s="4">
        <v>42129</v>
      </c>
      <c r="W55" s="3">
        <v>116.1</v>
      </c>
      <c r="X55" s="3">
        <v>37</v>
      </c>
      <c r="Y55" s="3">
        <v>6276.34</v>
      </c>
      <c r="Z55" s="3">
        <v>44231</v>
      </c>
    </row>
    <row r="56" spans="1:26" x14ac:dyDescent="0.3">
      <c r="A56" s="3">
        <v>6244</v>
      </c>
      <c r="B56" s="3" t="s">
        <v>37</v>
      </c>
      <c r="C56" s="3">
        <v>0.01</v>
      </c>
      <c r="D56" s="3">
        <v>17.98</v>
      </c>
      <c r="E56" s="3">
        <v>4</v>
      </c>
      <c r="F56" s="3">
        <v>94</v>
      </c>
      <c r="G56" s="3" t="s">
        <v>173</v>
      </c>
      <c r="H56" s="3" t="s">
        <v>49</v>
      </c>
      <c r="I56" s="3" t="s">
        <v>40</v>
      </c>
      <c r="J56" s="3" t="s">
        <v>77</v>
      </c>
      <c r="K56" s="3" t="s">
        <v>177</v>
      </c>
      <c r="L56" s="3" t="s">
        <v>59</v>
      </c>
      <c r="M56" s="3" t="str">
        <f t="shared" si="0"/>
        <v>Belkin 107-key enhanced keyboard, USB/PS/2 interface</v>
      </c>
      <c r="N56" s="3" t="s">
        <v>178</v>
      </c>
      <c r="O56" s="3">
        <v>0.79</v>
      </c>
      <c r="P56" s="3" t="s">
        <v>33</v>
      </c>
      <c r="Q56" s="3" t="s">
        <v>61</v>
      </c>
      <c r="R56" s="3" t="s">
        <v>175</v>
      </c>
      <c r="S56" s="3" t="s">
        <v>176</v>
      </c>
      <c r="T56" s="3">
        <v>60601</v>
      </c>
      <c r="U56" s="4">
        <v>42127</v>
      </c>
      <c r="V56" s="4">
        <v>42129</v>
      </c>
      <c r="W56" s="3">
        <v>-87.96</v>
      </c>
      <c r="X56" s="3">
        <v>146</v>
      </c>
      <c r="Y56" s="3">
        <v>2664.4</v>
      </c>
      <c r="Z56" s="3">
        <v>44231</v>
      </c>
    </row>
    <row r="57" spans="1:26" x14ac:dyDescent="0.3">
      <c r="A57" s="3">
        <v>24243</v>
      </c>
      <c r="B57" s="3" t="s">
        <v>37</v>
      </c>
      <c r="C57" s="3">
        <v>0.04</v>
      </c>
      <c r="D57" s="3">
        <v>160.97999999999999</v>
      </c>
      <c r="E57" s="3">
        <v>30</v>
      </c>
      <c r="F57" s="3">
        <v>97</v>
      </c>
      <c r="G57" s="3" t="s">
        <v>179</v>
      </c>
      <c r="H57" s="3" t="s">
        <v>39</v>
      </c>
      <c r="I57" s="3" t="s">
        <v>40</v>
      </c>
      <c r="J57" s="3" t="s">
        <v>41</v>
      </c>
      <c r="K57" s="3" t="s">
        <v>42</v>
      </c>
      <c r="L57" s="3" t="s">
        <v>43</v>
      </c>
      <c r="M57" s="3" t="str">
        <f t="shared" si="0"/>
        <v>Office Star - Mid Back Dual function Ergonomic High Back Chair with 2-Way Adjustable Arms</v>
      </c>
      <c r="N57" s="3" t="s">
        <v>174</v>
      </c>
      <c r="O57" s="3">
        <v>0.62</v>
      </c>
      <c r="P57" s="3" t="s">
        <v>33</v>
      </c>
      <c r="Q57" s="3" t="s">
        <v>61</v>
      </c>
      <c r="R57" s="3" t="s">
        <v>180</v>
      </c>
      <c r="S57" s="3" t="s">
        <v>181</v>
      </c>
      <c r="T57" s="3">
        <v>66502</v>
      </c>
      <c r="U57" s="4">
        <v>42127</v>
      </c>
      <c r="V57" s="4">
        <v>42129</v>
      </c>
      <c r="W57" s="3">
        <v>255.42</v>
      </c>
      <c r="X57" s="3">
        <v>9</v>
      </c>
      <c r="Y57" s="3">
        <v>1526.68</v>
      </c>
      <c r="Z57" s="3">
        <v>87306</v>
      </c>
    </row>
    <row r="58" spans="1:26" x14ac:dyDescent="0.3">
      <c r="A58" s="3">
        <v>24245</v>
      </c>
      <c r="B58" s="3" t="s">
        <v>37</v>
      </c>
      <c r="C58" s="3">
        <v>0.06</v>
      </c>
      <c r="D58" s="3">
        <v>115.99</v>
      </c>
      <c r="E58" s="3">
        <v>8.99</v>
      </c>
      <c r="F58" s="3">
        <v>97</v>
      </c>
      <c r="G58" s="3" t="s">
        <v>179</v>
      </c>
      <c r="H58" s="3" t="s">
        <v>49</v>
      </c>
      <c r="I58" s="3" t="s">
        <v>40</v>
      </c>
      <c r="J58" s="3" t="s">
        <v>77</v>
      </c>
      <c r="K58" s="3" t="s">
        <v>78</v>
      </c>
      <c r="L58" s="3" t="s">
        <v>59</v>
      </c>
      <c r="M58" s="3" t="str">
        <f t="shared" si="0"/>
        <v>5185</v>
      </c>
      <c r="N58" s="3">
        <v>5185</v>
      </c>
      <c r="O58" s="3">
        <v>0.57999999999999996</v>
      </c>
      <c r="P58" s="3" t="s">
        <v>33</v>
      </c>
      <c r="Q58" s="3" t="s">
        <v>61</v>
      </c>
      <c r="R58" s="3" t="s">
        <v>180</v>
      </c>
      <c r="S58" s="3" t="s">
        <v>181</v>
      </c>
      <c r="T58" s="3">
        <v>66502</v>
      </c>
      <c r="U58" s="4">
        <v>42127</v>
      </c>
      <c r="V58" s="4">
        <v>42128</v>
      </c>
      <c r="W58" s="3">
        <v>685.6146</v>
      </c>
      <c r="X58" s="3">
        <v>20</v>
      </c>
      <c r="Y58" s="3">
        <v>1952.56</v>
      </c>
      <c r="Z58" s="3">
        <v>87306</v>
      </c>
    </row>
    <row r="59" spans="1:26" x14ac:dyDescent="0.3">
      <c r="A59" s="3">
        <v>18494</v>
      </c>
      <c r="B59" s="3" t="s">
        <v>56</v>
      </c>
      <c r="C59" s="3">
        <v>0.1</v>
      </c>
      <c r="D59" s="3">
        <v>19.98</v>
      </c>
      <c r="E59" s="3">
        <v>4</v>
      </c>
      <c r="F59" s="3">
        <v>101</v>
      </c>
      <c r="G59" s="3" t="s">
        <v>182</v>
      </c>
      <c r="H59" s="3" t="s">
        <v>49</v>
      </c>
      <c r="I59" s="3" t="s">
        <v>114</v>
      </c>
      <c r="J59" s="3" t="s">
        <v>77</v>
      </c>
      <c r="K59" s="3" t="s">
        <v>177</v>
      </c>
      <c r="L59" s="3" t="s">
        <v>59</v>
      </c>
      <c r="M59" s="3" t="str">
        <f t="shared" si="0"/>
        <v>Belkin 105-Key Black Keyboard</v>
      </c>
      <c r="N59" s="3" t="s">
        <v>183</v>
      </c>
      <c r="O59" s="3">
        <v>0.68</v>
      </c>
      <c r="P59" s="3" t="s">
        <v>33</v>
      </c>
      <c r="Q59" s="3" t="s">
        <v>53</v>
      </c>
      <c r="R59" s="3" t="s">
        <v>184</v>
      </c>
      <c r="S59" s="3" t="s">
        <v>185</v>
      </c>
      <c r="T59" s="3">
        <v>4005</v>
      </c>
      <c r="U59" s="4">
        <v>42177</v>
      </c>
      <c r="V59" s="4">
        <v>42179</v>
      </c>
      <c r="W59" s="3">
        <v>-16.2</v>
      </c>
      <c r="X59" s="3">
        <v>16</v>
      </c>
      <c r="Y59" s="3">
        <v>303.58999999999997</v>
      </c>
      <c r="Z59" s="3">
        <v>88205</v>
      </c>
    </row>
    <row r="60" spans="1:26" x14ac:dyDescent="0.3">
      <c r="A60" s="3">
        <v>6014</v>
      </c>
      <c r="B60" s="3" t="s">
        <v>56</v>
      </c>
      <c r="C60" s="3">
        <v>0.04</v>
      </c>
      <c r="D60" s="3">
        <v>300.98</v>
      </c>
      <c r="E60" s="3">
        <v>54.92</v>
      </c>
      <c r="F60" s="3">
        <v>102</v>
      </c>
      <c r="G60" s="3" t="s">
        <v>186</v>
      </c>
      <c r="H60" s="3" t="s">
        <v>39</v>
      </c>
      <c r="I60" s="3" t="s">
        <v>114</v>
      </c>
      <c r="J60" s="3" t="s">
        <v>41</v>
      </c>
      <c r="K60" s="3" t="s">
        <v>187</v>
      </c>
      <c r="L60" s="3" t="s">
        <v>120</v>
      </c>
      <c r="M60" s="3" t="str">
        <f t="shared" si="0"/>
        <v>Atlantic Metals Mobile 5-Shelf Bookcases, Custom Colors</v>
      </c>
      <c r="N60" s="3" t="s">
        <v>188</v>
      </c>
      <c r="O60" s="3">
        <v>0.55000000000000004</v>
      </c>
      <c r="P60" s="3" t="s">
        <v>33</v>
      </c>
      <c r="Q60" s="3" t="s">
        <v>53</v>
      </c>
      <c r="R60" s="3" t="s">
        <v>189</v>
      </c>
      <c r="S60" s="3" t="s">
        <v>190</v>
      </c>
      <c r="T60" s="3">
        <v>2129</v>
      </c>
      <c r="U60" s="4">
        <v>42100</v>
      </c>
      <c r="V60" s="4">
        <v>42101</v>
      </c>
      <c r="W60" s="3">
        <v>2023.75</v>
      </c>
      <c r="X60" s="3">
        <v>31</v>
      </c>
      <c r="Y60" s="3">
        <v>9459.94</v>
      </c>
      <c r="Z60" s="3">
        <v>42599</v>
      </c>
    </row>
    <row r="61" spans="1:26" x14ac:dyDescent="0.3">
      <c r="A61" s="3">
        <v>494</v>
      </c>
      <c r="B61" s="3" t="s">
        <v>56</v>
      </c>
      <c r="C61" s="3">
        <v>0.1</v>
      </c>
      <c r="D61" s="3">
        <v>19.98</v>
      </c>
      <c r="E61" s="3">
        <v>4</v>
      </c>
      <c r="F61" s="3">
        <v>102</v>
      </c>
      <c r="G61" s="3" t="s">
        <v>186</v>
      </c>
      <c r="H61" s="3" t="s">
        <v>49</v>
      </c>
      <c r="I61" s="3" t="s">
        <v>114</v>
      </c>
      <c r="J61" s="3" t="s">
        <v>77</v>
      </c>
      <c r="K61" s="3" t="s">
        <v>177</v>
      </c>
      <c r="L61" s="3" t="s">
        <v>59</v>
      </c>
      <c r="M61" s="3" t="str">
        <f t="shared" si="0"/>
        <v>Belkin 105-Key Black Keyboard</v>
      </c>
      <c r="N61" s="3" t="s">
        <v>183</v>
      </c>
      <c r="O61" s="3">
        <v>0.68</v>
      </c>
      <c r="P61" s="3" t="s">
        <v>33</v>
      </c>
      <c r="Q61" s="3" t="s">
        <v>53</v>
      </c>
      <c r="R61" s="3" t="s">
        <v>189</v>
      </c>
      <c r="S61" s="3" t="s">
        <v>190</v>
      </c>
      <c r="T61" s="3">
        <v>2129</v>
      </c>
      <c r="U61" s="4">
        <v>42177</v>
      </c>
      <c r="V61" s="4">
        <v>42179</v>
      </c>
      <c r="W61" s="3">
        <v>-20.25</v>
      </c>
      <c r="X61" s="3">
        <v>65</v>
      </c>
      <c r="Y61" s="3">
        <v>1233.32</v>
      </c>
      <c r="Z61" s="3">
        <v>3397</v>
      </c>
    </row>
    <row r="62" spans="1:26" x14ac:dyDescent="0.3">
      <c r="A62" s="3">
        <v>495</v>
      </c>
      <c r="B62" s="3" t="s">
        <v>56</v>
      </c>
      <c r="C62" s="3">
        <v>0.09</v>
      </c>
      <c r="D62" s="3">
        <v>2.88</v>
      </c>
      <c r="E62" s="3">
        <v>1.49</v>
      </c>
      <c r="F62" s="3">
        <v>102</v>
      </c>
      <c r="G62" s="3" t="s">
        <v>186</v>
      </c>
      <c r="H62" s="3" t="s">
        <v>49</v>
      </c>
      <c r="I62" s="3" t="s">
        <v>114</v>
      </c>
      <c r="J62" s="3" t="s">
        <v>29</v>
      </c>
      <c r="K62" s="3" t="s">
        <v>109</v>
      </c>
      <c r="L62" s="3" t="s">
        <v>59</v>
      </c>
      <c r="M62" s="3" t="str">
        <f t="shared" si="0"/>
        <v>Avery Durable Binders</v>
      </c>
      <c r="N62" s="3" t="s">
        <v>191</v>
      </c>
      <c r="O62" s="3">
        <v>0.36</v>
      </c>
      <c r="P62" s="3" t="s">
        <v>33</v>
      </c>
      <c r="Q62" s="3" t="s">
        <v>53</v>
      </c>
      <c r="R62" s="3" t="s">
        <v>189</v>
      </c>
      <c r="S62" s="3" t="s">
        <v>190</v>
      </c>
      <c r="T62" s="3">
        <v>2129</v>
      </c>
      <c r="U62" s="4">
        <v>42177</v>
      </c>
      <c r="V62" s="4">
        <v>42178</v>
      </c>
      <c r="W62" s="3">
        <v>-3.3809999999999998</v>
      </c>
      <c r="X62" s="3">
        <v>17</v>
      </c>
      <c r="Y62" s="3">
        <v>47.31</v>
      </c>
      <c r="Z62" s="3">
        <v>3397</v>
      </c>
    </row>
    <row r="63" spans="1:26" x14ac:dyDescent="0.3">
      <c r="A63" s="3">
        <v>24014</v>
      </c>
      <c r="B63" s="3" t="s">
        <v>56</v>
      </c>
      <c r="C63" s="3">
        <v>0.04</v>
      </c>
      <c r="D63" s="3">
        <v>300.98</v>
      </c>
      <c r="E63" s="3">
        <v>54.92</v>
      </c>
      <c r="F63" s="3">
        <v>107</v>
      </c>
      <c r="G63" s="3" t="s">
        <v>192</v>
      </c>
      <c r="H63" s="3" t="s">
        <v>39</v>
      </c>
      <c r="I63" s="3" t="s">
        <v>114</v>
      </c>
      <c r="J63" s="3" t="s">
        <v>41</v>
      </c>
      <c r="K63" s="3" t="s">
        <v>187</v>
      </c>
      <c r="L63" s="3" t="s">
        <v>120</v>
      </c>
      <c r="M63" s="3" t="str">
        <f t="shared" si="0"/>
        <v>Atlantic Metals Mobile 5-Shelf Bookcases, Custom Colors</v>
      </c>
      <c r="N63" s="3" t="s">
        <v>188</v>
      </c>
      <c r="O63" s="3">
        <v>0.55000000000000004</v>
      </c>
      <c r="P63" s="3" t="s">
        <v>33</v>
      </c>
      <c r="Q63" s="3" t="s">
        <v>53</v>
      </c>
      <c r="R63" s="3" t="s">
        <v>193</v>
      </c>
      <c r="S63" s="3" t="s">
        <v>194</v>
      </c>
      <c r="T63" s="3">
        <v>3820</v>
      </c>
      <c r="U63" s="4">
        <v>42100</v>
      </c>
      <c r="V63" s="4">
        <v>42101</v>
      </c>
      <c r="W63" s="3">
        <v>1684.4763</v>
      </c>
      <c r="X63" s="3">
        <v>8</v>
      </c>
      <c r="Y63" s="3">
        <v>2441.27</v>
      </c>
      <c r="Z63" s="3">
        <v>88204</v>
      </c>
    </row>
    <row r="64" spans="1:26" x14ac:dyDescent="0.3">
      <c r="A64" s="3">
        <v>18495</v>
      </c>
      <c r="B64" s="3" t="s">
        <v>56</v>
      </c>
      <c r="C64" s="3">
        <v>0.09</v>
      </c>
      <c r="D64" s="3">
        <v>2.88</v>
      </c>
      <c r="E64" s="3">
        <v>1.49</v>
      </c>
      <c r="F64" s="3">
        <v>109</v>
      </c>
      <c r="G64" s="3" t="s">
        <v>195</v>
      </c>
      <c r="H64" s="3" t="s">
        <v>49</v>
      </c>
      <c r="I64" s="3" t="s">
        <v>114</v>
      </c>
      <c r="J64" s="3" t="s">
        <v>29</v>
      </c>
      <c r="K64" s="3" t="s">
        <v>109</v>
      </c>
      <c r="L64" s="3" t="s">
        <v>59</v>
      </c>
      <c r="M64" s="3" t="str">
        <f t="shared" si="0"/>
        <v>Avery Durable Binders</v>
      </c>
      <c r="N64" s="3" t="s">
        <v>191</v>
      </c>
      <c r="O64" s="3">
        <v>0.36</v>
      </c>
      <c r="P64" s="3" t="s">
        <v>33</v>
      </c>
      <c r="Q64" s="3" t="s">
        <v>53</v>
      </c>
      <c r="R64" s="3" t="s">
        <v>54</v>
      </c>
      <c r="S64" s="3" t="s">
        <v>196</v>
      </c>
      <c r="T64" s="3">
        <v>7644</v>
      </c>
      <c r="U64" s="4">
        <v>42177</v>
      </c>
      <c r="V64" s="4">
        <v>42178</v>
      </c>
      <c r="W64" s="3">
        <v>-2.7048000000000001</v>
      </c>
      <c r="X64" s="3">
        <v>4</v>
      </c>
      <c r="Y64" s="3">
        <v>11.13</v>
      </c>
      <c r="Z64" s="3">
        <v>88205</v>
      </c>
    </row>
    <row r="65" spans="1:26" x14ac:dyDescent="0.3">
      <c r="A65" s="3">
        <v>19074</v>
      </c>
      <c r="B65" s="3" t="s">
        <v>25</v>
      </c>
      <c r="C65" s="3">
        <v>0.03</v>
      </c>
      <c r="D65" s="3">
        <v>4.26</v>
      </c>
      <c r="E65" s="3">
        <v>1.2</v>
      </c>
      <c r="F65" s="3">
        <v>114</v>
      </c>
      <c r="G65" s="3" t="s">
        <v>197</v>
      </c>
      <c r="H65" s="3" t="s">
        <v>49</v>
      </c>
      <c r="I65" s="3" t="s">
        <v>40</v>
      </c>
      <c r="J65" s="3" t="s">
        <v>29</v>
      </c>
      <c r="K65" s="3" t="s">
        <v>30</v>
      </c>
      <c r="L65" s="3" t="s">
        <v>31</v>
      </c>
      <c r="M65" s="3" t="str">
        <f t="shared" si="0"/>
        <v>Dixon Prang® Watercolor Pencils, 10-Color Set with Brush</v>
      </c>
      <c r="N65" s="3" t="s">
        <v>198</v>
      </c>
      <c r="O65" s="3">
        <v>0.44</v>
      </c>
      <c r="P65" s="3" t="s">
        <v>33</v>
      </c>
      <c r="Q65" s="3" t="s">
        <v>34</v>
      </c>
      <c r="R65" s="3" t="s">
        <v>102</v>
      </c>
      <c r="S65" s="3" t="s">
        <v>199</v>
      </c>
      <c r="T65" s="3">
        <v>97035</v>
      </c>
      <c r="U65" s="4">
        <v>42007</v>
      </c>
      <c r="V65" s="4">
        <v>42008</v>
      </c>
      <c r="W65" s="3">
        <v>18.658000000000001</v>
      </c>
      <c r="X65" s="3">
        <v>7</v>
      </c>
      <c r="Y65" s="3">
        <v>29.5</v>
      </c>
      <c r="Z65" s="3">
        <v>89583</v>
      </c>
    </row>
    <row r="66" spans="1:26" x14ac:dyDescent="0.3">
      <c r="A66" s="3">
        <v>19950</v>
      </c>
      <c r="B66" s="3" t="s">
        <v>56</v>
      </c>
      <c r="C66" s="3">
        <v>0.01</v>
      </c>
      <c r="D66" s="3">
        <v>4.91</v>
      </c>
      <c r="E66" s="3">
        <v>0.5</v>
      </c>
      <c r="F66" s="3">
        <v>114</v>
      </c>
      <c r="G66" s="3" t="s">
        <v>197</v>
      </c>
      <c r="H66" s="3" t="s">
        <v>49</v>
      </c>
      <c r="I66" s="3" t="s">
        <v>40</v>
      </c>
      <c r="J66" s="3" t="s">
        <v>29</v>
      </c>
      <c r="K66" s="3" t="s">
        <v>133</v>
      </c>
      <c r="L66" s="3" t="s">
        <v>59</v>
      </c>
      <c r="M66" s="3" t="str">
        <f t="shared" ref="M66:M129" si="1">TRIM(N66:N2017)</f>
        <v>Avery 493</v>
      </c>
      <c r="N66" s="3" t="s">
        <v>161</v>
      </c>
      <c r="O66" s="3">
        <v>0.36</v>
      </c>
      <c r="P66" s="3" t="s">
        <v>33</v>
      </c>
      <c r="Q66" s="3" t="s">
        <v>34</v>
      </c>
      <c r="R66" s="3" t="s">
        <v>102</v>
      </c>
      <c r="S66" s="3" t="s">
        <v>199</v>
      </c>
      <c r="T66" s="3">
        <v>97035</v>
      </c>
      <c r="U66" s="4">
        <v>42098</v>
      </c>
      <c r="V66" s="4">
        <v>42100</v>
      </c>
      <c r="W66" s="3">
        <v>40.247700000000002</v>
      </c>
      <c r="X66" s="3">
        <v>12</v>
      </c>
      <c r="Y66" s="3">
        <v>58.33</v>
      </c>
      <c r="Z66" s="3">
        <v>89584</v>
      </c>
    </row>
    <row r="67" spans="1:26" x14ac:dyDescent="0.3">
      <c r="A67" s="3">
        <v>19951</v>
      </c>
      <c r="B67" s="3" t="s">
        <v>56</v>
      </c>
      <c r="C67" s="3">
        <v>0.09</v>
      </c>
      <c r="D67" s="3">
        <v>4</v>
      </c>
      <c r="E67" s="3">
        <v>1.3</v>
      </c>
      <c r="F67" s="3">
        <v>114</v>
      </c>
      <c r="G67" s="3" t="s">
        <v>197</v>
      </c>
      <c r="H67" s="3" t="s">
        <v>27</v>
      </c>
      <c r="I67" s="3" t="s">
        <v>40</v>
      </c>
      <c r="J67" s="3" t="s">
        <v>29</v>
      </c>
      <c r="K67" s="3" t="s">
        <v>93</v>
      </c>
      <c r="L67" s="3" t="s">
        <v>31</v>
      </c>
      <c r="M67" s="3" t="str">
        <f t="shared" si="1"/>
        <v>EcoTones® Memo Sheets</v>
      </c>
      <c r="N67" s="3" t="s">
        <v>200</v>
      </c>
      <c r="O67" s="3">
        <v>0.37</v>
      </c>
      <c r="P67" s="3" t="s">
        <v>33</v>
      </c>
      <c r="Q67" s="3" t="s">
        <v>34</v>
      </c>
      <c r="R67" s="3" t="s">
        <v>102</v>
      </c>
      <c r="S67" s="3" t="s">
        <v>199</v>
      </c>
      <c r="T67" s="3">
        <v>97035</v>
      </c>
      <c r="U67" s="4">
        <v>42098</v>
      </c>
      <c r="V67" s="4">
        <v>42100</v>
      </c>
      <c r="W67" s="3">
        <v>14.0898</v>
      </c>
      <c r="X67" s="3">
        <v>5</v>
      </c>
      <c r="Y67" s="3">
        <v>20.420000000000002</v>
      </c>
      <c r="Z67" s="3">
        <v>89584</v>
      </c>
    </row>
    <row r="68" spans="1:26" x14ac:dyDescent="0.3">
      <c r="A68" s="3">
        <v>26241</v>
      </c>
      <c r="B68" s="3" t="s">
        <v>106</v>
      </c>
      <c r="C68" s="3">
        <v>7.0000000000000007E-2</v>
      </c>
      <c r="D68" s="3">
        <v>2.12</v>
      </c>
      <c r="E68" s="3">
        <v>1.99</v>
      </c>
      <c r="F68" s="3">
        <v>115</v>
      </c>
      <c r="G68" s="3" t="s">
        <v>201</v>
      </c>
      <c r="H68" s="3" t="s">
        <v>49</v>
      </c>
      <c r="I68" s="3" t="s">
        <v>40</v>
      </c>
      <c r="J68" s="3" t="s">
        <v>77</v>
      </c>
      <c r="K68" s="3" t="s">
        <v>177</v>
      </c>
      <c r="L68" s="3" t="s">
        <v>51</v>
      </c>
      <c r="M68" s="3" t="str">
        <f t="shared" si="1"/>
        <v>Fuji Slim Jewel Case CD-R</v>
      </c>
      <c r="N68" s="3" t="s">
        <v>202</v>
      </c>
      <c r="O68" s="3">
        <v>0.55000000000000004</v>
      </c>
      <c r="P68" s="3" t="s">
        <v>33</v>
      </c>
      <c r="Q68" s="3" t="s">
        <v>34</v>
      </c>
      <c r="R68" s="3" t="s">
        <v>102</v>
      </c>
      <c r="S68" s="3" t="s">
        <v>203</v>
      </c>
      <c r="T68" s="3">
        <v>97128</v>
      </c>
      <c r="U68" s="4">
        <v>42103</v>
      </c>
      <c r="V68" s="4">
        <v>42105</v>
      </c>
      <c r="W68" s="3">
        <v>-55.84</v>
      </c>
      <c r="X68" s="3">
        <v>12</v>
      </c>
      <c r="Y68" s="3">
        <v>26.07</v>
      </c>
      <c r="Z68" s="3">
        <v>89585</v>
      </c>
    </row>
    <row r="69" spans="1:26" x14ac:dyDescent="0.3">
      <c r="A69" s="3">
        <v>1074</v>
      </c>
      <c r="B69" s="3" t="s">
        <v>25</v>
      </c>
      <c r="C69" s="3">
        <v>0.03</v>
      </c>
      <c r="D69" s="3">
        <v>4.26</v>
      </c>
      <c r="E69" s="3">
        <v>1.2</v>
      </c>
      <c r="F69" s="3">
        <v>117</v>
      </c>
      <c r="G69" s="3" t="s">
        <v>204</v>
      </c>
      <c r="H69" s="3" t="s">
        <v>49</v>
      </c>
      <c r="I69" s="3" t="s">
        <v>40</v>
      </c>
      <c r="J69" s="3" t="s">
        <v>29</v>
      </c>
      <c r="K69" s="3" t="s">
        <v>30</v>
      </c>
      <c r="L69" s="3" t="s">
        <v>31</v>
      </c>
      <c r="M69" s="3" t="str">
        <f t="shared" si="1"/>
        <v>Dixon Prang® Watercolor Pencils, 10-Color Set with Brush</v>
      </c>
      <c r="N69" s="3" t="s">
        <v>198</v>
      </c>
      <c r="O69" s="3">
        <v>0.44</v>
      </c>
      <c r="P69" s="3" t="s">
        <v>33</v>
      </c>
      <c r="Q69" s="3" t="s">
        <v>34</v>
      </c>
      <c r="R69" s="3" t="s">
        <v>35</v>
      </c>
      <c r="S69" s="3" t="s">
        <v>205</v>
      </c>
      <c r="T69" s="3">
        <v>98103</v>
      </c>
      <c r="U69" s="4">
        <v>42007</v>
      </c>
      <c r="V69" s="4">
        <v>42008</v>
      </c>
      <c r="W69" s="3">
        <v>9.82</v>
      </c>
      <c r="X69" s="3">
        <v>29</v>
      </c>
      <c r="Y69" s="3">
        <v>122.23</v>
      </c>
      <c r="Z69" s="3">
        <v>7909</v>
      </c>
    </row>
    <row r="70" spans="1:26" x14ac:dyDescent="0.3">
      <c r="A70" s="3">
        <v>1950</v>
      </c>
      <c r="B70" s="3" t="s">
        <v>56</v>
      </c>
      <c r="C70" s="3">
        <v>0.01</v>
      </c>
      <c r="D70" s="3">
        <v>4.91</v>
      </c>
      <c r="E70" s="3">
        <v>0.5</v>
      </c>
      <c r="F70" s="3">
        <v>117</v>
      </c>
      <c r="G70" s="3" t="s">
        <v>204</v>
      </c>
      <c r="H70" s="3" t="s">
        <v>49</v>
      </c>
      <c r="I70" s="3" t="s">
        <v>40</v>
      </c>
      <c r="J70" s="3" t="s">
        <v>29</v>
      </c>
      <c r="K70" s="3" t="s">
        <v>133</v>
      </c>
      <c r="L70" s="3" t="s">
        <v>59</v>
      </c>
      <c r="M70" s="3" t="str">
        <f t="shared" si="1"/>
        <v>Avery 493</v>
      </c>
      <c r="N70" s="3" t="s">
        <v>161</v>
      </c>
      <c r="O70" s="3">
        <v>0.36</v>
      </c>
      <c r="P70" s="3" t="s">
        <v>33</v>
      </c>
      <c r="Q70" s="3" t="s">
        <v>34</v>
      </c>
      <c r="R70" s="3" t="s">
        <v>35</v>
      </c>
      <c r="S70" s="3" t="s">
        <v>205</v>
      </c>
      <c r="T70" s="3">
        <v>98103</v>
      </c>
      <c r="U70" s="4">
        <v>42098</v>
      </c>
      <c r="V70" s="4">
        <v>42100</v>
      </c>
      <c r="W70" s="3">
        <v>112.06</v>
      </c>
      <c r="X70" s="3">
        <v>47</v>
      </c>
      <c r="Y70" s="3">
        <v>228.46</v>
      </c>
      <c r="Z70" s="3">
        <v>13959</v>
      </c>
    </row>
    <row r="71" spans="1:26" x14ac:dyDescent="0.3">
      <c r="A71" s="3">
        <v>1951</v>
      </c>
      <c r="B71" s="3" t="s">
        <v>56</v>
      </c>
      <c r="C71" s="3">
        <v>0.09</v>
      </c>
      <c r="D71" s="3">
        <v>4</v>
      </c>
      <c r="E71" s="3">
        <v>1.3</v>
      </c>
      <c r="F71" s="3">
        <v>117</v>
      </c>
      <c r="G71" s="3" t="s">
        <v>204</v>
      </c>
      <c r="H71" s="3" t="s">
        <v>27</v>
      </c>
      <c r="I71" s="3" t="s">
        <v>40</v>
      </c>
      <c r="J71" s="3" t="s">
        <v>29</v>
      </c>
      <c r="K71" s="3" t="s">
        <v>93</v>
      </c>
      <c r="L71" s="3" t="s">
        <v>31</v>
      </c>
      <c r="M71" s="3" t="str">
        <f t="shared" si="1"/>
        <v>EcoTones® Memo Sheets</v>
      </c>
      <c r="N71" s="3" t="s">
        <v>200</v>
      </c>
      <c r="O71" s="3">
        <v>0.37</v>
      </c>
      <c r="P71" s="3" t="s">
        <v>33</v>
      </c>
      <c r="Q71" s="3" t="s">
        <v>34</v>
      </c>
      <c r="R71" s="3" t="s">
        <v>35</v>
      </c>
      <c r="S71" s="3" t="s">
        <v>205</v>
      </c>
      <c r="T71" s="3">
        <v>98103</v>
      </c>
      <c r="U71" s="4">
        <v>42098</v>
      </c>
      <c r="V71" s="4">
        <v>42100</v>
      </c>
      <c r="W71" s="3">
        <v>16.79</v>
      </c>
      <c r="X71" s="3">
        <v>19</v>
      </c>
      <c r="Y71" s="3">
        <v>77.61</v>
      </c>
      <c r="Z71" s="3">
        <v>13959</v>
      </c>
    </row>
    <row r="72" spans="1:26" x14ac:dyDescent="0.3">
      <c r="A72" s="3">
        <v>8241</v>
      </c>
      <c r="B72" s="3" t="s">
        <v>106</v>
      </c>
      <c r="C72" s="3">
        <v>7.0000000000000007E-2</v>
      </c>
      <c r="D72" s="3">
        <v>2.12</v>
      </c>
      <c r="E72" s="3">
        <v>1.99</v>
      </c>
      <c r="F72" s="3">
        <v>117</v>
      </c>
      <c r="G72" s="3" t="s">
        <v>204</v>
      </c>
      <c r="H72" s="3" t="s">
        <v>49</v>
      </c>
      <c r="I72" s="3" t="s">
        <v>40</v>
      </c>
      <c r="J72" s="3" t="s">
        <v>77</v>
      </c>
      <c r="K72" s="3" t="s">
        <v>177</v>
      </c>
      <c r="L72" s="3" t="s">
        <v>51</v>
      </c>
      <c r="M72" s="3" t="str">
        <f t="shared" si="1"/>
        <v>Fuji Slim Jewel Case CD-R</v>
      </c>
      <c r="N72" s="3" t="s">
        <v>202</v>
      </c>
      <c r="O72" s="3">
        <v>0.55000000000000004</v>
      </c>
      <c r="P72" s="3" t="s">
        <v>33</v>
      </c>
      <c r="Q72" s="3" t="s">
        <v>34</v>
      </c>
      <c r="R72" s="3" t="s">
        <v>35</v>
      </c>
      <c r="S72" s="3" t="s">
        <v>205</v>
      </c>
      <c r="T72" s="3">
        <v>98103</v>
      </c>
      <c r="U72" s="4">
        <v>42103</v>
      </c>
      <c r="V72" s="4">
        <v>42105</v>
      </c>
      <c r="W72" s="3">
        <v>-55.84</v>
      </c>
      <c r="X72" s="3">
        <v>46</v>
      </c>
      <c r="Y72" s="3">
        <v>99.94</v>
      </c>
      <c r="Z72" s="3">
        <v>58914</v>
      </c>
    </row>
    <row r="73" spans="1:26" x14ac:dyDescent="0.3">
      <c r="A73" s="3">
        <v>20688</v>
      </c>
      <c r="B73" s="3" t="s">
        <v>25</v>
      </c>
      <c r="C73" s="3">
        <v>0.05</v>
      </c>
      <c r="D73" s="3">
        <v>6.3</v>
      </c>
      <c r="E73" s="3">
        <v>0.5</v>
      </c>
      <c r="F73" s="3">
        <v>120</v>
      </c>
      <c r="G73" s="3" t="s">
        <v>206</v>
      </c>
      <c r="H73" s="3" t="s">
        <v>49</v>
      </c>
      <c r="I73" s="3" t="s">
        <v>28</v>
      </c>
      <c r="J73" s="3" t="s">
        <v>29</v>
      </c>
      <c r="K73" s="3" t="s">
        <v>133</v>
      </c>
      <c r="L73" s="3" t="s">
        <v>59</v>
      </c>
      <c r="M73" s="3" t="str">
        <f t="shared" si="1"/>
        <v>Avery 51</v>
      </c>
      <c r="N73" s="3" t="s">
        <v>207</v>
      </c>
      <c r="O73" s="3">
        <v>0.39</v>
      </c>
      <c r="P73" s="3" t="s">
        <v>33</v>
      </c>
      <c r="Q73" s="3" t="s">
        <v>34</v>
      </c>
      <c r="R73" s="3" t="s">
        <v>208</v>
      </c>
      <c r="S73" s="3" t="s">
        <v>209</v>
      </c>
      <c r="T73" s="3">
        <v>84041</v>
      </c>
      <c r="U73" s="4">
        <v>42016</v>
      </c>
      <c r="V73" s="4">
        <v>42017</v>
      </c>
      <c r="W73" s="3">
        <v>41.296500000000002</v>
      </c>
      <c r="X73" s="3">
        <v>10</v>
      </c>
      <c r="Y73" s="3">
        <v>59.85</v>
      </c>
      <c r="Z73" s="3">
        <v>86520</v>
      </c>
    </row>
    <row r="74" spans="1:26" x14ac:dyDescent="0.3">
      <c r="A74" s="3">
        <v>20689</v>
      </c>
      <c r="B74" s="3" t="s">
        <v>25</v>
      </c>
      <c r="C74" s="3">
        <v>0.09</v>
      </c>
      <c r="D74" s="3">
        <v>205.99</v>
      </c>
      <c r="E74" s="3">
        <v>3</v>
      </c>
      <c r="F74" s="3">
        <v>120</v>
      </c>
      <c r="G74" s="3" t="s">
        <v>206</v>
      </c>
      <c r="H74" s="3" t="s">
        <v>27</v>
      </c>
      <c r="I74" s="3" t="s">
        <v>28</v>
      </c>
      <c r="J74" s="3" t="s">
        <v>77</v>
      </c>
      <c r="K74" s="3" t="s">
        <v>78</v>
      </c>
      <c r="L74" s="3" t="s">
        <v>59</v>
      </c>
      <c r="M74" s="3" t="str">
        <f t="shared" si="1"/>
        <v>6185</v>
      </c>
      <c r="N74" s="3">
        <v>6185</v>
      </c>
      <c r="O74" s="3">
        <v>0.57999999999999996</v>
      </c>
      <c r="P74" s="3" t="s">
        <v>33</v>
      </c>
      <c r="Q74" s="3" t="s">
        <v>34</v>
      </c>
      <c r="R74" s="3" t="s">
        <v>208</v>
      </c>
      <c r="S74" s="3" t="s">
        <v>209</v>
      </c>
      <c r="T74" s="3">
        <v>84041</v>
      </c>
      <c r="U74" s="4">
        <v>42016</v>
      </c>
      <c r="V74" s="4">
        <v>42018</v>
      </c>
      <c r="W74" s="3">
        <v>1179.0237</v>
      </c>
      <c r="X74" s="3">
        <v>10</v>
      </c>
      <c r="Y74" s="3">
        <v>1708.73</v>
      </c>
      <c r="Z74" s="3">
        <v>86520</v>
      </c>
    </row>
    <row r="75" spans="1:26" x14ac:dyDescent="0.3">
      <c r="A75" s="3">
        <v>19942</v>
      </c>
      <c r="B75" s="3" t="s">
        <v>47</v>
      </c>
      <c r="C75" s="3">
        <v>0.06</v>
      </c>
      <c r="D75" s="3">
        <v>8.57</v>
      </c>
      <c r="E75" s="3">
        <v>6.14</v>
      </c>
      <c r="F75" s="3">
        <v>123</v>
      </c>
      <c r="G75" s="3" t="s">
        <v>210</v>
      </c>
      <c r="H75" s="3" t="s">
        <v>49</v>
      </c>
      <c r="I75" s="3" t="s">
        <v>40</v>
      </c>
      <c r="J75" s="3" t="s">
        <v>29</v>
      </c>
      <c r="K75" s="3" t="s">
        <v>171</v>
      </c>
      <c r="L75" s="3" t="s">
        <v>51</v>
      </c>
      <c r="M75" s="3" t="str">
        <f t="shared" si="1"/>
        <v>Acme® Office Executive Series Stainless Steel Trimmers</v>
      </c>
      <c r="N75" s="3" t="s">
        <v>211</v>
      </c>
      <c r="O75" s="3">
        <v>0.59</v>
      </c>
      <c r="P75" s="3" t="s">
        <v>33</v>
      </c>
      <c r="Q75" s="3" t="s">
        <v>135</v>
      </c>
      <c r="R75" s="3" t="s">
        <v>136</v>
      </c>
      <c r="S75" s="3" t="s">
        <v>212</v>
      </c>
      <c r="T75" s="3">
        <v>22102</v>
      </c>
      <c r="U75" s="4">
        <v>42103</v>
      </c>
      <c r="V75" s="4">
        <v>42104</v>
      </c>
      <c r="W75" s="3">
        <v>105.678</v>
      </c>
      <c r="X75" s="3">
        <v>11</v>
      </c>
      <c r="Y75" s="3">
        <v>94.97</v>
      </c>
      <c r="Z75" s="3">
        <v>90669</v>
      </c>
    </row>
    <row r="76" spans="1:26" x14ac:dyDescent="0.3">
      <c r="A76" s="3">
        <v>24319</v>
      </c>
      <c r="B76" s="3" t="s">
        <v>37</v>
      </c>
      <c r="C76" s="3">
        <v>0.02</v>
      </c>
      <c r="D76" s="3">
        <v>1.74</v>
      </c>
      <c r="E76" s="3">
        <v>4.08</v>
      </c>
      <c r="F76" s="3">
        <v>129</v>
      </c>
      <c r="G76" s="3" t="s">
        <v>213</v>
      </c>
      <c r="H76" s="3" t="s">
        <v>49</v>
      </c>
      <c r="I76" s="3" t="s">
        <v>58</v>
      </c>
      <c r="J76" s="3" t="s">
        <v>41</v>
      </c>
      <c r="K76" s="3" t="s">
        <v>50</v>
      </c>
      <c r="L76" s="3" t="s">
        <v>51</v>
      </c>
      <c r="M76" s="3" t="str">
        <f t="shared" si="1"/>
        <v>Eldon Regeneration Recycled Desk Accessories, Smoke</v>
      </c>
      <c r="N76" s="3" t="s">
        <v>214</v>
      </c>
      <c r="O76" s="3">
        <v>0.53</v>
      </c>
      <c r="P76" s="3" t="s">
        <v>33</v>
      </c>
      <c r="Q76" s="3" t="s">
        <v>61</v>
      </c>
      <c r="R76" s="3" t="s">
        <v>175</v>
      </c>
      <c r="S76" s="3" t="s">
        <v>215</v>
      </c>
      <c r="T76" s="3">
        <v>62002</v>
      </c>
      <c r="U76" s="4">
        <v>42031</v>
      </c>
      <c r="V76" s="4">
        <v>42032</v>
      </c>
      <c r="W76" s="3">
        <v>-37.39</v>
      </c>
      <c r="X76" s="3">
        <v>5</v>
      </c>
      <c r="Y76" s="3">
        <v>10.23</v>
      </c>
      <c r="Z76" s="3">
        <v>86693</v>
      </c>
    </row>
    <row r="77" spans="1:26" x14ac:dyDescent="0.3">
      <c r="A77" s="3">
        <v>18161</v>
      </c>
      <c r="B77" s="3" t="s">
        <v>37</v>
      </c>
      <c r="C77" s="3">
        <v>7.0000000000000007E-2</v>
      </c>
      <c r="D77" s="3">
        <v>15.74</v>
      </c>
      <c r="E77" s="3">
        <v>1.39</v>
      </c>
      <c r="F77" s="3">
        <v>129</v>
      </c>
      <c r="G77" s="3" t="s">
        <v>213</v>
      </c>
      <c r="H77" s="3" t="s">
        <v>49</v>
      </c>
      <c r="I77" s="3" t="s">
        <v>58</v>
      </c>
      <c r="J77" s="3" t="s">
        <v>29</v>
      </c>
      <c r="K77" s="3" t="s">
        <v>69</v>
      </c>
      <c r="L77" s="3" t="s">
        <v>59</v>
      </c>
      <c r="M77" s="3" t="str">
        <f t="shared" si="1"/>
        <v>#10-4 1/8" x 9 1/2" Premium Diagonal Seam Envelopes</v>
      </c>
      <c r="N77" s="3" t="s">
        <v>216</v>
      </c>
      <c r="O77" s="3">
        <v>0.4</v>
      </c>
      <c r="P77" s="3" t="s">
        <v>33</v>
      </c>
      <c r="Q77" s="3" t="s">
        <v>61</v>
      </c>
      <c r="R77" s="3" t="s">
        <v>175</v>
      </c>
      <c r="S77" s="3" t="s">
        <v>215</v>
      </c>
      <c r="T77" s="3">
        <v>62002</v>
      </c>
      <c r="U77" s="4">
        <v>42149</v>
      </c>
      <c r="V77" s="4">
        <v>42150</v>
      </c>
      <c r="W77" s="3">
        <v>149.8887</v>
      </c>
      <c r="X77" s="3">
        <v>14</v>
      </c>
      <c r="Y77" s="3">
        <v>217.23</v>
      </c>
      <c r="Z77" s="3">
        <v>86694</v>
      </c>
    </row>
    <row r="78" spans="1:26" x14ac:dyDescent="0.3">
      <c r="A78" s="3">
        <v>25762</v>
      </c>
      <c r="B78" s="3" t="s">
        <v>47</v>
      </c>
      <c r="C78" s="3">
        <v>0.04</v>
      </c>
      <c r="D78" s="3">
        <v>18.97</v>
      </c>
      <c r="E78" s="3">
        <v>9.5399999999999991</v>
      </c>
      <c r="F78" s="3">
        <v>136</v>
      </c>
      <c r="G78" s="3" t="s">
        <v>217</v>
      </c>
      <c r="H78" s="3" t="s">
        <v>49</v>
      </c>
      <c r="I78" s="3" t="s">
        <v>58</v>
      </c>
      <c r="J78" s="3" t="s">
        <v>29</v>
      </c>
      <c r="K78" s="3" t="s">
        <v>93</v>
      </c>
      <c r="L78" s="3" t="s">
        <v>59</v>
      </c>
      <c r="M78" s="3" t="str">
        <f t="shared" si="1"/>
        <v>Xerox 1939</v>
      </c>
      <c r="N78" s="3" t="s">
        <v>218</v>
      </c>
      <c r="O78" s="3">
        <v>0.37</v>
      </c>
      <c r="P78" s="3" t="s">
        <v>33</v>
      </c>
      <c r="Q78" s="3" t="s">
        <v>34</v>
      </c>
      <c r="R78" s="3" t="s">
        <v>45</v>
      </c>
      <c r="S78" s="3" t="s">
        <v>219</v>
      </c>
      <c r="T78" s="3">
        <v>94952</v>
      </c>
      <c r="U78" s="4">
        <v>42140</v>
      </c>
      <c r="V78" s="4">
        <v>42141</v>
      </c>
      <c r="W78" s="3">
        <v>3.04</v>
      </c>
      <c r="X78" s="3">
        <v>5</v>
      </c>
      <c r="Y78" s="3">
        <v>101.74</v>
      </c>
      <c r="Z78" s="3">
        <v>88534</v>
      </c>
    </row>
    <row r="79" spans="1:26" x14ac:dyDescent="0.3">
      <c r="A79" s="3">
        <v>25764</v>
      </c>
      <c r="B79" s="3" t="s">
        <v>47</v>
      </c>
      <c r="C79" s="3">
        <v>0.09</v>
      </c>
      <c r="D79" s="3">
        <v>10.98</v>
      </c>
      <c r="E79" s="3">
        <v>3.37</v>
      </c>
      <c r="F79" s="3">
        <v>136</v>
      </c>
      <c r="G79" s="3" t="s">
        <v>217</v>
      </c>
      <c r="H79" s="3" t="s">
        <v>49</v>
      </c>
      <c r="I79" s="3" t="s">
        <v>58</v>
      </c>
      <c r="J79" s="3" t="s">
        <v>29</v>
      </c>
      <c r="K79" s="3" t="s">
        <v>171</v>
      </c>
      <c r="L79" s="3" t="s">
        <v>51</v>
      </c>
      <c r="M79" s="3" t="str">
        <f t="shared" si="1"/>
        <v>Fiskars® Softgrip Scissors</v>
      </c>
      <c r="N79" s="3" t="s">
        <v>220</v>
      </c>
      <c r="O79" s="3">
        <v>0.56999999999999995</v>
      </c>
      <c r="P79" s="3" t="s">
        <v>33</v>
      </c>
      <c r="Q79" s="3" t="s">
        <v>34</v>
      </c>
      <c r="R79" s="3" t="s">
        <v>45</v>
      </c>
      <c r="S79" s="3" t="s">
        <v>219</v>
      </c>
      <c r="T79" s="3">
        <v>94952</v>
      </c>
      <c r="U79" s="4">
        <v>42140</v>
      </c>
      <c r="V79" s="4">
        <v>42141</v>
      </c>
      <c r="W79" s="3">
        <v>2.706</v>
      </c>
      <c r="X79" s="3">
        <v>8</v>
      </c>
      <c r="Y79" s="3">
        <v>84.52</v>
      </c>
      <c r="Z79" s="3">
        <v>88534</v>
      </c>
    </row>
    <row r="80" spans="1:26" x14ac:dyDescent="0.3">
      <c r="A80" s="3">
        <v>24803</v>
      </c>
      <c r="B80" s="3" t="s">
        <v>47</v>
      </c>
      <c r="C80" s="3">
        <v>0.03</v>
      </c>
      <c r="D80" s="3">
        <v>22.84</v>
      </c>
      <c r="E80" s="3">
        <v>11.54</v>
      </c>
      <c r="F80" s="3">
        <v>142</v>
      </c>
      <c r="G80" s="3" t="s">
        <v>221</v>
      </c>
      <c r="H80" s="3" t="s">
        <v>49</v>
      </c>
      <c r="I80" s="3" t="s">
        <v>58</v>
      </c>
      <c r="J80" s="3" t="s">
        <v>29</v>
      </c>
      <c r="K80" s="3" t="s">
        <v>93</v>
      </c>
      <c r="L80" s="3" t="s">
        <v>59</v>
      </c>
      <c r="M80" s="3" t="str">
        <f t="shared" si="1"/>
        <v>Xerox 1964</v>
      </c>
      <c r="N80" s="3" t="s">
        <v>222</v>
      </c>
      <c r="O80" s="3">
        <v>0.39</v>
      </c>
      <c r="P80" s="3" t="s">
        <v>33</v>
      </c>
      <c r="Q80" s="3" t="s">
        <v>53</v>
      </c>
      <c r="R80" s="3" t="s">
        <v>223</v>
      </c>
      <c r="S80" s="3" t="s">
        <v>224</v>
      </c>
      <c r="T80" s="3">
        <v>6401</v>
      </c>
      <c r="U80" s="4">
        <v>42157</v>
      </c>
      <c r="V80" s="4">
        <v>42158</v>
      </c>
      <c r="W80" s="3">
        <v>91.956000000000003</v>
      </c>
      <c r="X80" s="3">
        <v>13</v>
      </c>
      <c r="Y80" s="3">
        <v>312.58999999999997</v>
      </c>
      <c r="Z80" s="3">
        <v>91087</v>
      </c>
    </row>
    <row r="81" spans="1:26" x14ac:dyDescent="0.3">
      <c r="A81" s="3">
        <v>24805</v>
      </c>
      <c r="B81" s="3" t="s">
        <v>47</v>
      </c>
      <c r="C81" s="3">
        <v>0.05</v>
      </c>
      <c r="D81" s="3">
        <v>10.98</v>
      </c>
      <c r="E81" s="3">
        <v>3.37</v>
      </c>
      <c r="F81" s="3">
        <v>144</v>
      </c>
      <c r="G81" s="3" t="s">
        <v>225</v>
      </c>
      <c r="H81" s="3" t="s">
        <v>49</v>
      </c>
      <c r="I81" s="3" t="s">
        <v>58</v>
      </c>
      <c r="J81" s="3" t="s">
        <v>29</v>
      </c>
      <c r="K81" s="3" t="s">
        <v>171</v>
      </c>
      <c r="L81" s="3" t="s">
        <v>51</v>
      </c>
      <c r="M81" s="3" t="str">
        <f t="shared" si="1"/>
        <v>Fiskars® Softgrip Scissors</v>
      </c>
      <c r="N81" s="3" t="s">
        <v>220</v>
      </c>
      <c r="O81" s="3">
        <v>0.56999999999999995</v>
      </c>
      <c r="P81" s="3" t="s">
        <v>33</v>
      </c>
      <c r="Q81" s="3" t="s">
        <v>53</v>
      </c>
      <c r="R81" s="3" t="s">
        <v>189</v>
      </c>
      <c r="S81" s="3" t="s">
        <v>226</v>
      </c>
      <c r="T81" s="3">
        <v>2664</v>
      </c>
      <c r="U81" s="4">
        <v>42157</v>
      </c>
      <c r="V81" s="4">
        <v>42158</v>
      </c>
      <c r="W81" s="3">
        <v>-2.544</v>
      </c>
      <c r="X81" s="3">
        <v>6</v>
      </c>
      <c r="Y81" s="3">
        <v>64.400000000000006</v>
      </c>
      <c r="Z81" s="3">
        <v>91087</v>
      </c>
    </row>
    <row r="82" spans="1:26" x14ac:dyDescent="0.3">
      <c r="A82" s="3">
        <v>24849</v>
      </c>
      <c r="B82" s="3" t="s">
        <v>56</v>
      </c>
      <c r="C82" s="3">
        <v>0.06</v>
      </c>
      <c r="D82" s="3">
        <v>7.04</v>
      </c>
      <c r="E82" s="3">
        <v>2.17</v>
      </c>
      <c r="F82" s="3">
        <v>145</v>
      </c>
      <c r="G82" s="3" t="s">
        <v>227</v>
      </c>
      <c r="H82" s="3" t="s">
        <v>49</v>
      </c>
      <c r="I82" s="3" t="s">
        <v>58</v>
      </c>
      <c r="J82" s="3" t="s">
        <v>29</v>
      </c>
      <c r="K82" s="3" t="s">
        <v>93</v>
      </c>
      <c r="L82" s="3" t="s">
        <v>31</v>
      </c>
      <c r="M82" s="3" t="str">
        <f t="shared" si="1"/>
        <v>Wirebound Message Books, 2 7/8" x 5", 3 Forms per Page</v>
      </c>
      <c r="N82" s="3" t="s">
        <v>228</v>
      </c>
      <c r="O82" s="3">
        <v>0.38</v>
      </c>
      <c r="P82" s="3" t="s">
        <v>33</v>
      </c>
      <c r="Q82" s="3" t="s">
        <v>53</v>
      </c>
      <c r="R82" s="3" t="s">
        <v>229</v>
      </c>
      <c r="S82" s="3" t="s">
        <v>230</v>
      </c>
      <c r="T82" s="3">
        <v>15122</v>
      </c>
      <c r="U82" s="4">
        <v>42019</v>
      </c>
      <c r="V82" s="4">
        <v>42021</v>
      </c>
      <c r="W82" s="3">
        <v>2.4851999999999999</v>
      </c>
      <c r="X82" s="3">
        <v>2</v>
      </c>
      <c r="Y82" s="3">
        <v>14.65</v>
      </c>
      <c r="Z82" s="3">
        <v>91086</v>
      </c>
    </row>
    <row r="83" spans="1:26" x14ac:dyDescent="0.3">
      <c r="A83" s="3">
        <v>25582</v>
      </c>
      <c r="B83" s="3" t="s">
        <v>106</v>
      </c>
      <c r="C83" s="3">
        <v>7.0000000000000007E-2</v>
      </c>
      <c r="D83" s="3">
        <v>154.13</v>
      </c>
      <c r="E83" s="3">
        <v>69</v>
      </c>
      <c r="F83" s="3">
        <v>145</v>
      </c>
      <c r="G83" s="3" t="s">
        <v>227</v>
      </c>
      <c r="H83" s="3" t="s">
        <v>27</v>
      </c>
      <c r="I83" s="3" t="s">
        <v>40</v>
      </c>
      <c r="J83" s="3" t="s">
        <v>41</v>
      </c>
      <c r="K83" s="3" t="s">
        <v>150</v>
      </c>
      <c r="L83" s="3" t="s">
        <v>231</v>
      </c>
      <c r="M83" s="3" t="str">
        <f t="shared" si="1"/>
        <v>Laminate Occasional Tables</v>
      </c>
      <c r="N83" s="3" t="s">
        <v>232</v>
      </c>
      <c r="O83" s="3">
        <v>0.68</v>
      </c>
      <c r="P83" s="3" t="s">
        <v>33</v>
      </c>
      <c r="Q83" s="3" t="s">
        <v>53</v>
      </c>
      <c r="R83" s="3" t="s">
        <v>229</v>
      </c>
      <c r="S83" s="3" t="s">
        <v>230</v>
      </c>
      <c r="T83" s="3">
        <v>15122</v>
      </c>
      <c r="U83" s="4">
        <v>42079</v>
      </c>
      <c r="V83" s="4">
        <v>42079</v>
      </c>
      <c r="W83" s="3">
        <v>-634.73410000000001</v>
      </c>
      <c r="X83" s="3">
        <v>3</v>
      </c>
      <c r="Y83" s="3">
        <v>453.62</v>
      </c>
      <c r="Z83" s="3">
        <v>91089</v>
      </c>
    </row>
    <row r="84" spans="1:26" x14ac:dyDescent="0.3">
      <c r="A84" s="3">
        <v>23365</v>
      </c>
      <c r="B84" s="3" t="s">
        <v>37</v>
      </c>
      <c r="C84" s="3">
        <v>0.01</v>
      </c>
      <c r="D84" s="3">
        <v>45.98</v>
      </c>
      <c r="E84" s="3">
        <v>4.8</v>
      </c>
      <c r="F84" s="3">
        <v>146</v>
      </c>
      <c r="G84" s="3" t="s">
        <v>233</v>
      </c>
      <c r="H84" s="3" t="s">
        <v>49</v>
      </c>
      <c r="I84" s="3" t="s">
        <v>58</v>
      </c>
      <c r="J84" s="3" t="s">
        <v>41</v>
      </c>
      <c r="K84" s="3" t="s">
        <v>50</v>
      </c>
      <c r="L84" s="3" t="s">
        <v>31</v>
      </c>
      <c r="M84" s="3" t="str">
        <f t="shared" si="1"/>
        <v>Tenex B1-RE Series Chair Mats for Low Pile Carpets</v>
      </c>
      <c r="N84" s="3" t="s">
        <v>234</v>
      </c>
      <c r="O84" s="3">
        <v>0.68</v>
      </c>
      <c r="P84" s="3" t="s">
        <v>33</v>
      </c>
      <c r="Q84" s="3" t="s">
        <v>61</v>
      </c>
      <c r="R84" s="3" t="s">
        <v>129</v>
      </c>
      <c r="S84" s="3" t="s">
        <v>235</v>
      </c>
      <c r="T84" s="3">
        <v>76148</v>
      </c>
      <c r="U84" s="4">
        <v>42075</v>
      </c>
      <c r="V84" s="4">
        <v>42076</v>
      </c>
      <c r="W84" s="3">
        <v>133.5771</v>
      </c>
      <c r="X84" s="3">
        <v>4</v>
      </c>
      <c r="Y84" s="3">
        <v>193.59</v>
      </c>
      <c r="Z84" s="3">
        <v>91088</v>
      </c>
    </row>
    <row r="85" spans="1:26" x14ac:dyDescent="0.3">
      <c r="A85" s="3">
        <v>22907</v>
      </c>
      <c r="B85" s="3" t="s">
        <v>56</v>
      </c>
      <c r="C85" s="3">
        <v>0.06</v>
      </c>
      <c r="D85" s="3">
        <v>180.98</v>
      </c>
      <c r="E85" s="3">
        <v>26.2</v>
      </c>
      <c r="F85" s="3">
        <v>146</v>
      </c>
      <c r="G85" s="3" t="s">
        <v>233</v>
      </c>
      <c r="H85" s="3" t="s">
        <v>39</v>
      </c>
      <c r="I85" s="3" t="s">
        <v>28</v>
      </c>
      <c r="J85" s="3" t="s">
        <v>41</v>
      </c>
      <c r="K85" s="3" t="s">
        <v>42</v>
      </c>
      <c r="L85" s="3" t="s">
        <v>43</v>
      </c>
      <c r="M85" s="3" t="str">
        <f t="shared" si="1"/>
        <v>Global Ergonomic Managers Chair</v>
      </c>
      <c r="N85" s="3" t="s">
        <v>236</v>
      </c>
      <c r="O85" s="3">
        <v>0.59</v>
      </c>
      <c r="P85" s="3" t="s">
        <v>33</v>
      </c>
      <c r="Q85" s="3" t="s">
        <v>61</v>
      </c>
      <c r="R85" s="3" t="s">
        <v>129</v>
      </c>
      <c r="S85" s="3" t="s">
        <v>235</v>
      </c>
      <c r="T85" s="3">
        <v>76148</v>
      </c>
      <c r="U85" s="4">
        <v>42117</v>
      </c>
      <c r="V85" s="4">
        <v>42118</v>
      </c>
      <c r="W85" s="3">
        <v>251.4084</v>
      </c>
      <c r="X85" s="3">
        <v>5</v>
      </c>
      <c r="Y85" s="3">
        <v>929.57</v>
      </c>
      <c r="Z85" s="3">
        <v>91090</v>
      </c>
    </row>
    <row r="86" spans="1:26" x14ac:dyDescent="0.3">
      <c r="A86" s="3">
        <v>19058</v>
      </c>
      <c r="B86" s="3" t="s">
        <v>47</v>
      </c>
      <c r="C86" s="3">
        <v>0.09</v>
      </c>
      <c r="D86" s="3">
        <v>32.979999999999997</v>
      </c>
      <c r="E86" s="3">
        <v>5.5</v>
      </c>
      <c r="F86" s="3">
        <v>151</v>
      </c>
      <c r="G86" s="3" t="s">
        <v>237</v>
      </c>
      <c r="H86" s="3" t="s">
        <v>49</v>
      </c>
      <c r="I86" s="3" t="s">
        <v>40</v>
      </c>
      <c r="J86" s="3" t="s">
        <v>77</v>
      </c>
      <c r="K86" s="3" t="s">
        <v>177</v>
      </c>
      <c r="L86" s="3" t="s">
        <v>59</v>
      </c>
      <c r="M86" s="3" t="str">
        <f t="shared" si="1"/>
        <v>PC Concepts 116 Key Quantum 3000 Keyboard</v>
      </c>
      <c r="N86" s="3" t="s">
        <v>238</v>
      </c>
      <c r="O86" s="3">
        <v>0.75</v>
      </c>
      <c r="P86" s="3" t="s">
        <v>33</v>
      </c>
      <c r="Q86" s="3" t="s">
        <v>135</v>
      </c>
      <c r="R86" s="3" t="s">
        <v>239</v>
      </c>
      <c r="S86" s="3" t="s">
        <v>240</v>
      </c>
      <c r="T86" s="3">
        <v>37664</v>
      </c>
      <c r="U86" s="4">
        <v>42026</v>
      </c>
      <c r="V86" s="4">
        <v>42027</v>
      </c>
      <c r="W86" s="3">
        <v>-20.257999999999999</v>
      </c>
      <c r="X86" s="3">
        <v>2</v>
      </c>
      <c r="Y86" s="3">
        <v>62.46</v>
      </c>
      <c r="Z86" s="3">
        <v>89521</v>
      </c>
    </row>
    <row r="87" spans="1:26" x14ac:dyDescent="0.3">
      <c r="A87" s="3">
        <v>20679</v>
      </c>
      <c r="B87" s="3" t="s">
        <v>25</v>
      </c>
      <c r="C87" s="3">
        <v>0.09</v>
      </c>
      <c r="D87" s="3">
        <v>5.98</v>
      </c>
      <c r="E87" s="3">
        <v>2.5</v>
      </c>
      <c r="F87" s="3">
        <v>151</v>
      </c>
      <c r="G87" s="3" t="s">
        <v>237</v>
      </c>
      <c r="H87" s="3" t="s">
        <v>49</v>
      </c>
      <c r="I87" s="3" t="s">
        <v>40</v>
      </c>
      <c r="J87" s="3" t="s">
        <v>29</v>
      </c>
      <c r="K87" s="3" t="s">
        <v>69</v>
      </c>
      <c r="L87" s="3" t="s">
        <v>59</v>
      </c>
      <c r="M87" s="3" t="str">
        <f t="shared" si="1"/>
        <v>Wausau Papers Astrobrights® Colored Envelopes</v>
      </c>
      <c r="N87" s="3" t="s">
        <v>241</v>
      </c>
      <c r="O87" s="3">
        <v>0.36</v>
      </c>
      <c r="P87" s="3" t="s">
        <v>33</v>
      </c>
      <c r="Q87" s="3" t="s">
        <v>135</v>
      </c>
      <c r="R87" s="3" t="s">
        <v>239</v>
      </c>
      <c r="S87" s="3" t="s">
        <v>240</v>
      </c>
      <c r="T87" s="3">
        <v>37664</v>
      </c>
      <c r="U87" s="4">
        <v>42114</v>
      </c>
      <c r="V87" s="4">
        <v>42116</v>
      </c>
      <c r="W87" s="3">
        <v>13.896000000000001</v>
      </c>
      <c r="X87" s="3">
        <v>5</v>
      </c>
      <c r="Y87" s="3">
        <v>28.11</v>
      </c>
      <c r="Z87" s="3">
        <v>89523</v>
      </c>
    </row>
    <row r="88" spans="1:26" x14ac:dyDescent="0.3">
      <c r="A88" s="3">
        <v>21103</v>
      </c>
      <c r="B88" s="3" t="s">
        <v>47</v>
      </c>
      <c r="C88" s="3">
        <v>0.09</v>
      </c>
      <c r="D88" s="3">
        <v>2.88</v>
      </c>
      <c r="E88" s="3">
        <v>0.7</v>
      </c>
      <c r="F88" s="3">
        <v>152</v>
      </c>
      <c r="G88" s="3" t="s">
        <v>242</v>
      </c>
      <c r="H88" s="3" t="s">
        <v>49</v>
      </c>
      <c r="I88" s="3" t="s">
        <v>114</v>
      </c>
      <c r="J88" s="3" t="s">
        <v>29</v>
      </c>
      <c r="K88" s="3" t="s">
        <v>30</v>
      </c>
      <c r="L88" s="3" t="s">
        <v>31</v>
      </c>
      <c r="M88" s="3" t="str">
        <f t="shared" si="1"/>
        <v>Newell 335</v>
      </c>
      <c r="N88" s="3" t="s">
        <v>243</v>
      </c>
      <c r="O88" s="3">
        <v>0.56000000000000005</v>
      </c>
      <c r="P88" s="3" t="s">
        <v>33</v>
      </c>
      <c r="Q88" s="3" t="s">
        <v>135</v>
      </c>
      <c r="R88" s="3" t="s">
        <v>239</v>
      </c>
      <c r="S88" s="3" t="s">
        <v>244</v>
      </c>
      <c r="T88" s="3">
        <v>37918</v>
      </c>
      <c r="U88" s="4">
        <v>42019</v>
      </c>
      <c r="V88" s="4">
        <v>42020</v>
      </c>
      <c r="W88" s="3">
        <v>-172.71799999999999</v>
      </c>
      <c r="X88" s="3">
        <v>2</v>
      </c>
      <c r="Y88" s="3">
        <v>5.5</v>
      </c>
      <c r="Z88" s="3">
        <v>89520</v>
      </c>
    </row>
    <row r="89" spans="1:26" x14ac:dyDescent="0.3">
      <c r="A89" s="3">
        <v>22243</v>
      </c>
      <c r="B89" s="3" t="s">
        <v>106</v>
      </c>
      <c r="C89" s="3">
        <v>0.01</v>
      </c>
      <c r="D89" s="3">
        <v>79.52</v>
      </c>
      <c r="E89" s="3">
        <v>48.2</v>
      </c>
      <c r="F89" s="3">
        <v>152</v>
      </c>
      <c r="G89" s="3" t="s">
        <v>242</v>
      </c>
      <c r="H89" s="3" t="s">
        <v>49</v>
      </c>
      <c r="I89" s="3" t="s">
        <v>40</v>
      </c>
      <c r="J89" s="3" t="s">
        <v>41</v>
      </c>
      <c r="K89" s="3" t="s">
        <v>50</v>
      </c>
      <c r="L89" s="3" t="s">
        <v>86</v>
      </c>
      <c r="M89" s="3" t="str">
        <f t="shared" si="1"/>
        <v>Eldon Cleatmat Plus™ Chair Mats for High Pile Carpets</v>
      </c>
      <c r="N89" s="3" t="s">
        <v>245</v>
      </c>
      <c r="O89" s="3">
        <v>0.74</v>
      </c>
      <c r="P89" s="3" t="s">
        <v>33</v>
      </c>
      <c r="Q89" s="3" t="s">
        <v>135</v>
      </c>
      <c r="R89" s="3" t="s">
        <v>239</v>
      </c>
      <c r="S89" s="3" t="s">
        <v>244</v>
      </c>
      <c r="T89" s="3">
        <v>37918</v>
      </c>
      <c r="U89" s="4">
        <v>42113</v>
      </c>
      <c r="V89" s="4">
        <v>42120</v>
      </c>
      <c r="W89" s="3">
        <v>-40.683999999999997</v>
      </c>
      <c r="X89" s="3">
        <v>8</v>
      </c>
      <c r="Y89" s="3">
        <v>667.84</v>
      </c>
      <c r="Z89" s="3">
        <v>89522</v>
      </c>
    </row>
    <row r="90" spans="1:26" x14ac:dyDescent="0.3">
      <c r="A90" s="3">
        <v>21767</v>
      </c>
      <c r="B90" s="3" t="s">
        <v>25</v>
      </c>
      <c r="C90" s="3">
        <v>0.01</v>
      </c>
      <c r="D90" s="3">
        <v>65.989999999999995</v>
      </c>
      <c r="E90" s="3">
        <v>8.99</v>
      </c>
      <c r="F90" s="3">
        <v>152</v>
      </c>
      <c r="G90" s="3" t="s">
        <v>242</v>
      </c>
      <c r="H90" s="3" t="s">
        <v>49</v>
      </c>
      <c r="I90" s="3" t="s">
        <v>114</v>
      </c>
      <c r="J90" s="3" t="s">
        <v>77</v>
      </c>
      <c r="K90" s="3" t="s">
        <v>78</v>
      </c>
      <c r="L90" s="3" t="s">
        <v>59</v>
      </c>
      <c r="M90" s="3" t="str">
        <f t="shared" si="1"/>
        <v>StarTAC Analog</v>
      </c>
      <c r="N90" s="3" t="s">
        <v>246</v>
      </c>
      <c r="O90" s="3">
        <v>0.6</v>
      </c>
      <c r="P90" s="3" t="s">
        <v>33</v>
      </c>
      <c r="Q90" s="3" t="s">
        <v>135</v>
      </c>
      <c r="R90" s="3" t="s">
        <v>239</v>
      </c>
      <c r="S90" s="3" t="s">
        <v>244</v>
      </c>
      <c r="T90" s="3">
        <v>37918</v>
      </c>
      <c r="U90" s="4">
        <v>42092</v>
      </c>
      <c r="V90" s="4">
        <v>42095</v>
      </c>
      <c r="W90" s="3">
        <v>97.86</v>
      </c>
      <c r="X90" s="3">
        <v>5</v>
      </c>
      <c r="Y90" s="3">
        <v>292.23</v>
      </c>
      <c r="Z90" s="3">
        <v>89524</v>
      </c>
    </row>
    <row r="91" spans="1:26" x14ac:dyDescent="0.3">
      <c r="A91" s="3">
        <v>22470</v>
      </c>
      <c r="B91" s="3" t="s">
        <v>106</v>
      </c>
      <c r="C91" s="3">
        <v>0.1</v>
      </c>
      <c r="D91" s="3">
        <v>39.979999999999997</v>
      </c>
      <c r="E91" s="3">
        <v>4</v>
      </c>
      <c r="F91" s="3">
        <v>152</v>
      </c>
      <c r="G91" s="3" t="s">
        <v>242</v>
      </c>
      <c r="H91" s="3" t="s">
        <v>49</v>
      </c>
      <c r="I91" s="3" t="s">
        <v>58</v>
      </c>
      <c r="J91" s="3" t="s">
        <v>77</v>
      </c>
      <c r="K91" s="3" t="s">
        <v>177</v>
      </c>
      <c r="L91" s="3" t="s">
        <v>59</v>
      </c>
      <c r="M91" s="3" t="str">
        <f t="shared" si="1"/>
        <v>Microsoft Natural Keyboard Elite</v>
      </c>
      <c r="N91" s="3" t="s">
        <v>247</v>
      </c>
      <c r="O91" s="3">
        <v>0.7</v>
      </c>
      <c r="P91" s="3" t="s">
        <v>33</v>
      </c>
      <c r="Q91" s="3" t="s">
        <v>135</v>
      </c>
      <c r="R91" s="3" t="s">
        <v>239</v>
      </c>
      <c r="S91" s="3" t="s">
        <v>244</v>
      </c>
      <c r="T91" s="3">
        <v>37918</v>
      </c>
      <c r="U91" s="4">
        <v>42173</v>
      </c>
      <c r="V91" s="4">
        <v>42177</v>
      </c>
      <c r="W91" s="3">
        <v>360.24</v>
      </c>
      <c r="X91" s="3">
        <v>21</v>
      </c>
      <c r="Y91" s="3">
        <v>772.56</v>
      </c>
      <c r="Z91" s="3">
        <v>89525</v>
      </c>
    </row>
    <row r="92" spans="1:26" x14ac:dyDescent="0.3">
      <c r="A92" s="3">
        <v>22329</v>
      </c>
      <c r="B92" s="3" t="s">
        <v>47</v>
      </c>
      <c r="C92" s="3">
        <v>0.01</v>
      </c>
      <c r="D92" s="3">
        <v>95.99</v>
      </c>
      <c r="E92" s="3">
        <v>4.9000000000000004</v>
      </c>
      <c r="F92" s="3">
        <v>156</v>
      </c>
      <c r="G92" s="3" t="s">
        <v>248</v>
      </c>
      <c r="H92" s="3" t="s">
        <v>49</v>
      </c>
      <c r="I92" s="3" t="s">
        <v>28</v>
      </c>
      <c r="J92" s="3" t="s">
        <v>77</v>
      </c>
      <c r="K92" s="3" t="s">
        <v>78</v>
      </c>
      <c r="L92" s="3" t="s">
        <v>59</v>
      </c>
      <c r="M92" s="3" t="str">
        <f t="shared" si="1"/>
        <v>T60</v>
      </c>
      <c r="N92" s="3" t="s">
        <v>249</v>
      </c>
      <c r="O92" s="3">
        <v>0.56000000000000005</v>
      </c>
      <c r="P92" s="3" t="s">
        <v>33</v>
      </c>
      <c r="Q92" s="3" t="s">
        <v>34</v>
      </c>
      <c r="R92" s="3" t="s">
        <v>250</v>
      </c>
      <c r="S92" s="3" t="s">
        <v>251</v>
      </c>
      <c r="T92" s="3">
        <v>80525</v>
      </c>
      <c r="U92" s="4">
        <v>42138</v>
      </c>
      <c r="V92" s="4">
        <v>42139</v>
      </c>
      <c r="W92" s="3">
        <v>713.88</v>
      </c>
      <c r="X92" s="3">
        <v>13</v>
      </c>
      <c r="Y92" s="3">
        <v>1050.08</v>
      </c>
      <c r="Z92" s="3">
        <v>87671</v>
      </c>
    </row>
    <row r="93" spans="1:26" x14ac:dyDescent="0.3">
      <c r="A93" s="3">
        <v>20324</v>
      </c>
      <c r="B93" s="3" t="s">
        <v>25</v>
      </c>
      <c r="C93" s="3">
        <v>0.03</v>
      </c>
      <c r="D93" s="3">
        <v>10.89</v>
      </c>
      <c r="E93" s="3">
        <v>4.5</v>
      </c>
      <c r="F93" s="3">
        <v>156</v>
      </c>
      <c r="G93" s="3" t="s">
        <v>248</v>
      </c>
      <c r="H93" s="3" t="s">
        <v>49</v>
      </c>
      <c r="I93" s="3" t="s">
        <v>28</v>
      </c>
      <c r="J93" s="3" t="s">
        <v>29</v>
      </c>
      <c r="K93" s="3" t="s">
        <v>252</v>
      </c>
      <c r="L93" s="3" t="s">
        <v>59</v>
      </c>
      <c r="M93" s="3" t="str">
        <f t="shared" si="1"/>
        <v>Belkin 6 Outlet Metallic Surge Strip</v>
      </c>
      <c r="N93" s="3" t="s">
        <v>253</v>
      </c>
      <c r="O93" s="3">
        <v>0.59</v>
      </c>
      <c r="P93" s="3" t="s">
        <v>33</v>
      </c>
      <c r="Q93" s="3" t="s">
        <v>34</v>
      </c>
      <c r="R93" s="3" t="s">
        <v>250</v>
      </c>
      <c r="S93" s="3" t="s">
        <v>251</v>
      </c>
      <c r="T93" s="3">
        <v>80525</v>
      </c>
      <c r="U93" s="4">
        <v>42029</v>
      </c>
      <c r="V93" s="4">
        <v>42030</v>
      </c>
      <c r="W93" s="3">
        <v>-18.64</v>
      </c>
      <c r="X93" s="3">
        <v>3</v>
      </c>
      <c r="Y93" s="3">
        <v>33.82</v>
      </c>
      <c r="Z93" s="3">
        <v>87672</v>
      </c>
    </row>
    <row r="94" spans="1:26" x14ac:dyDescent="0.3">
      <c r="A94" s="3">
        <v>26102</v>
      </c>
      <c r="B94" s="3" t="s">
        <v>56</v>
      </c>
      <c r="C94" s="3">
        <v>0.05</v>
      </c>
      <c r="D94" s="3">
        <v>100.98</v>
      </c>
      <c r="E94" s="3">
        <v>35.840000000000003</v>
      </c>
      <c r="F94" s="3">
        <v>164</v>
      </c>
      <c r="G94" s="3" t="s">
        <v>254</v>
      </c>
      <c r="H94" s="3" t="s">
        <v>39</v>
      </c>
      <c r="I94" s="3" t="s">
        <v>40</v>
      </c>
      <c r="J94" s="3" t="s">
        <v>41</v>
      </c>
      <c r="K94" s="3" t="s">
        <v>187</v>
      </c>
      <c r="L94" s="3" t="s">
        <v>120</v>
      </c>
      <c r="M94" s="3" t="str">
        <f t="shared" si="1"/>
        <v>Bush Westfield Collection Bookcases, Fully Assembled</v>
      </c>
      <c r="N94" s="3" t="s">
        <v>255</v>
      </c>
      <c r="O94" s="3">
        <v>0.62</v>
      </c>
      <c r="P94" s="3" t="s">
        <v>33</v>
      </c>
      <c r="Q94" s="3" t="s">
        <v>34</v>
      </c>
      <c r="R94" s="3" t="s">
        <v>35</v>
      </c>
      <c r="S94" s="3" t="s">
        <v>256</v>
      </c>
      <c r="T94" s="3">
        <v>99352</v>
      </c>
      <c r="U94" s="4">
        <v>42006</v>
      </c>
      <c r="V94" s="4">
        <v>42008</v>
      </c>
      <c r="W94" s="3">
        <v>-111.4</v>
      </c>
      <c r="X94" s="3">
        <v>7</v>
      </c>
      <c r="Y94" s="3">
        <v>715.55</v>
      </c>
      <c r="Z94" s="3">
        <v>89961</v>
      </c>
    </row>
    <row r="95" spans="1:26" x14ac:dyDescent="0.3">
      <c r="A95" s="3">
        <v>26103</v>
      </c>
      <c r="B95" s="3" t="s">
        <v>56</v>
      </c>
      <c r="C95" s="3">
        <v>0.02</v>
      </c>
      <c r="D95" s="3">
        <v>4.9800000000000004</v>
      </c>
      <c r="E95" s="3">
        <v>5.49</v>
      </c>
      <c r="F95" s="3">
        <v>164</v>
      </c>
      <c r="G95" s="3" t="s">
        <v>254</v>
      </c>
      <c r="H95" s="3" t="s">
        <v>49</v>
      </c>
      <c r="I95" s="3" t="s">
        <v>40</v>
      </c>
      <c r="J95" s="3" t="s">
        <v>29</v>
      </c>
      <c r="K95" s="3" t="s">
        <v>93</v>
      </c>
      <c r="L95" s="3" t="s">
        <v>59</v>
      </c>
      <c r="M95" s="3" t="str">
        <f t="shared" si="1"/>
        <v>Xerox 1952</v>
      </c>
      <c r="N95" s="3" t="s">
        <v>257</v>
      </c>
      <c r="O95" s="3">
        <v>0.38</v>
      </c>
      <c r="P95" s="3" t="s">
        <v>33</v>
      </c>
      <c r="Q95" s="3" t="s">
        <v>34</v>
      </c>
      <c r="R95" s="3" t="s">
        <v>35</v>
      </c>
      <c r="S95" s="3" t="s">
        <v>256</v>
      </c>
      <c r="T95" s="3">
        <v>99352</v>
      </c>
      <c r="U95" s="4">
        <v>42006</v>
      </c>
      <c r="V95" s="4">
        <v>42007</v>
      </c>
      <c r="W95" s="3">
        <v>-77.03</v>
      </c>
      <c r="X95" s="3">
        <v>9</v>
      </c>
      <c r="Y95" s="3">
        <v>45.63</v>
      </c>
      <c r="Z95" s="3">
        <v>89961</v>
      </c>
    </row>
    <row r="96" spans="1:26" x14ac:dyDescent="0.3">
      <c r="A96" s="3">
        <v>21040</v>
      </c>
      <c r="B96" s="3" t="s">
        <v>106</v>
      </c>
      <c r="C96" s="3">
        <v>0.08</v>
      </c>
      <c r="D96" s="3">
        <v>399.98</v>
      </c>
      <c r="E96" s="3">
        <v>12.06</v>
      </c>
      <c r="F96" s="3">
        <v>166</v>
      </c>
      <c r="G96" s="3" t="s">
        <v>258</v>
      </c>
      <c r="H96" s="3" t="s">
        <v>39</v>
      </c>
      <c r="I96" s="3" t="s">
        <v>114</v>
      </c>
      <c r="J96" s="3" t="s">
        <v>77</v>
      </c>
      <c r="K96" s="3" t="s">
        <v>85</v>
      </c>
      <c r="L96" s="3" t="s">
        <v>120</v>
      </c>
      <c r="M96" s="3" t="str">
        <f t="shared" si="1"/>
        <v>Okidata ML320 Series Turbo Dot Matrix Printers</v>
      </c>
      <c r="N96" s="3" t="s">
        <v>259</v>
      </c>
      <c r="O96" s="3">
        <v>0.56000000000000005</v>
      </c>
      <c r="P96" s="3" t="s">
        <v>33</v>
      </c>
      <c r="Q96" s="3" t="s">
        <v>135</v>
      </c>
      <c r="R96" s="3" t="s">
        <v>239</v>
      </c>
      <c r="S96" s="3" t="s">
        <v>260</v>
      </c>
      <c r="T96" s="3">
        <v>37087</v>
      </c>
      <c r="U96" s="4">
        <v>42015</v>
      </c>
      <c r="V96" s="4">
        <v>42022</v>
      </c>
      <c r="W96" s="3">
        <v>28.514099999999999</v>
      </c>
      <c r="X96" s="3">
        <v>5</v>
      </c>
      <c r="Y96" s="3">
        <v>1839.91</v>
      </c>
      <c r="Z96" s="3">
        <v>89426</v>
      </c>
    </row>
    <row r="97" spans="1:26" x14ac:dyDescent="0.3">
      <c r="A97" s="3">
        <v>19315</v>
      </c>
      <c r="B97" s="3" t="s">
        <v>106</v>
      </c>
      <c r="C97" s="3">
        <v>0.08</v>
      </c>
      <c r="D97" s="3">
        <v>43.22</v>
      </c>
      <c r="E97" s="3">
        <v>16.71</v>
      </c>
      <c r="F97" s="3">
        <v>169</v>
      </c>
      <c r="G97" s="3" t="s">
        <v>261</v>
      </c>
      <c r="H97" s="3" t="s">
        <v>49</v>
      </c>
      <c r="I97" s="3" t="s">
        <v>28</v>
      </c>
      <c r="J97" s="3" t="s">
        <v>77</v>
      </c>
      <c r="K97" s="3" t="s">
        <v>177</v>
      </c>
      <c r="L97" s="3" t="s">
        <v>59</v>
      </c>
      <c r="M97" s="3" t="str">
        <f t="shared" si="1"/>
        <v>Fellowes Mobile Numeric Keypad, Graphite</v>
      </c>
      <c r="N97" s="3" t="s">
        <v>262</v>
      </c>
      <c r="O97" s="3">
        <v>0.66</v>
      </c>
      <c r="P97" s="3" t="s">
        <v>33</v>
      </c>
      <c r="Q97" s="3" t="s">
        <v>135</v>
      </c>
      <c r="R97" s="3" t="s">
        <v>168</v>
      </c>
      <c r="S97" s="3" t="s">
        <v>263</v>
      </c>
      <c r="T97" s="3">
        <v>70802</v>
      </c>
      <c r="U97" s="4">
        <v>42007</v>
      </c>
      <c r="V97" s="4">
        <v>42009</v>
      </c>
      <c r="W97" s="3">
        <v>280.27458000000001</v>
      </c>
      <c r="X97" s="3">
        <v>3</v>
      </c>
      <c r="Y97" s="3">
        <v>130.62</v>
      </c>
      <c r="Z97" s="3">
        <v>87463</v>
      </c>
    </row>
    <row r="98" spans="1:26" x14ac:dyDescent="0.3">
      <c r="A98" s="3">
        <v>19316</v>
      </c>
      <c r="B98" s="3" t="s">
        <v>106</v>
      </c>
      <c r="C98" s="3">
        <v>0.05</v>
      </c>
      <c r="D98" s="3">
        <v>574.74</v>
      </c>
      <c r="E98" s="3">
        <v>24.49</v>
      </c>
      <c r="F98" s="3">
        <v>169</v>
      </c>
      <c r="G98" s="3" t="s">
        <v>261</v>
      </c>
      <c r="H98" s="3" t="s">
        <v>49</v>
      </c>
      <c r="I98" s="3" t="s">
        <v>28</v>
      </c>
      <c r="J98" s="3" t="s">
        <v>77</v>
      </c>
      <c r="K98" s="3" t="s">
        <v>85</v>
      </c>
      <c r="L98" s="3" t="s">
        <v>231</v>
      </c>
      <c r="M98" s="3" t="str">
        <f t="shared" si="1"/>
        <v>Polycom ViaVideo™ Desktop Video Communications Unit</v>
      </c>
      <c r="N98" s="3" t="s">
        <v>264</v>
      </c>
      <c r="O98" s="3">
        <v>0.37</v>
      </c>
      <c r="P98" s="3" t="s">
        <v>33</v>
      </c>
      <c r="Q98" s="3" t="s">
        <v>135</v>
      </c>
      <c r="R98" s="3" t="s">
        <v>168</v>
      </c>
      <c r="S98" s="3" t="s">
        <v>263</v>
      </c>
      <c r="T98" s="3">
        <v>70802</v>
      </c>
      <c r="U98" s="4">
        <v>42007</v>
      </c>
      <c r="V98" s="4">
        <v>42014</v>
      </c>
      <c r="W98" s="3">
        <v>-112.4263</v>
      </c>
      <c r="X98" s="3">
        <v>12</v>
      </c>
      <c r="Y98" s="3">
        <v>6945.16</v>
      </c>
      <c r="Z98" s="3">
        <v>87463</v>
      </c>
    </row>
    <row r="99" spans="1:26" x14ac:dyDescent="0.3">
      <c r="A99" s="3">
        <v>19317</v>
      </c>
      <c r="B99" s="3" t="s">
        <v>106</v>
      </c>
      <c r="C99" s="3">
        <v>0.04</v>
      </c>
      <c r="D99" s="3">
        <v>10.14</v>
      </c>
      <c r="E99" s="3">
        <v>2.27</v>
      </c>
      <c r="F99" s="3">
        <v>169</v>
      </c>
      <c r="G99" s="3" t="s">
        <v>261</v>
      </c>
      <c r="H99" s="3" t="s">
        <v>49</v>
      </c>
      <c r="I99" s="3" t="s">
        <v>28</v>
      </c>
      <c r="J99" s="3" t="s">
        <v>29</v>
      </c>
      <c r="K99" s="3" t="s">
        <v>93</v>
      </c>
      <c r="L99" s="3" t="s">
        <v>31</v>
      </c>
      <c r="M99" s="3" t="str">
        <f t="shared" si="1"/>
        <v>Staples Wirebound Steno Books, 6" x 9", 12/Pack</v>
      </c>
      <c r="N99" s="3" t="s">
        <v>265</v>
      </c>
      <c r="O99" s="3">
        <v>0.36</v>
      </c>
      <c r="P99" s="3" t="s">
        <v>33</v>
      </c>
      <c r="Q99" s="3" t="s">
        <v>135</v>
      </c>
      <c r="R99" s="3" t="s">
        <v>168</v>
      </c>
      <c r="S99" s="3" t="s">
        <v>263</v>
      </c>
      <c r="T99" s="3">
        <v>70802</v>
      </c>
      <c r="U99" s="4">
        <v>42007</v>
      </c>
      <c r="V99" s="4">
        <v>42011</v>
      </c>
      <c r="W99" s="3">
        <v>24.923999999999999</v>
      </c>
      <c r="X99" s="3">
        <v>3</v>
      </c>
      <c r="Y99" s="3">
        <v>30.94</v>
      </c>
      <c r="Z99" s="3">
        <v>87463</v>
      </c>
    </row>
    <row r="100" spans="1:26" x14ac:dyDescent="0.3">
      <c r="A100" s="3">
        <v>19314</v>
      </c>
      <c r="B100" s="3" t="s">
        <v>47</v>
      </c>
      <c r="C100" s="3">
        <v>0.05</v>
      </c>
      <c r="D100" s="3">
        <v>1.88</v>
      </c>
      <c r="E100" s="3">
        <v>1.49</v>
      </c>
      <c r="F100" s="3">
        <v>171</v>
      </c>
      <c r="G100" s="3" t="s">
        <v>266</v>
      </c>
      <c r="H100" s="3" t="s">
        <v>49</v>
      </c>
      <c r="I100" s="3" t="s">
        <v>28</v>
      </c>
      <c r="J100" s="3" t="s">
        <v>29</v>
      </c>
      <c r="K100" s="3" t="s">
        <v>109</v>
      </c>
      <c r="L100" s="3" t="s">
        <v>59</v>
      </c>
      <c r="M100" s="3" t="str">
        <f t="shared" si="1"/>
        <v>Staples® General Use 3-Ring Binders</v>
      </c>
      <c r="N100" s="3" t="s">
        <v>267</v>
      </c>
      <c r="O100" s="3">
        <v>0.37</v>
      </c>
      <c r="P100" s="3" t="s">
        <v>33</v>
      </c>
      <c r="Q100" s="3" t="s">
        <v>53</v>
      </c>
      <c r="R100" s="3" t="s">
        <v>54</v>
      </c>
      <c r="S100" s="3" t="s">
        <v>268</v>
      </c>
      <c r="T100" s="3">
        <v>7024</v>
      </c>
      <c r="U100" s="4">
        <v>42107</v>
      </c>
      <c r="V100" s="4">
        <v>42109</v>
      </c>
      <c r="W100" s="3">
        <v>-2.9095</v>
      </c>
      <c r="X100" s="3">
        <v>1</v>
      </c>
      <c r="Y100" s="3">
        <v>3.42</v>
      </c>
      <c r="Z100" s="3">
        <v>87464</v>
      </c>
    </row>
    <row r="101" spans="1:26" x14ac:dyDescent="0.3">
      <c r="A101" s="3">
        <v>5361</v>
      </c>
      <c r="B101" s="3" t="s">
        <v>47</v>
      </c>
      <c r="C101" s="3">
        <v>0.02</v>
      </c>
      <c r="D101" s="3">
        <v>49.99</v>
      </c>
      <c r="E101" s="3">
        <v>19.989999999999998</v>
      </c>
      <c r="F101" s="3">
        <v>181</v>
      </c>
      <c r="G101" s="3" t="s">
        <v>269</v>
      </c>
      <c r="H101" s="3" t="s">
        <v>49</v>
      </c>
      <c r="I101" s="3" t="s">
        <v>58</v>
      </c>
      <c r="J101" s="3" t="s">
        <v>77</v>
      </c>
      <c r="K101" s="3" t="s">
        <v>177</v>
      </c>
      <c r="L101" s="3" t="s">
        <v>59</v>
      </c>
      <c r="M101" s="3" t="str">
        <f t="shared" si="1"/>
        <v>Zoom V.92 USB External Faxmodem</v>
      </c>
      <c r="N101" s="3" t="s">
        <v>270</v>
      </c>
      <c r="O101" s="3">
        <v>0.41</v>
      </c>
      <c r="P101" s="3" t="s">
        <v>33</v>
      </c>
      <c r="Q101" s="3" t="s">
        <v>34</v>
      </c>
      <c r="R101" s="3" t="s">
        <v>45</v>
      </c>
      <c r="S101" s="3" t="s">
        <v>271</v>
      </c>
      <c r="T101" s="3">
        <v>94122</v>
      </c>
      <c r="U101" s="4">
        <v>42056</v>
      </c>
      <c r="V101" s="4">
        <v>42056</v>
      </c>
      <c r="W101" s="3">
        <v>-76.89</v>
      </c>
      <c r="X101" s="3">
        <v>18</v>
      </c>
      <c r="Y101" s="3">
        <v>901.81</v>
      </c>
      <c r="Z101" s="3">
        <v>38087</v>
      </c>
    </row>
    <row r="102" spans="1:26" x14ac:dyDescent="0.3">
      <c r="A102" s="3">
        <v>522</v>
      </c>
      <c r="B102" s="3" t="s">
        <v>25</v>
      </c>
      <c r="C102" s="3">
        <v>7.0000000000000007E-2</v>
      </c>
      <c r="D102" s="3">
        <v>1.68</v>
      </c>
      <c r="E102" s="3">
        <v>1.57</v>
      </c>
      <c r="F102" s="3">
        <v>181</v>
      </c>
      <c r="G102" s="3" t="s">
        <v>269</v>
      </c>
      <c r="H102" s="3" t="s">
        <v>49</v>
      </c>
      <c r="I102" s="3" t="s">
        <v>28</v>
      </c>
      <c r="J102" s="3" t="s">
        <v>29</v>
      </c>
      <c r="K102" s="3" t="s">
        <v>30</v>
      </c>
      <c r="L102" s="3" t="s">
        <v>31</v>
      </c>
      <c r="M102" s="3" t="str">
        <f t="shared" si="1"/>
        <v>Newell 323</v>
      </c>
      <c r="N102" s="3" t="s">
        <v>96</v>
      </c>
      <c r="O102" s="3">
        <v>0.59</v>
      </c>
      <c r="P102" s="3" t="s">
        <v>33</v>
      </c>
      <c r="Q102" s="3" t="s">
        <v>34</v>
      </c>
      <c r="R102" s="3" t="s">
        <v>45</v>
      </c>
      <c r="S102" s="3" t="s">
        <v>271</v>
      </c>
      <c r="T102" s="3">
        <v>94122</v>
      </c>
      <c r="U102" s="4">
        <v>42146</v>
      </c>
      <c r="V102" s="4">
        <v>42147</v>
      </c>
      <c r="W102" s="3">
        <v>-35.75</v>
      </c>
      <c r="X102" s="3">
        <v>116</v>
      </c>
      <c r="Y102" s="3">
        <v>186.59</v>
      </c>
      <c r="Z102" s="3">
        <v>3585</v>
      </c>
    </row>
    <row r="103" spans="1:26" x14ac:dyDescent="0.3">
      <c r="A103" s="3">
        <v>23361</v>
      </c>
      <c r="B103" s="3" t="s">
        <v>47</v>
      </c>
      <c r="C103" s="3">
        <v>0.02</v>
      </c>
      <c r="D103" s="3">
        <v>49.99</v>
      </c>
      <c r="E103" s="3">
        <v>19.989999999999998</v>
      </c>
      <c r="F103" s="3">
        <v>184</v>
      </c>
      <c r="G103" s="3" t="s">
        <v>272</v>
      </c>
      <c r="H103" s="3" t="s">
        <v>49</v>
      </c>
      <c r="I103" s="3" t="s">
        <v>58</v>
      </c>
      <c r="J103" s="3" t="s">
        <v>77</v>
      </c>
      <c r="K103" s="3" t="s">
        <v>177</v>
      </c>
      <c r="L103" s="3" t="s">
        <v>59</v>
      </c>
      <c r="M103" s="3" t="str">
        <f t="shared" si="1"/>
        <v>Zoom V.92 USB External Faxmodem</v>
      </c>
      <c r="N103" s="3" t="s">
        <v>270</v>
      </c>
      <c r="O103" s="3">
        <v>0.41</v>
      </c>
      <c r="P103" s="3" t="s">
        <v>33</v>
      </c>
      <c r="Q103" s="3" t="s">
        <v>53</v>
      </c>
      <c r="R103" s="3" t="s">
        <v>189</v>
      </c>
      <c r="S103" s="3" t="s">
        <v>273</v>
      </c>
      <c r="T103" s="3">
        <v>2474</v>
      </c>
      <c r="U103" s="4">
        <v>42056</v>
      </c>
      <c r="V103" s="4">
        <v>42056</v>
      </c>
      <c r="W103" s="3">
        <v>-76.89</v>
      </c>
      <c r="X103" s="3">
        <v>5</v>
      </c>
      <c r="Y103" s="3">
        <v>250.5</v>
      </c>
      <c r="Z103" s="3">
        <v>88360</v>
      </c>
    </row>
    <row r="104" spans="1:26" x14ac:dyDescent="0.3">
      <c r="A104" s="3">
        <v>18521</v>
      </c>
      <c r="B104" s="3" t="s">
        <v>25</v>
      </c>
      <c r="C104" s="3">
        <v>7.0000000000000007E-2</v>
      </c>
      <c r="D104" s="3">
        <v>10.06</v>
      </c>
      <c r="E104" s="3">
        <v>2.06</v>
      </c>
      <c r="F104" s="3">
        <v>188</v>
      </c>
      <c r="G104" s="3" t="s">
        <v>274</v>
      </c>
      <c r="H104" s="3" t="s">
        <v>49</v>
      </c>
      <c r="I104" s="3" t="s">
        <v>28</v>
      </c>
      <c r="J104" s="3" t="s">
        <v>29</v>
      </c>
      <c r="K104" s="3" t="s">
        <v>93</v>
      </c>
      <c r="L104" s="3" t="s">
        <v>31</v>
      </c>
      <c r="M104" s="3" t="str">
        <f t="shared" si="1"/>
        <v>Riverleaf Stik-Withit® Designer Note Cubes®</v>
      </c>
      <c r="N104" s="3" t="s">
        <v>275</v>
      </c>
      <c r="O104" s="3">
        <v>0.39</v>
      </c>
      <c r="P104" s="3" t="s">
        <v>33</v>
      </c>
      <c r="Q104" s="3" t="s">
        <v>61</v>
      </c>
      <c r="R104" s="3" t="s">
        <v>129</v>
      </c>
      <c r="S104" s="3" t="s">
        <v>276</v>
      </c>
      <c r="T104" s="3">
        <v>76240</v>
      </c>
      <c r="U104" s="4">
        <v>42146</v>
      </c>
      <c r="V104" s="4">
        <v>42146</v>
      </c>
      <c r="W104" s="3">
        <v>152.65559999999999</v>
      </c>
      <c r="X104" s="3">
        <v>23</v>
      </c>
      <c r="Y104" s="3">
        <v>221.24</v>
      </c>
      <c r="Z104" s="3">
        <v>88361</v>
      </c>
    </row>
    <row r="105" spans="1:26" x14ac:dyDescent="0.3">
      <c r="A105" s="3">
        <v>18522</v>
      </c>
      <c r="B105" s="3" t="s">
        <v>25</v>
      </c>
      <c r="C105" s="3">
        <v>7.0000000000000007E-2</v>
      </c>
      <c r="D105" s="3">
        <v>1.68</v>
      </c>
      <c r="E105" s="3">
        <v>1.57</v>
      </c>
      <c r="F105" s="3">
        <v>188</v>
      </c>
      <c r="G105" s="3" t="s">
        <v>274</v>
      </c>
      <c r="H105" s="3" t="s">
        <v>49</v>
      </c>
      <c r="I105" s="3" t="s">
        <v>28</v>
      </c>
      <c r="J105" s="3" t="s">
        <v>29</v>
      </c>
      <c r="K105" s="3" t="s">
        <v>30</v>
      </c>
      <c r="L105" s="3" t="s">
        <v>31</v>
      </c>
      <c r="M105" s="3" t="str">
        <f t="shared" si="1"/>
        <v>Newell 323</v>
      </c>
      <c r="N105" s="3" t="s">
        <v>96</v>
      </c>
      <c r="O105" s="3">
        <v>0.59</v>
      </c>
      <c r="P105" s="3" t="s">
        <v>33</v>
      </c>
      <c r="Q105" s="3" t="s">
        <v>61</v>
      </c>
      <c r="R105" s="3" t="s">
        <v>129</v>
      </c>
      <c r="S105" s="3" t="s">
        <v>276</v>
      </c>
      <c r="T105" s="3">
        <v>76240</v>
      </c>
      <c r="U105" s="4">
        <v>42146</v>
      </c>
      <c r="V105" s="4">
        <v>42147</v>
      </c>
      <c r="W105" s="3">
        <v>7.15</v>
      </c>
      <c r="X105" s="3">
        <v>29</v>
      </c>
      <c r="Y105" s="3">
        <v>46.65</v>
      </c>
      <c r="Z105" s="3">
        <v>88361</v>
      </c>
    </row>
    <row r="106" spans="1:26" x14ac:dyDescent="0.3">
      <c r="A106" s="3">
        <v>18817</v>
      </c>
      <c r="B106" s="3" t="s">
        <v>25</v>
      </c>
      <c r="C106" s="3">
        <v>0.1</v>
      </c>
      <c r="D106" s="3">
        <v>58.1</v>
      </c>
      <c r="E106" s="3">
        <v>1.49</v>
      </c>
      <c r="F106" s="3">
        <v>190</v>
      </c>
      <c r="G106" s="3" t="s">
        <v>277</v>
      </c>
      <c r="H106" s="3" t="s">
        <v>49</v>
      </c>
      <c r="I106" s="3" t="s">
        <v>28</v>
      </c>
      <c r="J106" s="3" t="s">
        <v>29</v>
      </c>
      <c r="K106" s="3" t="s">
        <v>109</v>
      </c>
      <c r="L106" s="3" t="s">
        <v>59</v>
      </c>
      <c r="M106" s="3" t="str">
        <f t="shared" si="1"/>
        <v>Avery Arch Ring Binders</v>
      </c>
      <c r="N106" s="3" t="s">
        <v>278</v>
      </c>
      <c r="O106" s="3">
        <v>0.38</v>
      </c>
      <c r="P106" s="3" t="s">
        <v>33</v>
      </c>
      <c r="Q106" s="3" t="s">
        <v>61</v>
      </c>
      <c r="R106" s="3" t="s">
        <v>175</v>
      </c>
      <c r="S106" s="3" t="s">
        <v>279</v>
      </c>
      <c r="T106" s="3">
        <v>60004</v>
      </c>
      <c r="U106" s="4">
        <v>42047</v>
      </c>
      <c r="V106" s="4">
        <v>42048</v>
      </c>
      <c r="W106" s="3">
        <v>113.6499</v>
      </c>
      <c r="X106" s="3">
        <v>3</v>
      </c>
      <c r="Y106" s="3">
        <v>164.71</v>
      </c>
      <c r="Z106" s="3">
        <v>89092</v>
      </c>
    </row>
    <row r="107" spans="1:26" x14ac:dyDescent="0.3">
      <c r="A107" s="3">
        <v>18818</v>
      </c>
      <c r="B107" s="3" t="s">
        <v>25</v>
      </c>
      <c r="C107" s="3">
        <v>0.01</v>
      </c>
      <c r="D107" s="3">
        <v>80.48</v>
      </c>
      <c r="E107" s="3">
        <v>4.5</v>
      </c>
      <c r="F107" s="3">
        <v>191</v>
      </c>
      <c r="G107" s="3" t="s">
        <v>280</v>
      </c>
      <c r="H107" s="3" t="s">
        <v>49</v>
      </c>
      <c r="I107" s="3" t="s">
        <v>28</v>
      </c>
      <c r="J107" s="3" t="s">
        <v>29</v>
      </c>
      <c r="K107" s="3" t="s">
        <v>252</v>
      </c>
      <c r="L107" s="3" t="s">
        <v>59</v>
      </c>
      <c r="M107" s="3" t="str">
        <f t="shared" si="1"/>
        <v>APC 7 Outlet Network SurgeArrest Surge Protector</v>
      </c>
      <c r="N107" s="3" t="s">
        <v>281</v>
      </c>
      <c r="O107" s="3">
        <v>0.55000000000000004</v>
      </c>
      <c r="P107" s="3" t="s">
        <v>33</v>
      </c>
      <c r="Q107" s="3" t="s">
        <v>61</v>
      </c>
      <c r="R107" s="3" t="s">
        <v>175</v>
      </c>
      <c r="S107" s="3" t="s">
        <v>282</v>
      </c>
      <c r="T107" s="3">
        <v>60505</v>
      </c>
      <c r="U107" s="4">
        <v>42047</v>
      </c>
      <c r="V107" s="4">
        <v>42050</v>
      </c>
      <c r="W107" s="3">
        <v>-35.474400000000003</v>
      </c>
      <c r="X107" s="3">
        <v>1</v>
      </c>
      <c r="Y107" s="3">
        <v>79.680000000000007</v>
      </c>
      <c r="Z107" s="3">
        <v>89092</v>
      </c>
    </row>
    <row r="108" spans="1:26" x14ac:dyDescent="0.3">
      <c r="A108" s="3">
        <v>20520</v>
      </c>
      <c r="B108" s="3" t="s">
        <v>37</v>
      </c>
      <c r="C108" s="3">
        <v>0.05</v>
      </c>
      <c r="D108" s="3">
        <v>3.8</v>
      </c>
      <c r="E108" s="3">
        <v>1.49</v>
      </c>
      <c r="F108" s="3">
        <v>191</v>
      </c>
      <c r="G108" s="3" t="s">
        <v>280</v>
      </c>
      <c r="H108" s="3" t="s">
        <v>49</v>
      </c>
      <c r="I108" s="3" t="s">
        <v>28</v>
      </c>
      <c r="J108" s="3" t="s">
        <v>29</v>
      </c>
      <c r="K108" s="3" t="s">
        <v>109</v>
      </c>
      <c r="L108" s="3" t="s">
        <v>59</v>
      </c>
      <c r="M108" s="3" t="str">
        <f t="shared" si="1"/>
        <v>Durable Pressboard Binders</v>
      </c>
      <c r="N108" s="3" t="s">
        <v>124</v>
      </c>
      <c r="O108" s="3">
        <v>0.38</v>
      </c>
      <c r="P108" s="3" t="s">
        <v>33</v>
      </c>
      <c r="Q108" s="3" t="s">
        <v>61</v>
      </c>
      <c r="R108" s="3" t="s">
        <v>175</v>
      </c>
      <c r="S108" s="3" t="s">
        <v>282</v>
      </c>
      <c r="T108" s="3">
        <v>60505</v>
      </c>
      <c r="U108" s="4">
        <v>42103</v>
      </c>
      <c r="V108" s="4">
        <v>42105</v>
      </c>
      <c r="W108" s="3">
        <v>14.467000000000001</v>
      </c>
      <c r="X108" s="3">
        <v>14</v>
      </c>
      <c r="Y108" s="3">
        <v>53.26</v>
      </c>
      <c r="Z108" s="3">
        <v>89093</v>
      </c>
    </row>
    <row r="109" spans="1:26" x14ac:dyDescent="0.3">
      <c r="A109" s="3">
        <v>20521</v>
      </c>
      <c r="B109" s="3" t="s">
        <v>37</v>
      </c>
      <c r="C109" s="3">
        <v>0.09</v>
      </c>
      <c r="D109" s="3">
        <v>30.73</v>
      </c>
      <c r="E109" s="3">
        <v>4</v>
      </c>
      <c r="F109" s="3">
        <v>191</v>
      </c>
      <c r="G109" s="3" t="s">
        <v>280</v>
      </c>
      <c r="H109" s="3" t="s">
        <v>49</v>
      </c>
      <c r="I109" s="3" t="s">
        <v>28</v>
      </c>
      <c r="J109" s="3" t="s">
        <v>77</v>
      </c>
      <c r="K109" s="3" t="s">
        <v>177</v>
      </c>
      <c r="L109" s="3" t="s">
        <v>59</v>
      </c>
      <c r="M109" s="3" t="str">
        <f t="shared" si="1"/>
        <v>Fellowes 17-key keypad for PS/2 interface</v>
      </c>
      <c r="N109" s="3" t="s">
        <v>283</v>
      </c>
      <c r="O109" s="3">
        <v>0.75</v>
      </c>
      <c r="P109" s="3" t="s">
        <v>33</v>
      </c>
      <c r="Q109" s="3" t="s">
        <v>61</v>
      </c>
      <c r="R109" s="3" t="s">
        <v>175</v>
      </c>
      <c r="S109" s="3" t="s">
        <v>282</v>
      </c>
      <c r="T109" s="3">
        <v>60505</v>
      </c>
      <c r="U109" s="4">
        <v>42103</v>
      </c>
      <c r="V109" s="4">
        <v>42103</v>
      </c>
      <c r="W109" s="3">
        <v>-99.986400000000003</v>
      </c>
      <c r="X109" s="3">
        <v>7</v>
      </c>
      <c r="Y109" s="3">
        <v>203.49</v>
      </c>
      <c r="Z109" s="3">
        <v>89093</v>
      </c>
    </row>
    <row r="110" spans="1:26" x14ac:dyDescent="0.3">
      <c r="A110" s="3">
        <v>20522</v>
      </c>
      <c r="B110" s="3" t="s">
        <v>37</v>
      </c>
      <c r="C110" s="3">
        <v>0</v>
      </c>
      <c r="D110" s="3">
        <v>125.99</v>
      </c>
      <c r="E110" s="3">
        <v>8.08</v>
      </c>
      <c r="F110" s="3">
        <v>191</v>
      </c>
      <c r="G110" s="3" t="s">
        <v>280</v>
      </c>
      <c r="H110" s="3" t="s">
        <v>49</v>
      </c>
      <c r="I110" s="3" t="s">
        <v>28</v>
      </c>
      <c r="J110" s="3" t="s">
        <v>77</v>
      </c>
      <c r="K110" s="3" t="s">
        <v>78</v>
      </c>
      <c r="L110" s="3" t="s">
        <v>59</v>
      </c>
      <c r="M110" s="3" t="str">
        <f t="shared" si="1"/>
        <v>StarTAC ST7762</v>
      </c>
      <c r="N110" s="3" t="s">
        <v>284</v>
      </c>
      <c r="O110" s="3">
        <v>0.56999999999999995</v>
      </c>
      <c r="P110" s="3" t="s">
        <v>33</v>
      </c>
      <c r="Q110" s="3" t="s">
        <v>61</v>
      </c>
      <c r="R110" s="3" t="s">
        <v>175</v>
      </c>
      <c r="S110" s="3" t="s">
        <v>282</v>
      </c>
      <c r="T110" s="3">
        <v>60505</v>
      </c>
      <c r="U110" s="4">
        <v>42103</v>
      </c>
      <c r="V110" s="4">
        <v>42104</v>
      </c>
      <c r="W110" s="3">
        <v>1348.59672</v>
      </c>
      <c r="X110" s="3">
        <v>22</v>
      </c>
      <c r="Y110" s="3">
        <v>2356.0100000000002</v>
      </c>
      <c r="Z110" s="3">
        <v>89093</v>
      </c>
    </row>
    <row r="111" spans="1:26" x14ac:dyDescent="0.3">
      <c r="A111" s="3">
        <v>19663</v>
      </c>
      <c r="B111" s="3" t="s">
        <v>37</v>
      </c>
      <c r="C111" s="3">
        <v>0</v>
      </c>
      <c r="D111" s="3">
        <v>213.45</v>
      </c>
      <c r="E111" s="3">
        <v>14.7</v>
      </c>
      <c r="F111" s="3">
        <v>193</v>
      </c>
      <c r="G111" s="3" t="s">
        <v>285</v>
      </c>
      <c r="H111" s="3" t="s">
        <v>39</v>
      </c>
      <c r="I111" s="3" t="s">
        <v>28</v>
      </c>
      <c r="J111" s="3" t="s">
        <v>77</v>
      </c>
      <c r="K111" s="3" t="s">
        <v>85</v>
      </c>
      <c r="L111" s="3" t="s">
        <v>43</v>
      </c>
      <c r="M111" s="3" t="str">
        <f t="shared" si="1"/>
        <v>Panasonic KX-P2130 Dot Matrix Printer</v>
      </c>
      <c r="N111" s="3" t="s">
        <v>286</v>
      </c>
      <c r="O111" s="3">
        <v>0.59</v>
      </c>
      <c r="P111" s="3" t="s">
        <v>33</v>
      </c>
      <c r="Q111" s="3" t="s">
        <v>34</v>
      </c>
      <c r="R111" s="3" t="s">
        <v>208</v>
      </c>
      <c r="S111" s="3" t="s">
        <v>209</v>
      </c>
      <c r="T111" s="3">
        <v>84041</v>
      </c>
      <c r="U111" s="4">
        <v>42007</v>
      </c>
      <c r="V111" s="4">
        <v>42009</v>
      </c>
      <c r="W111" s="3">
        <v>-560.81417999999996</v>
      </c>
      <c r="X111" s="3">
        <v>1</v>
      </c>
      <c r="Y111" s="3">
        <v>224.12</v>
      </c>
      <c r="Z111" s="3">
        <v>90430</v>
      </c>
    </row>
    <row r="112" spans="1:26" x14ac:dyDescent="0.3">
      <c r="A112" s="3">
        <v>20645</v>
      </c>
      <c r="B112" s="3" t="s">
        <v>56</v>
      </c>
      <c r="C112" s="3">
        <v>7.0000000000000007E-2</v>
      </c>
      <c r="D112" s="3">
        <v>6.54</v>
      </c>
      <c r="E112" s="3">
        <v>5.27</v>
      </c>
      <c r="F112" s="3">
        <v>193</v>
      </c>
      <c r="G112" s="3" t="s">
        <v>285</v>
      </c>
      <c r="H112" s="3" t="s">
        <v>49</v>
      </c>
      <c r="I112" s="3" t="s">
        <v>28</v>
      </c>
      <c r="J112" s="3" t="s">
        <v>29</v>
      </c>
      <c r="K112" s="3" t="s">
        <v>109</v>
      </c>
      <c r="L112" s="3" t="s">
        <v>59</v>
      </c>
      <c r="M112" s="3" t="str">
        <f t="shared" si="1"/>
        <v>Wilson Jones® Four-Pocket Poly Binders</v>
      </c>
      <c r="N112" s="3" t="s">
        <v>287</v>
      </c>
      <c r="O112" s="3">
        <v>0.36</v>
      </c>
      <c r="P112" s="3" t="s">
        <v>33</v>
      </c>
      <c r="Q112" s="3" t="s">
        <v>34</v>
      </c>
      <c r="R112" s="3" t="s">
        <v>208</v>
      </c>
      <c r="S112" s="3" t="s">
        <v>209</v>
      </c>
      <c r="T112" s="3">
        <v>84041</v>
      </c>
      <c r="U112" s="4">
        <v>42093</v>
      </c>
      <c r="V112" s="4">
        <v>42095</v>
      </c>
      <c r="W112" s="3">
        <v>-66.044499999999999</v>
      </c>
      <c r="X112" s="3">
        <v>21</v>
      </c>
      <c r="Y112" s="3">
        <v>140.30000000000001</v>
      </c>
      <c r="Z112" s="3">
        <v>90432</v>
      </c>
    </row>
    <row r="113" spans="1:26" x14ac:dyDescent="0.3">
      <c r="A113" s="3">
        <v>24273</v>
      </c>
      <c r="B113" s="3" t="s">
        <v>37</v>
      </c>
      <c r="C113" s="3">
        <v>0.02</v>
      </c>
      <c r="D113" s="3">
        <v>6.48</v>
      </c>
      <c r="E113" s="3">
        <v>9.17</v>
      </c>
      <c r="F113" s="3">
        <v>194</v>
      </c>
      <c r="G113" s="3" t="s">
        <v>288</v>
      </c>
      <c r="H113" s="3" t="s">
        <v>49</v>
      </c>
      <c r="I113" s="3" t="s">
        <v>28</v>
      </c>
      <c r="J113" s="3" t="s">
        <v>29</v>
      </c>
      <c r="K113" s="3" t="s">
        <v>93</v>
      </c>
      <c r="L113" s="3" t="s">
        <v>59</v>
      </c>
      <c r="M113" s="3" t="str">
        <f t="shared" si="1"/>
        <v>Xerox 1996</v>
      </c>
      <c r="N113" s="3" t="s">
        <v>289</v>
      </c>
      <c r="O113" s="3">
        <v>0.37</v>
      </c>
      <c r="P113" s="3" t="s">
        <v>33</v>
      </c>
      <c r="Q113" s="3" t="s">
        <v>34</v>
      </c>
      <c r="R113" s="3" t="s">
        <v>208</v>
      </c>
      <c r="S113" s="3" t="s">
        <v>290</v>
      </c>
      <c r="T113" s="3">
        <v>84043</v>
      </c>
      <c r="U113" s="4">
        <v>42014</v>
      </c>
      <c r="V113" s="4">
        <v>42015</v>
      </c>
      <c r="W113" s="3">
        <v>-105.68519999999999</v>
      </c>
      <c r="X113" s="3">
        <v>4</v>
      </c>
      <c r="Y113" s="3">
        <v>28.2</v>
      </c>
      <c r="Z113" s="3">
        <v>90431</v>
      </c>
    </row>
    <row r="114" spans="1:26" x14ac:dyDescent="0.3">
      <c r="A114" s="3">
        <v>20646</v>
      </c>
      <c r="B114" s="3" t="s">
        <v>56</v>
      </c>
      <c r="C114" s="3">
        <v>0.09</v>
      </c>
      <c r="D114" s="3">
        <v>3.29</v>
      </c>
      <c r="E114" s="3">
        <v>1.35</v>
      </c>
      <c r="F114" s="3">
        <v>194</v>
      </c>
      <c r="G114" s="3" t="s">
        <v>288</v>
      </c>
      <c r="H114" s="3" t="s">
        <v>49</v>
      </c>
      <c r="I114" s="3" t="s">
        <v>28</v>
      </c>
      <c r="J114" s="3" t="s">
        <v>29</v>
      </c>
      <c r="K114" s="3" t="s">
        <v>66</v>
      </c>
      <c r="L114" s="3" t="s">
        <v>31</v>
      </c>
      <c r="M114" s="3" t="str">
        <f t="shared" si="1"/>
        <v>Acco® Hot Clips™ Clips to Go</v>
      </c>
      <c r="N114" s="3" t="s">
        <v>291</v>
      </c>
      <c r="O114" s="3">
        <v>0.4</v>
      </c>
      <c r="P114" s="3" t="s">
        <v>33</v>
      </c>
      <c r="Q114" s="3" t="s">
        <v>34</v>
      </c>
      <c r="R114" s="3" t="s">
        <v>208</v>
      </c>
      <c r="S114" s="3" t="s">
        <v>290</v>
      </c>
      <c r="T114" s="3">
        <v>84043</v>
      </c>
      <c r="U114" s="4">
        <v>42093</v>
      </c>
      <c r="V114" s="4">
        <v>42095</v>
      </c>
      <c r="W114" s="3">
        <v>15.66</v>
      </c>
      <c r="X114" s="3">
        <v>23</v>
      </c>
      <c r="Y114" s="3">
        <v>71.55</v>
      </c>
      <c r="Z114" s="3">
        <v>90432</v>
      </c>
    </row>
    <row r="115" spans="1:26" x14ac:dyDescent="0.3">
      <c r="A115" s="3">
        <v>25158</v>
      </c>
      <c r="B115" s="3" t="s">
        <v>47</v>
      </c>
      <c r="C115" s="3">
        <v>0</v>
      </c>
      <c r="D115" s="3">
        <v>161.55000000000001</v>
      </c>
      <c r="E115" s="3">
        <v>19.989999999999998</v>
      </c>
      <c r="F115" s="3">
        <v>197</v>
      </c>
      <c r="G115" s="3" t="s">
        <v>292</v>
      </c>
      <c r="H115" s="3" t="s">
        <v>49</v>
      </c>
      <c r="I115" s="3" t="s">
        <v>58</v>
      </c>
      <c r="J115" s="3" t="s">
        <v>29</v>
      </c>
      <c r="K115" s="3" t="s">
        <v>139</v>
      </c>
      <c r="L115" s="3" t="s">
        <v>59</v>
      </c>
      <c r="M115" s="3" t="str">
        <f t="shared" si="1"/>
        <v>Fellowes Super Stor/Drawer® Files</v>
      </c>
      <c r="N115" s="3" t="s">
        <v>159</v>
      </c>
      <c r="O115" s="3">
        <v>0.66</v>
      </c>
      <c r="P115" s="3" t="s">
        <v>33</v>
      </c>
      <c r="Q115" s="3" t="s">
        <v>61</v>
      </c>
      <c r="R115" s="3" t="s">
        <v>180</v>
      </c>
      <c r="S115" s="3" t="s">
        <v>293</v>
      </c>
      <c r="T115" s="3">
        <v>66212</v>
      </c>
      <c r="U115" s="4">
        <v>42096</v>
      </c>
      <c r="V115" s="4">
        <v>42098</v>
      </c>
      <c r="W115" s="3">
        <v>1167.1579999999999</v>
      </c>
      <c r="X115" s="3">
        <v>19</v>
      </c>
      <c r="Y115" s="3">
        <v>3108.98</v>
      </c>
      <c r="Z115" s="3">
        <v>88921</v>
      </c>
    </row>
    <row r="116" spans="1:26" x14ac:dyDescent="0.3">
      <c r="A116" s="3">
        <v>7158</v>
      </c>
      <c r="B116" s="3" t="s">
        <v>47</v>
      </c>
      <c r="C116" s="3">
        <v>0</v>
      </c>
      <c r="D116" s="3">
        <v>161.55000000000001</v>
      </c>
      <c r="E116" s="3">
        <v>19.989999999999998</v>
      </c>
      <c r="F116" s="3">
        <v>198</v>
      </c>
      <c r="G116" s="3" t="s">
        <v>294</v>
      </c>
      <c r="H116" s="3" t="s">
        <v>49</v>
      </c>
      <c r="I116" s="3" t="s">
        <v>58</v>
      </c>
      <c r="J116" s="3" t="s">
        <v>29</v>
      </c>
      <c r="K116" s="3" t="s">
        <v>139</v>
      </c>
      <c r="L116" s="3" t="s">
        <v>59</v>
      </c>
      <c r="M116" s="3" t="str">
        <f t="shared" si="1"/>
        <v>Fellowes Super Stor/Drawer® Files</v>
      </c>
      <c r="N116" s="3" t="s">
        <v>159</v>
      </c>
      <c r="O116" s="3">
        <v>0.66</v>
      </c>
      <c r="P116" s="3" t="s">
        <v>33</v>
      </c>
      <c r="Q116" s="3" t="s">
        <v>61</v>
      </c>
      <c r="R116" s="3" t="s">
        <v>295</v>
      </c>
      <c r="S116" s="3" t="s">
        <v>296</v>
      </c>
      <c r="T116" s="3">
        <v>48138</v>
      </c>
      <c r="U116" s="4">
        <v>42096</v>
      </c>
      <c r="V116" s="4">
        <v>42098</v>
      </c>
      <c r="W116" s="3">
        <v>1014.92</v>
      </c>
      <c r="X116" s="3">
        <v>77</v>
      </c>
      <c r="Y116" s="3">
        <v>12599.55</v>
      </c>
      <c r="Z116" s="3">
        <v>51072</v>
      </c>
    </row>
    <row r="117" spans="1:26" x14ac:dyDescent="0.3">
      <c r="A117" s="3">
        <v>22136</v>
      </c>
      <c r="B117" s="3" t="s">
        <v>37</v>
      </c>
      <c r="C117" s="3">
        <v>0.09</v>
      </c>
      <c r="D117" s="3">
        <v>12.28</v>
      </c>
      <c r="E117" s="3">
        <v>4.8600000000000003</v>
      </c>
      <c r="F117" s="3">
        <v>202</v>
      </c>
      <c r="G117" s="3" t="s">
        <v>297</v>
      </c>
      <c r="H117" s="3" t="s">
        <v>49</v>
      </c>
      <c r="I117" s="3" t="s">
        <v>28</v>
      </c>
      <c r="J117" s="3" t="s">
        <v>29</v>
      </c>
      <c r="K117" s="3" t="s">
        <v>93</v>
      </c>
      <c r="L117" s="3" t="s">
        <v>59</v>
      </c>
      <c r="M117" s="3" t="str">
        <f t="shared" si="1"/>
        <v>Xerox 1933</v>
      </c>
      <c r="N117" s="3" t="s">
        <v>298</v>
      </c>
      <c r="O117" s="3">
        <v>0.38</v>
      </c>
      <c r="P117" s="3" t="s">
        <v>33</v>
      </c>
      <c r="Q117" s="3" t="s">
        <v>61</v>
      </c>
      <c r="R117" s="3" t="s">
        <v>299</v>
      </c>
      <c r="S117" s="3" t="s">
        <v>300</v>
      </c>
      <c r="T117" s="3">
        <v>74006</v>
      </c>
      <c r="U117" s="4">
        <v>42121</v>
      </c>
      <c r="V117" s="4">
        <v>42122</v>
      </c>
      <c r="W117" s="3">
        <v>1.73</v>
      </c>
      <c r="X117" s="3">
        <v>3</v>
      </c>
      <c r="Y117" s="3">
        <v>34.65</v>
      </c>
      <c r="Z117" s="3">
        <v>88971</v>
      </c>
    </row>
    <row r="118" spans="1:26" x14ac:dyDescent="0.3">
      <c r="A118" s="3">
        <v>18783</v>
      </c>
      <c r="B118" s="3" t="s">
        <v>25</v>
      </c>
      <c r="C118" s="3">
        <v>0.03</v>
      </c>
      <c r="D118" s="3">
        <v>7.37</v>
      </c>
      <c r="E118" s="3">
        <v>5.53</v>
      </c>
      <c r="F118" s="3">
        <v>202</v>
      </c>
      <c r="G118" s="3" t="s">
        <v>297</v>
      </c>
      <c r="H118" s="3" t="s">
        <v>49</v>
      </c>
      <c r="I118" s="3" t="s">
        <v>28</v>
      </c>
      <c r="J118" s="3" t="s">
        <v>77</v>
      </c>
      <c r="K118" s="3" t="s">
        <v>177</v>
      </c>
      <c r="L118" s="3" t="s">
        <v>51</v>
      </c>
      <c r="M118" s="3" t="str">
        <f t="shared" si="1"/>
        <v>Imation 3.5" Unformatted DS/HD Diskettes, 10/Box</v>
      </c>
      <c r="N118" s="3" t="s">
        <v>301</v>
      </c>
      <c r="O118" s="3">
        <v>0.69</v>
      </c>
      <c r="P118" s="3" t="s">
        <v>33</v>
      </c>
      <c r="Q118" s="3" t="s">
        <v>61</v>
      </c>
      <c r="R118" s="3" t="s">
        <v>299</v>
      </c>
      <c r="S118" s="3" t="s">
        <v>300</v>
      </c>
      <c r="T118" s="3">
        <v>74006</v>
      </c>
      <c r="U118" s="4">
        <v>42020</v>
      </c>
      <c r="V118" s="4">
        <v>42022</v>
      </c>
      <c r="W118" s="3">
        <v>-133.69999999999999</v>
      </c>
      <c r="X118" s="3">
        <v>11</v>
      </c>
      <c r="Y118" s="3">
        <v>85.79</v>
      </c>
      <c r="Z118" s="3">
        <v>88972</v>
      </c>
    </row>
    <row r="119" spans="1:26" x14ac:dyDescent="0.3">
      <c r="A119" s="3">
        <v>21401</v>
      </c>
      <c r="B119" s="3" t="s">
        <v>106</v>
      </c>
      <c r="C119" s="3">
        <v>0.05</v>
      </c>
      <c r="D119" s="3">
        <v>1.86</v>
      </c>
      <c r="E119" s="3">
        <v>2.58</v>
      </c>
      <c r="F119" s="3">
        <v>210</v>
      </c>
      <c r="G119" s="3" t="s">
        <v>302</v>
      </c>
      <c r="H119" s="3" t="s">
        <v>49</v>
      </c>
      <c r="I119" s="3" t="s">
        <v>40</v>
      </c>
      <c r="J119" s="3" t="s">
        <v>29</v>
      </c>
      <c r="K119" s="3" t="s">
        <v>66</v>
      </c>
      <c r="L119" s="3" t="s">
        <v>31</v>
      </c>
      <c r="M119" s="3" t="str">
        <f t="shared" si="1"/>
        <v>Super Bands, 12/Pack</v>
      </c>
      <c r="N119" s="3" t="s">
        <v>303</v>
      </c>
      <c r="O119" s="3">
        <v>0.82</v>
      </c>
      <c r="P119" s="3" t="s">
        <v>33</v>
      </c>
      <c r="Q119" s="3" t="s">
        <v>53</v>
      </c>
      <c r="R119" s="3" t="s">
        <v>71</v>
      </c>
      <c r="S119" s="3" t="s">
        <v>304</v>
      </c>
      <c r="T119" s="3">
        <v>12180</v>
      </c>
      <c r="U119" s="4">
        <v>42021</v>
      </c>
      <c r="V119" s="4">
        <v>42025</v>
      </c>
      <c r="W119" s="3">
        <v>-66.62</v>
      </c>
      <c r="X119" s="3">
        <v>9</v>
      </c>
      <c r="Y119" s="3">
        <v>17.61</v>
      </c>
      <c r="Z119" s="3">
        <v>85965</v>
      </c>
    </row>
    <row r="120" spans="1:26" x14ac:dyDescent="0.3">
      <c r="A120" s="3">
        <v>23097</v>
      </c>
      <c r="B120" s="3" t="s">
        <v>56</v>
      </c>
      <c r="C120" s="3">
        <v>0.09</v>
      </c>
      <c r="D120" s="3">
        <v>5.4</v>
      </c>
      <c r="E120" s="3">
        <v>7.78</v>
      </c>
      <c r="F120" s="3">
        <v>210</v>
      </c>
      <c r="G120" s="3" t="s">
        <v>302</v>
      </c>
      <c r="H120" s="3" t="s">
        <v>27</v>
      </c>
      <c r="I120" s="3" t="s">
        <v>40</v>
      </c>
      <c r="J120" s="3" t="s">
        <v>29</v>
      </c>
      <c r="K120" s="3" t="s">
        <v>109</v>
      </c>
      <c r="L120" s="3" t="s">
        <v>59</v>
      </c>
      <c r="M120" s="3" t="str">
        <f t="shared" si="1"/>
        <v>3M Organizer Strips</v>
      </c>
      <c r="N120" s="3" t="s">
        <v>305</v>
      </c>
      <c r="O120" s="3">
        <v>0.37</v>
      </c>
      <c r="P120" s="3" t="s">
        <v>33</v>
      </c>
      <c r="Q120" s="3" t="s">
        <v>53</v>
      </c>
      <c r="R120" s="3" t="s">
        <v>71</v>
      </c>
      <c r="S120" s="3" t="s">
        <v>304</v>
      </c>
      <c r="T120" s="3">
        <v>12180</v>
      </c>
      <c r="U120" s="4">
        <v>42157</v>
      </c>
      <c r="V120" s="4">
        <v>42157</v>
      </c>
      <c r="W120" s="3">
        <v>-21.487749999999998</v>
      </c>
      <c r="X120" s="3">
        <v>4</v>
      </c>
      <c r="Y120" s="3">
        <v>27.3</v>
      </c>
      <c r="Z120" s="3">
        <v>85966</v>
      </c>
    </row>
    <row r="121" spans="1:26" x14ac:dyDescent="0.3">
      <c r="A121" s="3">
        <v>23098</v>
      </c>
      <c r="B121" s="3" t="s">
        <v>56</v>
      </c>
      <c r="C121" s="3">
        <v>0.02</v>
      </c>
      <c r="D121" s="3">
        <v>20.28</v>
      </c>
      <c r="E121" s="3">
        <v>6.68</v>
      </c>
      <c r="F121" s="3">
        <v>210</v>
      </c>
      <c r="G121" s="3" t="s">
        <v>302</v>
      </c>
      <c r="H121" s="3" t="s">
        <v>49</v>
      </c>
      <c r="I121" s="3" t="s">
        <v>40</v>
      </c>
      <c r="J121" s="3" t="s">
        <v>41</v>
      </c>
      <c r="K121" s="3" t="s">
        <v>50</v>
      </c>
      <c r="L121" s="3" t="s">
        <v>59</v>
      </c>
      <c r="M121" s="3" t="str">
        <f t="shared" si="1"/>
        <v>Seth Thomas 8 1/2" Cubicle Clock</v>
      </c>
      <c r="N121" s="3" t="s">
        <v>306</v>
      </c>
      <c r="O121" s="3">
        <v>0.53</v>
      </c>
      <c r="P121" s="3" t="s">
        <v>33</v>
      </c>
      <c r="Q121" s="3" t="s">
        <v>53</v>
      </c>
      <c r="R121" s="3" t="s">
        <v>71</v>
      </c>
      <c r="S121" s="3" t="s">
        <v>304</v>
      </c>
      <c r="T121" s="3">
        <v>12180</v>
      </c>
      <c r="U121" s="4">
        <v>42157</v>
      </c>
      <c r="V121" s="4">
        <v>42157</v>
      </c>
      <c r="W121" s="3">
        <v>44.677500000000002</v>
      </c>
      <c r="X121" s="3">
        <v>3</v>
      </c>
      <c r="Y121" s="3">
        <v>64.75</v>
      </c>
      <c r="Z121" s="3">
        <v>85966</v>
      </c>
    </row>
    <row r="122" spans="1:26" x14ac:dyDescent="0.3">
      <c r="A122" s="3">
        <v>23099</v>
      </c>
      <c r="B122" s="3" t="s">
        <v>56</v>
      </c>
      <c r="C122" s="3">
        <v>0</v>
      </c>
      <c r="D122" s="3">
        <v>11.55</v>
      </c>
      <c r="E122" s="3">
        <v>2.36</v>
      </c>
      <c r="F122" s="3">
        <v>210</v>
      </c>
      <c r="G122" s="3" t="s">
        <v>302</v>
      </c>
      <c r="H122" s="3" t="s">
        <v>49</v>
      </c>
      <c r="I122" s="3" t="s">
        <v>40</v>
      </c>
      <c r="J122" s="3" t="s">
        <v>29</v>
      </c>
      <c r="K122" s="3" t="s">
        <v>30</v>
      </c>
      <c r="L122" s="3" t="s">
        <v>31</v>
      </c>
      <c r="M122" s="3" t="str">
        <f t="shared" si="1"/>
        <v>Newell 309</v>
      </c>
      <c r="N122" s="3" t="s">
        <v>307</v>
      </c>
      <c r="O122" s="3">
        <v>0.55000000000000004</v>
      </c>
      <c r="P122" s="3" t="s">
        <v>33</v>
      </c>
      <c r="Q122" s="3" t="s">
        <v>53</v>
      </c>
      <c r="R122" s="3" t="s">
        <v>71</v>
      </c>
      <c r="S122" s="3" t="s">
        <v>304</v>
      </c>
      <c r="T122" s="3">
        <v>12180</v>
      </c>
      <c r="U122" s="4">
        <v>42157</v>
      </c>
      <c r="V122" s="4">
        <v>42158</v>
      </c>
      <c r="W122" s="3">
        <v>23.594999999999999</v>
      </c>
      <c r="X122" s="3">
        <v>5</v>
      </c>
      <c r="Y122" s="3">
        <v>62.98</v>
      </c>
      <c r="Z122" s="3">
        <v>85966</v>
      </c>
    </row>
    <row r="123" spans="1:26" x14ac:dyDescent="0.3">
      <c r="A123" s="3">
        <v>23605</v>
      </c>
      <c r="B123" s="3" t="s">
        <v>56</v>
      </c>
      <c r="C123" s="3">
        <v>0.01</v>
      </c>
      <c r="D123" s="3">
        <v>10.06</v>
      </c>
      <c r="E123" s="3">
        <v>2.06</v>
      </c>
      <c r="F123" s="3">
        <v>211</v>
      </c>
      <c r="G123" s="3" t="s">
        <v>308</v>
      </c>
      <c r="H123" s="3" t="s">
        <v>49</v>
      </c>
      <c r="I123" s="3" t="s">
        <v>114</v>
      </c>
      <c r="J123" s="3" t="s">
        <v>29</v>
      </c>
      <c r="K123" s="3" t="s">
        <v>93</v>
      </c>
      <c r="L123" s="3" t="s">
        <v>31</v>
      </c>
      <c r="M123" s="3" t="str">
        <f t="shared" si="1"/>
        <v>Riverleaf Stik-Withit® Designer Note Cubes®</v>
      </c>
      <c r="N123" s="3" t="s">
        <v>275</v>
      </c>
      <c r="O123" s="3">
        <v>0.39</v>
      </c>
      <c r="P123" s="3" t="s">
        <v>33</v>
      </c>
      <c r="Q123" s="3" t="s">
        <v>53</v>
      </c>
      <c r="R123" s="3" t="s">
        <v>71</v>
      </c>
      <c r="S123" s="3" t="s">
        <v>309</v>
      </c>
      <c r="T123" s="3">
        <v>13501</v>
      </c>
      <c r="U123" s="4">
        <v>42010</v>
      </c>
      <c r="V123" s="4">
        <v>42012</v>
      </c>
      <c r="W123" s="3">
        <v>7.59</v>
      </c>
      <c r="X123" s="3">
        <v>2</v>
      </c>
      <c r="Y123" s="3">
        <v>21.2</v>
      </c>
      <c r="Z123" s="3">
        <v>85964</v>
      </c>
    </row>
    <row r="124" spans="1:26" x14ac:dyDescent="0.3">
      <c r="A124" s="3">
        <v>23606</v>
      </c>
      <c r="B124" s="3" t="s">
        <v>56</v>
      </c>
      <c r="C124" s="3">
        <v>0</v>
      </c>
      <c r="D124" s="3">
        <v>65.989999999999995</v>
      </c>
      <c r="E124" s="3">
        <v>5.92</v>
      </c>
      <c r="F124" s="3">
        <v>211</v>
      </c>
      <c r="G124" s="3" t="s">
        <v>308</v>
      </c>
      <c r="H124" s="3" t="s">
        <v>49</v>
      </c>
      <c r="I124" s="3" t="s">
        <v>114</v>
      </c>
      <c r="J124" s="3" t="s">
        <v>77</v>
      </c>
      <c r="K124" s="3" t="s">
        <v>78</v>
      </c>
      <c r="L124" s="3" t="s">
        <v>59</v>
      </c>
      <c r="M124" s="3" t="str">
        <f t="shared" si="1"/>
        <v>252</v>
      </c>
      <c r="N124" s="3">
        <v>252</v>
      </c>
      <c r="O124" s="3">
        <v>0.55000000000000004</v>
      </c>
      <c r="P124" s="3" t="s">
        <v>33</v>
      </c>
      <c r="Q124" s="3" t="s">
        <v>53</v>
      </c>
      <c r="R124" s="3" t="s">
        <v>71</v>
      </c>
      <c r="S124" s="3" t="s">
        <v>309</v>
      </c>
      <c r="T124" s="3">
        <v>13501</v>
      </c>
      <c r="U124" s="4">
        <v>42010</v>
      </c>
      <c r="V124" s="4">
        <v>42012</v>
      </c>
      <c r="W124" s="3">
        <v>-107.98699999999999</v>
      </c>
      <c r="X124" s="3">
        <v>3</v>
      </c>
      <c r="Y124" s="3">
        <v>173.32</v>
      </c>
      <c r="Z124" s="3">
        <v>85964</v>
      </c>
    </row>
    <row r="125" spans="1:26" x14ac:dyDescent="0.3">
      <c r="A125" s="3">
        <v>23100</v>
      </c>
      <c r="B125" s="3" t="s">
        <v>56</v>
      </c>
      <c r="C125" s="3">
        <v>0.05</v>
      </c>
      <c r="D125" s="3">
        <v>2.08</v>
      </c>
      <c r="E125" s="3">
        <v>2.56</v>
      </c>
      <c r="F125" s="3">
        <v>211</v>
      </c>
      <c r="G125" s="3" t="s">
        <v>308</v>
      </c>
      <c r="H125" s="3" t="s">
        <v>49</v>
      </c>
      <c r="I125" s="3" t="s">
        <v>40</v>
      </c>
      <c r="J125" s="3" t="s">
        <v>29</v>
      </c>
      <c r="K125" s="3" t="s">
        <v>171</v>
      </c>
      <c r="L125" s="3" t="s">
        <v>51</v>
      </c>
      <c r="M125" s="3" t="str">
        <f t="shared" si="1"/>
        <v>Kleencut® Forged Office Shears by Acme United Corporation</v>
      </c>
      <c r="N125" s="3" t="s">
        <v>310</v>
      </c>
      <c r="O125" s="3">
        <v>0.55000000000000004</v>
      </c>
      <c r="P125" s="3" t="s">
        <v>33</v>
      </c>
      <c r="Q125" s="3" t="s">
        <v>53</v>
      </c>
      <c r="R125" s="3" t="s">
        <v>71</v>
      </c>
      <c r="S125" s="3" t="s">
        <v>309</v>
      </c>
      <c r="T125" s="3">
        <v>13501</v>
      </c>
      <c r="U125" s="4">
        <v>42157</v>
      </c>
      <c r="V125" s="4">
        <v>42158</v>
      </c>
      <c r="W125" s="3">
        <v>-36.25</v>
      </c>
      <c r="X125" s="3">
        <v>20</v>
      </c>
      <c r="Y125" s="3">
        <v>42.29</v>
      </c>
      <c r="Z125" s="3">
        <v>85966</v>
      </c>
    </row>
    <row r="126" spans="1:26" x14ac:dyDescent="0.3">
      <c r="A126" s="3">
        <v>26303</v>
      </c>
      <c r="B126" s="3" t="s">
        <v>56</v>
      </c>
      <c r="C126" s="3">
        <v>0.05</v>
      </c>
      <c r="D126" s="3">
        <v>119.99</v>
      </c>
      <c r="E126" s="3">
        <v>56.14</v>
      </c>
      <c r="F126" s="3">
        <v>218</v>
      </c>
      <c r="G126" s="3" t="s">
        <v>311</v>
      </c>
      <c r="H126" s="3" t="s">
        <v>39</v>
      </c>
      <c r="I126" s="3" t="s">
        <v>114</v>
      </c>
      <c r="J126" s="3" t="s">
        <v>77</v>
      </c>
      <c r="K126" s="3" t="s">
        <v>85</v>
      </c>
      <c r="L126" s="3" t="s">
        <v>120</v>
      </c>
      <c r="M126" s="3" t="str">
        <f t="shared" si="1"/>
        <v>Hewlett-Packard 2600DN Business Color Inkjet Printer</v>
      </c>
      <c r="N126" s="3" t="s">
        <v>312</v>
      </c>
      <c r="O126" s="3">
        <v>0.39</v>
      </c>
      <c r="P126" s="3" t="s">
        <v>33</v>
      </c>
      <c r="Q126" s="3" t="s">
        <v>34</v>
      </c>
      <c r="R126" s="3" t="s">
        <v>208</v>
      </c>
      <c r="S126" s="3" t="s">
        <v>313</v>
      </c>
      <c r="T126" s="3">
        <v>84107</v>
      </c>
      <c r="U126" s="4">
        <v>42164</v>
      </c>
      <c r="V126" s="4">
        <v>42166</v>
      </c>
      <c r="W126" s="3">
        <v>-102.5121</v>
      </c>
      <c r="X126" s="3">
        <v>6</v>
      </c>
      <c r="Y126" s="3">
        <v>730.37</v>
      </c>
      <c r="Z126" s="3">
        <v>88048</v>
      </c>
    </row>
    <row r="127" spans="1:26" x14ac:dyDescent="0.3">
      <c r="A127" s="3">
        <v>21203</v>
      </c>
      <c r="B127" s="3" t="s">
        <v>56</v>
      </c>
      <c r="C127" s="3">
        <v>0.03</v>
      </c>
      <c r="D127" s="3">
        <v>60.89</v>
      </c>
      <c r="E127" s="3">
        <v>32.409999999999997</v>
      </c>
      <c r="F127" s="3">
        <v>228</v>
      </c>
      <c r="G127" s="3" t="s">
        <v>314</v>
      </c>
      <c r="H127" s="3" t="s">
        <v>39</v>
      </c>
      <c r="I127" s="3" t="s">
        <v>58</v>
      </c>
      <c r="J127" s="3" t="s">
        <v>41</v>
      </c>
      <c r="K127" s="3" t="s">
        <v>42</v>
      </c>
      <c r="L127" s="3" t="s">
        <v>43</v>
      </c>
      <c r="M127" s="3" t="str">
        <f t="shared" si="1"/>
        <v>Global Push Button Manager's Chair, Indigo</v>
      </c>
      <c r="N127" s="3" t="s">
        <v>315</v>
      </c>
      <c r="O127" s="3">
        <v>0.56000000000000005</v>
      </c>
      <c r="P127" s="3" t="s">
        <v>33</v>
      </c>
      <c r="Q127" s="3" t="s">
        <v>135</v>
      </c>
      <c r="R127" s="3" t="s">
        <v>316</v>
      </c>
      <c r="S127" s="3" t="s">
        <v>317</v>
      </c>
      <c r="T127" s="3">
        <v>28227</v>
      </c>
      <c r="U127" s="4">
        <v>42096</v>
      </c>
      <c r="V127" s="4">
        <v>42097</v>
      </c>
      <c r="W127" s="3">
        <v>36.353999999999999</v>
      </c>
      <c r="X127" s="3">
        <v>7</v>
      </c>
      <c r="Y127" s="3">
        <v>450.49</v>
      </c>
      <c r="Z127" s="3">
        <v>88527</v>
      </c>
    </row>
    <row r="128" spans="1:26" x14ac:dyDescent="0.3">
      <c r="A128" s="3">
        <v>25500</v>
      </c>
      <c r="B128" s="3" t="s">
        <v>56</v>
      </c>
      <c r="C128" s="3">
        <v>7.0000000000000007E-2</v>
      </c>
      <c r="D128" s="3">
        <v>5.81</v>
      </c>
      <c r="E128" s="3">
        <v>8.49</v>
      </c>
      <c r="F128" s="3">
        <v>233</v>
      </c>
      <c r="G128" s="3" t="s">
        <v>318</v>
      </c>
      <c r="H128" s="3" t="s">
        <v>49</v>
      </c>
      <c r="I128" s="3" t="s">
        <v>58</v>
      </c>
      <c r="J128" s="3" t="s">
        <v>29</v>
      </c>
      <c r="K128" s="3" t="s">
        <v>109</v>
      </c>
      <c r="L128" s="3" t="s">
        <v>59</v>
      </c>
      <c r="M128" s="3" t="str">
        <f t="shared" si="1"/>
        <v>Fellowes Black Plastic Comb Bindings</v>
      </c>
      <c r="N128" s="3" t="s">
        <v>319</v>
      </c>
      <c r="O128" s="3">
        <v>0.39</v>
      </c>
      <c r="P128" s="3" t="s">
        <v>33</v>
      </c>
      <c r="Q128" s="3" t="s">
        <v>61</v>
      </c>
      <c r="R128" s="3" t="s">
        <v>175</v>
      </c>
      <c r="S128" s="3" t="s">
        <v>320</v>
      </c>
      <c r="T128" s="3">
        <v>60462</v>
      </c>
      <c r="U128" s="4">
        <v>42055</v>
      </c>
      <c r="V128" s="4">
        <v>42057</v>
      </c>
      <c r="W128" s="3">
        <v>-243.23650000000001</v>
      </c>
      <c r="X128" s="3">
        <v>10</v>
      </c>
      <c r="Y128" s="3">
        <v>58.8</v>
      </c>
      <c r="Z128" s="3">
        <v>90237</v>
      </c>
    </row>
    <row r="129" spans="1:26" x14ac:dyDescent="0.3">
      <c r="A129" s="3">
        <v>25501</v>
      </c>
      <c r="B129" s="3" t="s">
        <v>56</v>
      </c>
      <c r="C129" s="3">
        <v>0.04</v>
      </c>
      <c r="D129" s="3">
        <v>9.65</v>
      </c>
      <c r="E129" s="3">
        <v>6.22</v>
      </c>
      <c r="F129" s="3">
        <v>233</v>
      </c>
      <c r="G129" s="3" t="s">
        <v>318</v>
      </c>
      <c r="H129" s="3" t="s">
        <v>49</v>
      </c>
      <c r="I129" s="3" t="s">
        <v>58</v>
      </c>
      <c r="J129" s="3" t="s">
        <v>41</v>
      </c>
      <c r="K129" s="3" t="s">
        <v>50</v>
      </c>
      <c r="L129" s="3" t="s">
        <v>59</v>
      </c>
      <c r="M129" s="3" t="str">
        <f t="shared" si="1"/>
        <v>Eldon Expressions™ Desk Accessory, Wood Pencil Holder, Oak</v>
      </c>
      <c r="N129" s="3" t="s">
        <v>321</v>
      </c>
      <c r="O129" s="3">
        <v>0.55000000000000004</v>
      </c>
      <c r="P129" s="3" t="s">
        <v>33</v>
      </c>
      <c r="Q129" s="3" t="s">
        <v>61</v>
      </c>
      <c r="R129" s="3" t="s">
        <v>175</v>
      </c>
      <c r="S129" s="3" t="s">
        <v>320</v>
      </c>
      <c r="T129" s="3">
        <v>60462</v>
      </c>
      <c r="U129" s="4">
        <v>42055</v>
      </c>
      <c r="V129" s="4">
        <v>42056</v>
      </c>
      <c r="W129" s="3">
        <v>-53.62</v>
      </c>
      <c r="X129" s="3">
        <v>12</v>
      </c>
      <c r="Y129" s="3">
        <v>120.47</v>
      </c>
      <c r="Z129" s="3">
        <v>90237</v>
      </c>
    </row>
    <row r="130" spans="1:26" x14ac:dyDescent="0.3">
      <c r="A130" s="3">
        <v>23058</v>
      </c>
      <c r="B130" s="3" t="s">
        <v>47</v>
      </c>
      <c r="C130" s="3">
        <v>0.06</v>
      </c>
      <c r="D130" s="3">
        <v>279.81</v>
      </c>
      <c r="E130" s="3">
        <v>23.19</v>
      </c>
      <c r="F130" s="3">
        <v>234</v>
      </c>
      <c r="G130" s="3" t="s">
        <v>322</v>
      </c>
      <c r="H130" s="3" t="s">
        <v>39</v>
      </c>
      <c r="I130" s="3" t="s">
        <v>58</v>
      </c>
      <c r="J130" s="3" t="s">
        <v>29</v>
      </c>
      <c r="K130" s="3" t="s">
        <v>252</v>
      </c>
      <c r="L130" s="3" t="s">
        <v>43</v>
      </c>
      <c r="M130" s="3" t="str">
        <f t="shared" ref="M130:M193" si="2">TRIM(N130:N2081)</f>
        <v>Sanyo 2.5 Cubic Foot Mid-Size Office Refrigerators</v>
      </c>
      <c r="N130" s="3" t="s">
        <v>323</v>
      </c>
      <c r="O130" s="3">
        <v>0.59</v>
      </c>
      <c r="P130" s="3" t="s">
        <v>33</v>
      </c>
      <c r="Q130" s="3" t="s">
        <v>61</v>
      </c>
      <c r="R130" s="3" t="s">
        <v>324</v>
      </c>
      <c r="S130" s="3" t="s">
        <v>325</v>
      </c>
      <c r="T130" s="3">
        <v>50208</v>
      </c>
      <c r="U130" s="4">
        <v>42040</v>
      </c>
      <c r="V130" s="4">
        <v>42041</v>
      </c>
      <c r="W130" s="3">
        <v>1103.9724000000001</v>
      </c>
      <c r="X130" s="3">
        <v>6</v>
      </c>
      <c r="Y130" s="3">
        <v>1599.96</v>
      </c>
      <c r="Z130" s="3">
        <v>90236</v>
      </c>
    </row>
    <row r="131" spans="1:26" x14ac:dyDescent="0.3">
      <c r="A131" s="3">
        <v>25121</v>
      </c>
      <c r="B131" s="3" t="s">
        <v>25</v>
      </c>
      <c r="C131" s="3">
        <v>0.03</v>
      </c>
      <c r="D131" s="3">
        <v>28.53</v>
      </c>
      <c r="E131" s="3">
        <v>1.49</v>
      </c>
      <c r="F131" s="3">
        <v>234</v>
      </c>
      <c r="G131" s="3" t="s">
        <v>322</v>
      </c>
      <c r="H131" s="3" t="s">
        <v>49</v>
      </c>
      <c r="I131" s="3" t="s">
        <v>58</v>
      </c>
      <c r="J131" s="3" t="s">
        <v>29</v>
      </c>
      <c r="K131" s="3" t="s">
        <v>109</v>
      </c>
      <c r="L131" s="3" t="s">
        <v>59</v>
      </c>
      <c r="M131" s="3" t="str">
        <f t="shared" si="2"/>
        <v>Lock-Up Easel 'Spel-Binder'</v>
      </c>
      <c r="N131" s="3" t="s">
        <v>326</v>
      </c>
      <c r="O131" s="3">
        <v>0.38</v>
      </c>
      <c r="P131" s="3" t="s">
        <v>33</v>
      </c>
      <c r="Q131" s="3" t="s">
        <v>61</v>
      </c>
      <c r="R131" s="3" t="s">
        <v>324</v>
      </c>
      <c r="S131" s="3" t="s">
        <v>325</v>
      </c>
      <c r="T131" s="3">
        <v>50208</v>
      </c>
      <c r="U131" s="4">
        <v>42090</v>
      </c>
      <c r="V131" s="4">
        <v>42092</v>
      </c>
      <c r="W131" s="3">
        <v>136.33709999999999</v>
      </c>
      <c r="X131" s="3">
        <v>7</v>
      </c>
      <c r="Y131" s="3">
        <v>197.59</v>
      </c>
      <c r="Z131" s="3">
        <v>90238</v>
      </c>
    </row>
    <row r="132" spans="1:26" x14ac:dyDescent="0.3">
      <c r="A132" s="3">
        <v>25122</v>
      </c>
      <c r="B132" s="3" t="s">
        <v>25</v>
      </c>
      <c r="C132" s="3">
        <v>0.01</v>
      </c>
      <c r="D132" s="3">
        <v>15.28</v>
      </c>
      <c r="E132" s="3">
        <v>1.99</v>
      </c>
      <c r="F132" s="3">
        <v>234</v>
      </c>
      <c r="G132" s="3" t="s">
        <v>322</v>
      </c>
      <c r="H132" s="3" t="s">
        <v>49</v>
      </c>
      <c r="I132" s="3" t="s">
        <v>58</v>
      </c>
      <c r="J132" s="3" t="s">
        <v>77</v>
      </c>
      <c r="K132" s="3" t="s">
        <v>177</v>
      </c>
      <c r="L132" s="3" t="s">
        <v>51</v>
      </c>
      <c r="M132" s="3" t="str">
        <f t="shared" si="2"/>
        <v>Memorex 4.7GB DVD+R, 3/Pack</v>
      </c>
      <c r="N132" s="3" t="s">
        <v>327</v>
      </c>
      <c r="O132" s="3">
        <v>0.42</v>
      </c>
      <c r="P132" s="3" t="s">
        <v>33</v>
      </c>
      <c r="Q132" s="3" t="s">
        <v>61</v>
      </c>
      <c r="R132" s="3" t="s">
        <v>324</v>
      </c>
      <c r="S132" s="3" t="s">
        <v>325</v>
      </c>
      <c r="T132" s="3">
        <v>50208</v>
      </c>
      <c r="U132" s="4">
        <v>42090</v>
      </c>
      <c r="V132" s="4">
        <v>42092</v>
      </c>
      <c r="W132" s="3">
        <v>-12.46</v>
      </c>
      <c r="X132" s="3">
        <v>2</v>
      </c>
      <c r="Y132" s="3">
        <v>33.04</v>
      </c>
      <c r="Z132" s="3">
        <v>90238</v>
      </c>
    </row>
    <row r="133" spans="1:26" x14ac:dyDescent="0.3">
      <c r="A133" s="3">
        <v>22044</v>
      </c>
      <c r="B133" s="3" t="s">
        <v>106</v>
      </c>
      <c r="C133" s="3">
        <v>0.06</v>
      </c>
      <c r="D133" s="3">
        <v>3.34</v>
      </c>
      <c r="E133" s="3">
        <v>7.49</v>
      </c>
      <c r="F133" s="3">
        <v>234</v>
      </c>
      <c r="G133" s="3" t="s">
        <v>322</v>
      </c>
      <c r="H133" s="3" t="s">
        <v>27</v>
      </c>
      <c r="I133" s="3" t="s">
        <v>58</v>
      </c>
      <c r="J133" s="3" t="s">
        <v>29</v>
      </c>
      <c r="K133" s="3" t="s">
        <v>30</v>
      </c>
      <c r="L133" s="3" t="s">
        <v>31</v>
      </c>
      <c r="M133" s="3" t="str">
        <f t="shared" si="2"/>
        <v>Eldon Spacemaker® Box, Quick-Snap Lid, Clear</v>
      </c>
      <c r="N133" s="3" t="s">
        <v>328</v>
      </c>
      <c r="O133" s="3">
        <v>0.54</v>
      </c>
      <c r="P133" s="3" t="s">
        <v>33</v>
      </c>
      <c r="Q133" s="3" t="s">
        <v>61</v>
      </c>
      <c r="R133" s="3" t="s">
        <v>324</v>
      </c>
      <c r="S133" s="3" t="s">
        <v>325</v>
      </c>
      <c r="T133" s="3">
        <v>50208</v>
      </c>
      <c r="U133" s="4">
        <v>42122</v>
      </c>
      <c r="V133" s="4">
        <v>42124</v>
      </c>
      <c r="W133" s="3">
        <v>-175.86</v>
      </c>
      <c r="X133" s="3">
        <v>8</v>
      </c>
      <c r="Y133" s="3">
        <v>27.45</v>
      </c>
      <c r="Z133" s="3">
        <v>90239</v>
      </c>
    </row>
    <row r="134" spans="1:26" x14ac:dyDescent="0.3">
      <c r="A134" s="3">
        <v>18885</v>
      </c>
      <c r="B134" s="3" t="s">
        <v>37</v>
      </c>
      <c r="C134" s="3">
        <v>0</v>
      </c>
      <c r="D134" s="3">
        <v>442.14</v>
      </c>
      <c r="E134" s="3">
        <v>14.7</v>
      </c>
      <c r="F134" s="3">
        <v>236</v>
      </c>
      <c r="G134" s="3" t="s">
        <v>329</v>
      </c>
      <c r="H134" s="3" t="s">
        <v>39</v>
      </c>
      <c r="I134" s="3" t="s">
        <v>28</v>
      </c>
      <c r="J134" s="3" t="s">
        <v>77</v>
      </c>
      <c r="K134" s="3" t="s">
        <v>85</v>
      </c>
      <c r="L134" s="3" t="s">
        <v>43</v>
      </c>
      <c r="M134" s="3" t="str">
        <f t="shared" si="2"/>
        <v>Okidata ML390 Turbo Dot Matrix Printers</v>
      </c>
      <c r="N134" s="3" t="s">
        <v>330</v>
      </c>
      <c r="O134" s="3">
        <v>0.56000000000000005</v>
      </c>
      <c r="P134" s="3" t="s">
        <v>33</v>
      </c>
      <c r="Q134" s="3" t="s">
        <v>34</v>
      </c>
      <c r="R134" s="3" t="s">
        <v>250</v>
      </c>
      <c r="S134" s="3" t="s">
        <v>331</v>
      </c>
      <c r="T134" s="3">
        <v>80027</v>
      </c>
      <c r="U134" s="4">
        <v>42057</v>
      </c>
      <c r="V134" s="4">
        <v>42057</v>
      </c>
      <c r="W134" s="3">
        <v>3294.8258999999998</v>
      </c>
      <c r="X134" s="3">
        <v>10</v>
      </c>
      <c r="Y134" s="3">
        <v>4775.1099999999997</v>
      </c>
      <c r="Z134" s="3">
        <v>86621</v>
      </c>
    </row>
    <row r="135" spans="1:26" x14ac:dyDescent="0.3">
      <c r="A135" s="3">
        <v>24327</v>
      </c>
      <c r="B135" s="3" t="s">
        <v>56</v>
      </c>
      <c r="C135" s="3">
        <v>0.1</v>
      </c>
      <c r="D135" s="3">
        <v>19.98</v>
      </c>
      <c r="E135" s="3">
        <v>5.77</v>
      </c>
      <c r="F135" s="3">
        <v>240</v>
      </c>
      <c r="G135" s="3" t="s">
        <v>332</v>
      </c>
      <c r="H135" s="3" t="s">
        <v>27</v>
      </c>
      <c r="I135" s="3" t="s">
        <v>58</v>
      </c>
      <c r="J135" s="3" t="s">
        <v>29</v>
      </c>
      <c r="K135" s="3" t="s">
        <v>93</v>
      </c>
      <c r="L135" s="3" t="s">
        <v>59</v>
      </c>
      <c r="M135" s="3" t="str">
        <f t="shared" si="2"/>
        <v>Xerox Blank Computer Paper</v>
      </c>
      <c r="N135" s="3" t="s">
        <v>333</v>
      </c>
      <c r="O135" s="3">
        <v>0.38</v>
      </c>
      <c r="P135" s="3" t="s">
        <v>33</v>
      </c>
      <c r="Q135" s="3" t="s">
        <v>34</v>
      </c>
      <c r="R135" s="3" t="s">
        <v>250</v>
      </c>
      <c r="S135" s="3" t="s">
        <v>334</v>
      </c>
      <c r="T135" s="3">
        <v>80817</v>
      </c>
      <c r="U135" s="4">
        <v>42114</v>
      </c>
      <c r="V135" s="4">
        <v>42114</v>
      </c>
      <c r="W135" s="3">
        <v>35.090000000000003</v>
      </c>
      <c r="X135" s="3">
        <v>3</v>
      </c>
      <c r="Y135" s="3">
        <v>57.41</v>
      </c>
      <c r="Z135" s="3">
        <v>90479</v>
      </c>
    </row>
    <row r="136" spans="1:26" x14ac:dyDescent="0.3">
      <c r="A136" s="3">
        <v>24328</v>
      </c>
      <c r="B136" s="3" t="s">
        <v>56</v>
      </c>
      <c r="C136" s="3">
        <v>0.06</v>
      </c>
      <c r="D136" s="3">
        <v>259.70999999999998</v>
      </c>
      <c r="E136" s="3">
        <v>66.67</v>
      </c>
      <c r="F136" s="3">
        <v>241</v>
      </c>
      <c r="G136" s="3" t="s">
        <v>335</v>
      </c>
      <c r="H136" s="3" t="s">
        <v>39</v>
      </c>
      <c r="I136" s="3" t="s">
        <v>58</v>
      </c>
      <c r="J136" s="3" t="s">
        <v>41</v>
      </c>
      <c r="K136" s="3" t="s">
        <v>150</v>
      </c>
      <c r="L136" s="3" t="s">
        <v>120</v>
      </c>
      <c r="M136" s="3" t="str">
        <f t="shared" si="2"/>
        <v>Bevis Round Bullnose 29" High Table Top</v>
      </c>
      <c r="N136" s="3" t="s">
        <v>336</v>
      </c>
      <c r="O136" s="3">
        <v>0.61</v>
      </c>
      <c r="P136" s="3" t="s">
        <v>33</v>
      </c>
      <c r="Q136" s="3" t="s">
        <v>34</v>
      </c>
      <c r="R136" s="3" t="s">
        <v>250</v>
      </c>
      <c r="S136" s="3" t="s">
        <v>337</v>
      </c>
      <c r="T136" s="3">
        <v>81503</v>
      </c>
      <c r="U136" s="4">
        <v>42114</v>
      </c>
      <c r="V136" s="4">
        <v>42115</v>
      </c>
      <c r="W136" s="3">
        <v>785.63</v>
      </c>
      <c r="X136" s="3">
        <v>11</v>
      </c>
      <c r="Y136" s="3">
        <v>2809.87</v>
      </c>
      <c r="Z136" s="3">
        <v>90479</v>
      </c>
    </row>
    <row r="137" spans="1:26" x14ac:dyDescent="0.3">
      <c r="A137" s="3">
        <v>25264</v>
      </c>
      <c r="B137" s="3" t="s">
        <v>106</v>
      </c>
      <c r="C137" s="3">
        <v>0.01</v>
      </c>
      <c r="D137" s="3">
        <v>5.94</v>
      </c>
      <c r="E137" s="3">
        <v>9.92</v>
      </c>
      <c r="F137" s="3">
        <v>241</v>
      </c>
      <c r="G137" s="3" t="s">
        <v>335</v>
      </c>
      <c r="H137" s="3" t="s">
        <v>49</v>
      </c>
      <c r="I137" s="3" t="s">
        <v>58</v>
      </c>
      <c r="J137" s="3" t="s">
        <v>29</v>
      </c>
      <c r="K137" s="3" t="s">
        <v>109</v>
      </c>
      <c r="L137" s="3" t="s">
        <v>59</v>
      </c>
      <c r="M137" s="3" t="str">
        <f t="shared" si="2"/>
        <v>Storex Dura Pro™ Binders</v>
      </c>
      <c r="N137" s="3" t="s">
        <v>338</v>
      </c>
      <c r="O137" s="3">
        <v>0.38</v>
      </c>
      <c r="P137" s="3" t="s">
        <v>33</v>
      </c>
      <c r="Q137" s="3" t="s">
        <v>34</v>
      </c>
      <c r="R137" s="3" t="s">
        <v>250</v>
      </c>
      <c r="S137" s="3" t="s">
        <v>337</v>
      </c>
      <c r="T137" s="3">
        <v>81503</v>
      </c>
      <c r="U137" s="4">
        <v>42150</v>
      </c>
      <c r="V137" s="4">
        <v>42157</v>
      </c>
      <c r="W137" s="3">
        <v>-256.51900000000001</v>
      </c>
      <c r="X137" s="3">
        <v>13</v>
      </c>
      <c r="Y137" s="3">
        <v>79.930000000000007</v>
      </c>
      <c r="Z137" s="3">
        <v>90480</v>
      </c>
    </row>
    <row r="138" spans="1:26" x14ac:dyDescent="0.3">
      <c r="A138" s="3">
        <v>25265</v>
      </c>
      <c r="B138" s="3" t="s">
        <v>106</v>
      </c>
      <c r="C138" s="3">
        <v>0.02</v>
      </c>
      <c r="D138" s="3">
        <v>125.99</v>
      </c>
      <c r="E138" s="3">
        <v>3</v>
      </c>
      <c r="F138" s="3">
        <v>241</v>
      </c>
      <c r="G138" s="3" t="s">
        <v>335</v>
      </c>
      <c r="H138" s="3" t="s">
        <v>49</v>
      </c>
      <c r="I138" s="3" t="s">
        <v>58</v>
      </c>
      <c r="J138" s="3" t="s">
        <v>77</v>
      </c>
      <c r="K138" s="3" t="s">
        <v>78</v>
      </c>
      <c r="L138" s="3" t="s">
        <v>59</v>
      </c>
      <c r="M138" s="3" t="str">
        <f t="shared" si="2"/>
        <v>270c</v>
      </c>
      <c r="N138" s="3" t="s">
        <v>339</v>
      </c>
      <c r="O138" s="3">
        <v>0.59</v>
      </c>
      <c r="P138" s="3" t="s">
        <v>33</v>
      </c>
      <c r="Q138" s="3" t="s">
        <v>34</v>
      </c>
      <c r="R138" s="3" t="s">
        <v>250</v>
      </c>
      <c r="S138" s="3" t="s">
        <v>337</v>
      </c>
      <c r="T138" s="3">
        <v>81503</v>
      </c>
      <c r="U138" s="4">
        <v>42150</v>
      </c>
      <c r="V138" s="4">
        <v>42150</v>
      </c>
      <c r="W138" s="3">
        <v>398.358</v>
      </c>
      <c r="X138" s="3">
        <v>8</v>
      </c>
      <c r="Y138" s="3">
        <v>873.18</v>
      </c>
      <c r="Z138" s="3">
        <v>90480</v>
      </c>
    </row>
    <row r="139" spans="1:26" x14ac:dyDescent="0.3">
      <c r="A139" s="3">
        <v>18849</v>
      </c>
      <c r="B139" s="3" t="s">
        <v>56</v>
      </c>
      <c r="C139" s="3">
        <v>0.02</v>
      </c>
      <c r="D139" s="3">
        <v>146.05000000000001</v>
      </c>
      <c r="E139" s="3">
        <v>80.2</v>
      </c>
      <c r="F139" s="3">
        <v>247</v>
      </c>
      <c r="G139" s="3" t="s">
        <v>340</v>
      </c>
      <c r="H139" s="3" t="s">
        <v>39</v>
      </c>
      <c r="I139" s="3" t="s">
        <v>28</v>
      </c>
      <c r="J139" s="3" t="s">
        <v>41</v>
      </c>
      <c r="K139" s="3" t="s">
        <v>150</v>
      </c>
      <c r="L139" s="3" t="s">
        <v>120</v>
      </c>
      <c r="M139" s="3" t="str">
        <f t="shared" si="2"/>
        <v>BPI Conference Tables</v>
      </c>
      <c r="N139" s="3" t="s">
        <v>341</v>
      </c>
      <c r="O139" s="3">
        <v>0.71</v>
      </c>
      <c r="P139" s="3" t="s">
        <v>33</v>
      </c>
      <c r="Q139" s="3" t="s">
        <v>135</v>
      </c>
      <c r="R139" s="3" t="s">
        <v>239</v>
      </c>
      <c r="S139" s="3" t="s">
        <v>342</v>
      </c>
      <c r="T139" s="3">
        <v>37804</v>
      </c>
      <c r="U139" s="4">
        <v>42058</v>
      </c>
      <c r="V139" s="4">
        <v>42058</v>
      </c>
      <c r="W139" s="3">
        <v>-101.19199999999999</v>
      </c>
      <c r="X139" s="3">
        <v>5</v>
      </c>
      <c r="Y139" s="3">
        <v>798.69</v>
      </c>
      <c r="Z139" s="3">
        <v>89139</v>
      </c>
    </row>
    <row r="140" spans="1:26" x14ac:dyDescent="0.3">
      <c r="A140" s="3">
        <v>18850</v>
      </c>
      <c r="B140" s="3" t="s">
        <v>56</v>
      </c>
      <c r="C140" s="3">
        <v>0.06</v>
      </c>
      <c r="D140" s="3">
        <v>65.989999999999995</v>
      </c>
      <c r="E140" s="3">
        <v>5.92</v>
      </c>
      <c r="F140" s="3">
        <v>247</v>
      </c>
      <c r="G140" s="3" t="s">
        <v>340</v>
      </c>
      <c r="H140" s="3" t="s">
        <v>49</v>
      </c>
      <c r="I140" s="3" t="s">
        <v>28</v>
      </c>
      <c r="J140" s="3" t="s">
        <v>77</v>
      </c>
      <c r="K140" s="3" t="s">
        <v>78</v>
      </c>
      <c r="L140" s="3" t="s">
        <v>59</v>
      </c>
      <c r="M140" s="3" t="str">
        <f t="shared" si="2"/>
        <v>252</v>
      </c>
      <c r="N140" s="3">
        <v>252</v>
      </c>
      <c r="O140" s="3">
        <v>0.55000000000000004</v>
      </c>
      <c r="P140" s="3" t="s">
        <v>33</v>
      </c>
      <c r="Q140" s="3" t="s">
        <v>135</v>
      </c>
      <c r="R140" s="3" t="s">
        <v>239</v>
      </c>
      <c r="S140" s="3" t="s">
        <v>342</v>
      </c>
      <c r="T140" s="3">
        <v>37804</v>
      </c>
      <c r="U140" s="4">
        <v>42058</v>
      </c>
      <c r="V140" s="4">
        <v>42059</v>
      </c>
      <c r="W140" s="3">
        <v>-3.3319999999999999</v>
      </c>
      <c r="X140" s="3">
        <v>14</v>
      </c>
      <c r="Y140" s="3">
        <v>792.11</v>
      </c>
      <c r="Z140" s="3">
        <v>89139</v>
      </c>
    </row>
    <row r="141" spans="1:26" x14ac:dyDescent="0.3">
      <c r="A141" s="3">
        <v>18842</v>
      </c>
      <c r="B141" s="3" t="s">
        <v>56</v>
      </c>
      <c r="C141" s="3">
        <v>0.09</v>
      </c>
      <c r="D141" s="3">
        <v>2.88</v>
      </c>
      <c r="E141" s="3">
        <v>0.99</v>
      </c>
      <c r="F141" s="3">
        <v>247</v>
      </c>
      <c r="G141" s="3" t="s">
        <v>340</v>
      </c>
      <c r="H141" s="3" t="s">
        <v>49</v>
      </c>
      <c r="I141" s="3" t="s">
        <v>28</v>
      </c>
      <c r="J141" s="3" t="s">
        <v>29</v>
      </c>
      <c r="K141" s="3" t="s">
        <v>133</v>
      </c>
      <c r="L141" s="3" t="s">
        <v>59</v>
      </c>
      <c r="M141" s="3" t="str">
        <f t="shared" si="2"/>
        <v>Avery 514</v>
      </c>
      <c r="N141" s="3" t="s">
        <v>343</v>
      </c>
      <c r="O141" s="3">
        <v>0.36</v>
      </c>
      <c r="P141" s="3" t="s">
        <v>33</v>
      </c>
      <c r="Q141" s="3" t="s">
        <v>135</v>
      </c>
      <c r="R141" s="3" t="s">
        <v>239</v>
      </c>
      <c r="S141" s="3" t="s">
        <v>342</v>
      </c>
      <c r="T141" s="3">
        <v>37804</v>
      </c>
      <c r="U141" s="4">
        <v>42084</v>
      </c>
      <c r="V141" s="4">
        <v>42086</v>
      </c>
      <c r="W141" s="3">
        <v>-145.08199999999999</v>
      </c>
      <c r="X141" s="3">
        <v>10</v>
      </c>
      <c r="Y141" s="3">
        <v>28.73</v>
      </c>
      <c r="Z141" s="3">
        <v>89140</v>
      </c>
    </row>
    <row r="142" spans="1:26" x14ac:dyDescent="0.3">
      <c r="A142" s="3">
        <v>18773</v>
      </c>
      <c r="B142" s="3" t="s">
        <v>47</v>
      </c>
      <c r="C142" s="3">
        <v>0.02</v>
      </c>
      <c r="D142" s="3">
        <v>2.58</v>
      </c>
      <c r="E142" s="3">
        <v>1.3</v>
      </c>
      <c r="F142" s="3">
        <v>250</v>
      </c>
      <c r="G142" s="3" t="s">
        <v>344</v>
      </c>
      <c r="H142" s="3" t="s">
        <v>27</v>
      </c>
      <c r="I142" s="3" t="s">
        <v>28</v>
      </c>
      <c r="J142" s="3" t="s">
        <v>29</v>
      </c>
      <c r="K142" s="3" t="s">
        <v>30</v>
      </c>
      <c r="L142" s="3" t="s">
        <v>31</v>
      </c>
      <c r="M142" s="3" t="str">
        <f t="shared" si="2"/>
        <v>DIXON Oriole® Pencils</v>
      </c>
      <c r="N142" s="3" t="s">
        <v>345</v>
      </c>
      <c r="O142" s="3">
        <v>0.59</v>
      </c>
      <c r="P142" s="3" t="s">
        <v>33</v>
      </c>
      <c r="Q142" s="3" t="s">
        <v>61</v>
      </c>
      <c r="R142" s="3" t="s">
        <v>62</v>
      </c>
      <c r="S142" s="3" t="s">
        <v>346</v>
      </c>
      <c r="T142" s="3">
        <v>55423</v>
      </c>
      <c r="U142" s="4">
        <v>42152</v>
      </c>
      <c r="V142" s="4">
        <v>42153</v>
      </c>
      <c r="W142" s="3">
        <v>1.1080000000000001</v>
      </c>
      <c r="X142" s="3">
        <v>39</v>
      </c>
      <c r="Y142" s="3">
        <v>109.74</v>
      </c>
      <c r="Z142" s="3">
        <v>87214</v>
      </c>
    </row>
    <row r="143" spans="1:26" x14ac:dyDescent="0.3">
      <c r="A143" s="3">
        <v>18774</v>
      </c>
      <c r="B143" s="3" t="s">
        <v>47</v>
      </c>
      <c r="C143" s="3">
        <v>0.02</v>
      </c>
      <c r="D143" s="3">
        <v>65.989999999999995</v>
      </c>
      <c r="E143" s="3">
        <v>3.9</v>
      </c>
      <c r="F143" s="3">
        <v>250</v>
      </c>
      <c r="G143" s="3" t="s">
        <v>344</v>
      </c>
      <c r="H143" s="3" t="s">
        <v>49</v>
      </c>
      <c r="I143" s="3" t="s">
        <v>28</v>
      </c>
      <c r="J143" s="3" t="s">
        <v>77</v>
      </c>
      <c r="K143" s="3" t="s">
        <v>78</v>
      </c>
      <c r="L143" s="3" t="s">
        <v>59</v>
      </c>
      <c r="M143" s="3" t="str">
        <f t="shared" si="2"/>
        <v>StarTAC Series</v>
      </c>
      <c r="N143" s="3" t="s">
        <v>347</v>
      </c>
      <c r="O143" s="3">
        <v>0.55000000000000004</v>
      </c>
      <c r="P143" s="3" t="s">
        <v>33</v>
      </c>
      <c r="Q143" s="3" t="s">
        <v>61</v>
      </c>
      <c r="R143" s="3" t="s">
        <v>62</v>
      </c>
      <c r="S143" s="3" t="s">
        <v>346</v>
      </c>
      <c r="T143" s="3">
        <v>55423</v>
      </c>
      <c r="U143" s="4">
        <v>42152</v>
      </c>
      <c r="V143" s="4">
        <v>42153</v>
      </c>
      <c r="W143" s="3">
        <v>1061.3789999999999</v>
      </c>
      <c r="X143" s="3">
        <v>27</v>
      </c>
      <c r="Y143" s="3">
        <v>1543.55</v>
      </c>
      <c r="Z143" s="3">
        <v>87214</v>
      </c>
    </row>
    <row r="144" spans="1:26" x14ac:dyDescent="0.3">
      <c r="A144" s="3">
        <v>18801</v>
      </c>
      <c r="B144" s="3" t="s">
        <v>56</v>
      </c>
      <c r="C144" s="3">
        <v>0.1</v>
      </c>
      <c r="D144" s="3">
        <v>280.98</v>
      </c>
      <c r="E144" s="3">
        <v>35.67</v>
      </c>
      <c r="F144" s="3">
        <v>254</v>
      </c>
      <c r="G144" s="3" t="s">
        <v>348</v>
      </c>
      <c r="H144" s="3" t="s">
        <v>39</v>
      </c>
      <c r="I144" s="3" t="s">
        <v>40</v>
      </c>
      <c r="J144" s="3" t="s">
        <v>41</v>
      </c>
      <c r="K144" s="3" t="s">
        <v>150</v>
      </c>
      <c r="L144" s="3" t="s">
        <v>120</v>
      </c>
      <c r="M144" s="3" t="str">
        <f t="shared" si="2"/>
        <v>Global Adaptabilities™ Conference Tables</v>
      </c>
      <c r="N144" s="3" t="s">
        <v>349</v>
      </c>
      <c r="O144" s="3">
        <v>0.66</v>
      </c>
      <c r="P144" s="3" t="s">
        <v>33</v>
      </c>
      <c r="Q144" s="3" t="s">
        <v>34</v>
      </c>
      <c r="R144" s="3" t="s">
        <v>250</v>
      </c>
      <c r="S144" s="3" t="s">
        <v>350</v>
      </c>
      <c r="T144" s="3">
        <v>80126</v>
      </c>
      <c r="U144" s="4">
        <v>42165</v>
      </c>
      <c r="V144" s="4">
        <v>42166</v>
      </c>
      <c r="W144" s="3">
        <v>-53.744999999999997</v>
      </c>
      <c r="X144" s="3">
        <v>5</v>
      </c>
      <c r="Y144" s="3">
        <v>1332.82</v>
      </c>
      <c r="Z144" s="3">
        <v>86268</v>
      </c>
    </row>
    <row r="145" spans="1:26" x14ac:dyDescent="0.3">
      <c r="A145" s="3">
        <v>20577</v>
      </c>
      <c r="B145" s="3" t="s">
        <v>47</v>
      </c>
      <c r="C145" s="3">
        <v>0.03</v>
      </c>
      <c r="D145" s="3">
        <v>8.34</v>
      </c>
      <c r="E145" s="3">
        <v>2.64</v>
      </c>
      <c r="F145" s="3">
        <v>256</v>
      </c>
      <c r="G145" s="3" t="s">
        <v>351</v>
      </c>
      <c r="H145" s="3" t="s">
        <v>49</v>
      </c>
      <c r="I145" s="3" t="s">
        <v>40</v>
      </c>
      <c r="J145" s="3" t="s">
        <v>29</v>
      </c>
      <c r="K145" s="3" t="s">
        <v>171</v>
      </c>
      <c r="L145" s="3" t="s">
        <v>51</v>
      </c>
      <c r="M145" s="3" t="str">
        <f t="shared" si="2"/>
        <v>Acme® Elite Stainless Steel Scissors</v>
      </c>
      <c r="N145" s="3" t="s">
        <v>352</v>
      </c>
      <c r="O145" s="3">
        <v>0.59</v>
      </c>
      <c r="P145" s="3" t="s">
        <v>33</v>
      </c>
      <c r="Q145" s="3" t="s">
        <v>53</v>
      </c>
      <c r="R145" s="3" t="s">
        <v>229</v>
      </c>
      <c r="S145" s="3" t="s">
        <v>353</v>
      </c>
      <c r="T145" s="3">
        <v>17331</v>
      </c>
      <c r="U145" s="4">
        <v>42035</v>
      </c>
      <c r="V145" s="4">
        <v>42037</v>
      </c>
      <c r="W145" s="3">
        <v>0.68400000000000005</v>
      </c>
      <c r="X145" s="3">
        <v>4</v>
      </c>
      <c r="Y145" s="3">
        <v>34.64</v>
      </c>
      <c r="Z145" s="3">
        <v>86267</v>
      </c>
    </row>
    <row r="146" spans="1:26" x14ac:dyDescent="0.3">
      <c r="A146" s="3">
        <v>24498</v>
      </c>
      <c r="B146" s="3" t="s">
        <v>56</v>
      </c>
      <c r="C146" s="3">
        <v>0.05</v>
      </c>
      <c r="D146" s="3">
        <v>17.48</v>
      </c>
      <c r="E146" s="3">
        <v>1.99</v>
      </c>
      <c r="F146" s="3">
        <v>258</v>
      </c>
      <c r="G146" s="3" t="s">
        <v>354</v>
      </c>
      <c r="H146" s="3" t="s">
        <v>49</v>
      </c>
      <c r="I146" s="3" t="s">
        <v>114</v>
      </c>
      <c r="J146" s="3" t="s">
        <v>77</v>
      </c>
      <c r="K146" s="3" t="s">
        <v>177</v>
      </c>
      <c r="L146" s="3" t="s">
        <v>51</v>
      </c>
      <c r="M146" s="3" t="str">
        <f t="shared" si="2"/>
        <v>Maxell Pro 80 Minute CD-R, 10/Pack</v>
      </c>
      <c r="N146" s="3" t="s">
        <v>355</v>
      </c>
      <c r="O146" s="3">
        <v>0.45</v>
      </c>
      <c r="P146" s="3" t="s">
        <v>33</v>
      </c>
      <c r="Q146" s="3" t="s">
        <v>135</v>
      </c>
      <c r="R146" s="3" t="s">
        <v>356</v>
      </c>
      <c r="S146" s="3" t="s">
        <v>357</v>
      </c>
      <c r="T146" s="3">
        <v>33772</v>
      </c>
      <c r="U146" s="4">
        <v>42006</v>
      </c>
      <c r="V146" s="4">
        <v>42008</v>
      </c>
      <c r="W146" s="3">
        <v>-127.008</v>
      </c>
      <c r="X146" s="3">
        <v>3</v>
      </c>
      <c r="Y146" s="3">
        <v>52.47</v>
      </c>
      <c r="Z146" s="3">
        <v>85858</v>
      </c>
    </row>
    <row r="147" spans="1:26" x14ac:dyDescent="0.3">
      <c r="A147" s="3">
        <v>18011</v>
      </c>
      <c r="B147" s="3" t="s">
        <v>106</v>
      </c>
      <c r="C147" s="3">
        <v>0.09</v>
      </c>
      <c r="D147" s="3">
        <v>2.88</v>
      </c>
      <c r="E147" s="3">
        <v>0.7</v>
      </c>
      <c r="F147" s="3">
        <v>259</v>
      </c>
      <c r="G147" s="3" t="s">
        <v>358</v>
      </c>
      <c r="H147" s="3" t="s">
        <v>49</v>
      </c>
      <c r="I147" s="3" t="s">
        <v>114</v>
      </c>
      <c r="J147" s="3" t="s">
        <v>29</v>
      </c>
      <c r="K147" s="3" t="s">
        <v>30</v>
      </c>
      <c r="L147" s="3" t="s">
        <v>31</v>
      </c>
      <c r="M147" s="3" t="str">
        <f t="shared" si="2"/>
        <v>Newell 340</v>
      </c>
      <c r="N147" s="3" t="s">
        <v>359</v>
      </c>
      <c r="O147" s="3">
        <v>0.56000000000000005</v>
      </c>
      <c r="P147" s="3" t="s">
        <v>33</v>
      </c>
      <c r="Q147" s="3" t="s">
        <v>34</v>
      </c>
      <c r="R147" s="3" t="s">
        <v>360</v>
      </c>
      <c r="S147" s="3" t="s">
        <v>361</v>
      </c>
      <c r="T147" s="3">
        <v>87505</v>
      </c>
      <c r="U147" s="4">
        <v>42023</v>
      </c>
      <c r="V147" s="4">
        <v>42023</v>
      </c>
      <c r="W147" s="3">
        <v>5.7531999999999996</v>
      </c>
      <c r="X147" s="3">
        <v>10</v>
      </c>
      <c r="Y147" s="3">
        <v>26.38</v>
      </c>
      <c r="Z147" s="3">
        <v>85857</v>
      </c>
    </row>
    <row r="148" spans="1:26" x14ac:dyDescent="0.3">
      <c r="A148" s="3">
        <v>22370</v>
      </c>
      <c r="B148" s="3" t="s">
        <v>25</v>
      </c>
      <c r="C148" s="3">
        <v>0.05</v>
      </c>
      <c r="D148" s="3">
        <v>31.76</v>
      </c>
      <c r="E148" s="3">
        <v>45.51</v>
      </c>
      <c r="F148" s="3">
        <v>263</v>
      </c>
      <c r="G148" s="3" t="s">
        <v>362</v>
      </c>
      <c r="H148" s="3" t="s">
        <v>39</v>
      </c>
      <c r="I148" s="3" t="s">
        <v>58</v>
      </c>
      <c r="J148" s="3" t="s">
        <v>41</v>
      </c>
      <c r="K148" s="3" t="s">
        <v>150</v>
      </c>
      <c r="L148" s="3" t="s">
        <v>120</v>
      </c>
      <c r="M148" s="3" t="str">
        <f t="shared" si="2"/>
        <v>Hon iLevel™ Computer Training Table</v>
      </c>
      <c r="N148" s="3" t="s">
        <v>363</v>
      </c>
      <c r="O148" s="3">
        <v>0.65</v>
      </c>
      <c r="P148" s="3" t="s">
        <v>33</v>
      </c>
      <c r="Q148" s="3" t="s">
        <v>53</v>
      </c>
      <c r="R148" s="3" t="s">
        <v>152</v>
      </c>
      <c r="S148" s="3" t="s">
        <v>364</v>
      </c>
      <c r="T148" s="3">
        <v>44106</v>
      </c>
      <c r="U148" s="4">
        <v>42025</v>
      </c>
      <c r="V148" s="4">
        <v>42027</v>
      </c>
      <c r="W148" s="3">
        <v>-2177.9860960000001</v>
      </c>
      <c r="X148" s="3">
        <v>9</v>
      </c>
      <c r="Y148" s="3">
        <v>304.33999999999997</v>
      </c>
      <c r="Z148" s="3">
        <v>86297</v>
      </c>
    </row>
    <row r="149" spans="1:26" x14ac:dyDescent="0.3">
      <c r="A149" s="3">
        <v>20858</v>
      </c>
      <c r="B149" s="3" t="s">
        <v>37</v>
      </c>
      <c r="C149" s="3">
        <v>0</v>
      </c>
      <c r="D149" s="3">
        <v>73.98</v>
      </c>
      <c r="E149" s="3">
        <v>12.14</v>
      </c>
      <c r="F149" s="3">
        <v>266</v>
      </c>
      <c r="G149" s="3" t="s">
        <v>365</v>
      </c>
      <c r="H149" s="3" t="s">
        <v>27</v>
      </c>
      <c r="I149" s="3" t="s">
        <v>28</v>
      </c>
      <c r="J149" s="3" t="s">
        <v>77</v>
      </c>
      <c r="K149" s="3" t="s">
        <v>177</v>
      </c>
      <c r="L149" s="3" t="s">
        <v>59</v>
      </c>
      <c r="M149" s="3" t="str">
        <f t="shared" si="2"/>
        <v>Keytronic 105-Key Spanish Keyboard</v>
      </c>
      <c r="N149" s="3" t="s">
        <v>366</v>
      </c>
      <c r="O149" s="3">
        <v>0.67</v>
      </c>
      <c r="P149" s="3" t="s">
        <v>33</v>
      </c>
      <c r="Q149" s="3" t="s">
        <v>61</v>
      </c>
      <c r="R149" s="3" t="s">
        <v>129</v>
      </c>
      <c r="S149" s="3" t="s">
        <v>367</v>
      </c>
      <c r="T149" s="3">
        <v>78207</v>
      </c>
      <c r="U149" s="4">
        <v>42142</v>
      </c>
      <c r="V149" s="4">
        <v>42144</v>
      </c>
      <c r="W149" s="3">
        <v>326.25</v>
      </c>
      <c r="X149" s="3">
        <v>17</v>
      </c>
      <c r="Y149" s="3">
        <v>1300.81</v>
      </c>
      <c r="Z149" s="3">
        <v>90593</v>
      </c>
    </row>
    <row r="150" spans="1:26" x14ac:dyDescent="0.3">
      <c r="A150" s="3">
        <v>19823</v>
      </c>
      <c r="B150" s="3" t="s">
        <v>56</v>
      </c>
      <c r="C150" s="3">
        <v>0.08</v>
      </c>
      <c r="D150" s="3">
        <v>6.48</v>
      </c>
      <c r="E150" s="3">
        <v>7.03</v>
      </c>
      <c r="F150" s="3">
        <v>266</v>
      </c>
      <c r="G150" s="3" t="s">
        <v>365</v>
      </c>
      <c r="H150" s="3" t="s">
        <v>49</v>
      </c>
      <c r="I150" s="3" t="s">
        <v>28</v>
      </c>
      <c r="J150" s="3" t="s">
        <v>29</v>
      </c>
      <c r="K150" s="3" t="s">
        <v>93</v>
      </c>
      <c r="L150" s="3" t="s">
        <v>59</v>
      </c>
      <c r="M150" s="3" t="str">
        <f t="shared" si="2"/>
        <v>Xerox 214</v>
      </c>
      <c r="N150" s="3" t="s">
        <v>368</v>
      </c>
      <c r="O150" s="3">
        <v>0.37</v>
      </c>
      <c r="P150" s="3" t="s">
        <v>33</v>
      </c>
      <c r="Q150" s="3" t="s">
        <v>61</v>
      </c>
      <c r="R150" s="3" t="s">
        <v>129</v>
      </c>
      <c r="S150" s="3" t="s">
        <v>367</v>
      </c>
      <c r="T150" s="3">
        <v>78207</v>
      </c>
      <c r="U150" s="4">
        <v>42139</v>
      </c>
      <c r="V150" s="4">
        <v>42140</v>
      </c>
      <c r="W150" s="3">
        <v>8.9320000000000004</v>
      </c>
      <c r="X150" s="3">
        <v>10</v>
      </c>
      <c r="Y150" s="3">
        <v>67.86</v>
      </c>
      <c r="Z150" s="3">
        <v>90594</v>
      </c>
    </row>
    <row r="151" spans="1:26" x14ac:dyDescent="0.3">
      <c r="A151" s="3">
        <v>19824</v>
      </c>
      <c r="B151" s="3" t="s">
        <v>56</v>
      </c>
      <c r="C151" s="3">
        <v>0.01</v>
      </c>
      <c r="D151" s="3">
        <v>20.34</v>
      </c>
      <c r="E151" s="3">
        <v>35</v>
      </c>
      <c r="F151" s="3">
        <v>266</v>
      </c>
      <c r="G151" s="3" t="s">
        <v>365</v>
      </c>
      <c r="H151" s="3" t="s">
        <v>49</v>
      </c>
      <c r="I151" s="3" t="s">
        <v>28</v>
      </c>
      <c r="J151" s="3" t="s">
        <v>29</v>
      </c>
      <c r="K151" s="3" t="s">
        <v>139</v>
      </c>
      <c r="L151" s="3" t="s">
        <v>231</v>
      </c>
      <c r="M151" s="3" t="str">
        <f t="shared" si="2"/>
        <v>Tennsco Commercial Shelving</v>
      </c>
      <c r="N151" s="3" t="s">
        <v>369</v>
      </c>
      <c r="O151" s="3">
        <v>0.84</v>
      </c>
      <c r="P151" s="3" t="s">
        <v>33</v>
      </c>
      <c r="Q151" s="3" t="s">
        <v>61</v>
      </c>
      <c r="R151" s="3" t="s">
        <v>129</v>
      </c>
      <c r="S151" s="3" t="s">
        <v>367</v>
      </c>
      <c r="T151" s="3">
        <v>78207</v>
      </c>
      <c r="U151" s="4">
        <v>42139</v>
      </c>
      <c r="V151" s="4">
        <v>42140</v>
      </c>
      <c r="W151" s="3">
        <v>229.63800000000001</v>
      </c>
      <c r="X151" s="3">
        <v>33</v>
      </c>
      <c r="Y151" s="3">
        <v>747.28</v>
      </c>
      <c r="Z151" s="3">
        <v>90594</v>
      </c>
    </row>
    <row r="152" spans="1:26" x14ac:dyDescent="0.3">
      <c r="A152" s="3">
        <v>18770</v>
      </c>
      <c r="B152" s="3" t="s">
        <v>106</v>
      </c>
      <c r="C152" s="3">
        <v>0.02</v>
      </c>
      <c r="D152" s="3">
        <v>5.58</v>
      </c>
      <c r="E152" s="3">
        <v>5.3</v>
      </c>
      <c r="F152" s="3">
        <v>268</v>
      </c>
      <c r="G152" s="3" t="s">
        <v>370</v>
      </c>
      <c r="H152" s="3" t="s">
        <v>49</v>
      </c>
      <c r="I152" s="3" t="s">
        <v>40</v>
      </c>
      <c r="J152" s="3" t="s">
        <v>29</v>
      </c>
      <c r="K152" s="3" t="s">
        <v>69</v>
      </c>
      <c r="L152" s="3" t="s">
        <v>59</v>
      </c>
      <c r="M152" s="3" t="str">
        <f t="shared" si="2"/>
        <v>Staples Brown Kraft Recycled Clasp Envelopes</v>
      </c>
      <c r="N152" s="3" t="s">
        <v>371</v>
      </c>
      <c r="O152" s="3">
        <v>0.35</v>
      </c>
      <c r="P152" s="3" t="s">
        <v>33</v>
      </c>
      <c r="Q152" s="3" t="s">
        <v>34</v>
      </c>
      <c r="R152" s="3" t="s">
        <v>372</v>
      </c>
      <c r="S152" s="3" t="s">
        <v>373</v>
      </c>
      <c r="T152" s="3">
        <v>86001</v>
      </c>
      <c r="U152" s="4">
        <v>42101</v>
      </c>
      <c r="V152" s="4">
        <v>42106</v>
      </c>
      <c r="W152" s="3">
        <v>-22.48</v>
      </c>
      <c r="X152" s="3">
        <v>3</v>
      </c>
      <c r="Y152" s="3">
        <v>18.670000000000002</v>
      </c>
      <c r="Z152" s="3">
        <v>88941</v>
      </c>
    </row>
    <row r="153" spans="1:26" x14ac:dyDescent="0.3">
      <c r="A153" s="3">
        <v>18771</v>
      </c>
      <c r="B153" s="3" t="s">
        <v>106</v>
      </c>
      <c r="C153" s="3">
        <v>0.03</v>
      </c>
      <c r="D153" s="3">
        <v>40.89</v>
      </c>
      <c r="E153" s="3">
        <v>18.98</v>
      </c>
      <c r="F153" s="3">
        <v>268</v>
      </c>
      <c r="G153" s="3" t="s">
        <v>370</v>
      </c>
      <c r="H153" s="3" t="s">
        <v>49</v>
      </c>
      <c r="I153" s="3" t="s">
        <v>40</v>
      </c>
      <c r="J153" s="3" t="s">
        <v>41</v>
      </c>
      <c r="K153" s="3" t="s">
        <v>50</v>
      </c>
      <c r="L153" s="3" t="s">
        <v>59</v>
      </c>
      <c r="M153" s="3" t="str">
        <f t="shared" si="2"/>
        <v>Eldon Executive Woodline II Cherry Finish Desk Accessories</v>
      </c>
      <c r="N153" s="3" t="s">
        <v>374</v>
      </c>
      <c r="O153" s="3">
        <v>0.56999999999999995</v>
      </c>
      <c r="P153" s="3" t="s">
        <v>33</v>
      </c>
      <c r="Q153" s="3" t="s">
        <v>34</v>
      </c>
      <c r="R153" s="3" t="s">
        <v>372</v>
      </c>
      <c r="S153" s="3" t="s">
        <v>373</v>
      </c>
      <c r="T153" s="3">
        <v>86001</v>
      </c>
      <c r="U153" s="4">
        <v>42101</v>
      </c>
      <c r="V153" s="4">
        <v>42108</v>
      </c>
      <c r="W153" s="3">
        <v>78.98</v>
      </c>
      <c r="X153" s="3">
        <v>5</v>
      </c>
      <c r="Y153" s="3">
        <v>210.77</v>
      </c>
      <c r="Z153" s="3">
        <v>88941</v>
      </c>
    </row>
    <row r="154" spans="1:26" x14ac:dyDescent="0.3">
      <c r="A154" s="3">
        <v>23059</v>
      </c>
      <c r="B154" s="3" t="s">
        <v>106</v>
      </c>
      <c r="C154" s="3">
        <v>0.09</v>
      </c>
      <c r="D154" s="3">
        <v>35.94</v>
      </c>
      <c r="E154" s="3">
        <v>6.66</v>
      </c>
      <c r="F154" s="3">
        <v>269</v>
      </c>
      <c r="G154" s="3" t="s">
        <v>375</v>
      </c>
      <c r="H154" s="3" t="s">
        <v>49</v>
      </c>
      <c r="I154" s="3" t="s">
        <v>40</v>
      </c>
      <c r="J154" s="3" t="s">
        <v>29</v>
      </c>
      <c r="K154" s="3" t="s">
        <v>69</v>
      </c>
      <c r="L154" s="3" t="s">
        <v>59</v>
      </c>
      <c r="M154" s="3" t="str">
        <f t="shared" si="2"/>
        <v>Tyvek ® Top-Opening Peel &amp; Seel ® Envelopes, Gray</v>
      </c>
      <c r="N154" s="3" t="s">
        <v>73</v>
      </c>
      <c r="O154" s="3">
        <v>0.4</v>
      </c>
      <c r="P154" s="3" t="s">
        <v>33</v>
      </c>
      <c r="Q154" s="3" t="s">
        <v>34</v>
      </c>
      <c r="R154" s="3" t="s">
        <v>372</v>
      </c>
      <c r="S154" s="3" t="s">
        <v>376</v>
      </c>
      <c r="T154" s="3">
        <v>85234</v>
      </c>
      <c r="U154" s="4">
        <v>42160</v>
      </c>
      <c r="V154" s="4">
        <v>42165</v>
      </c>
      <c r="W154" s="3">
        <v>144.2928</v>
      </c>
      <c r="X154" s="3">
        <v>6</v>
      </c>
      <c r="Y154" s="3">
        <v>209.12</v>
      </c>
      <c r="Z154" s="3">
        <v>88942</v>
      </c>
    </row>
    <row r="155" spans="1:26" x14ac:dyDescent="0.3">
      <c r="A155" s="3">
        <v>23060</v>
      </c>
      <c r="B155" s="3" t="s">
        <v>106</v>
      </c>
      <c r="C155" s="3">
        <v>0</v>
      </c>
      <c r="D155" s="3">
        <v>170.98</v>
      </c>
      <c r="E155" s="3">
        <v>13.99</v>
      </c>
      <c r="F155" s="3">
        <v>269</v>
      </c>
      <c r="G155" s="3" t="s">
        <v>375</v>
      </c>
      <c r="H155" s="3" t="s">
        <v>49</v>
      </c>
      <c r="I155" s="3" t="s">
        <v>40</v>
      </c>
      <c r="J155" s="3" t="s">
        <v>41</v>
      </c>
      <c r="K155" s="3" t="s">
        <v>50</v>
      </c>
      <c r="L155" s="3" t="s">
        <v>86</v>
      </c>
      <c r="M155" s="3" t="str">
        <f t="shared" si="2"/>
        <v>Tenex Antistatic Computer Chair Mats</v>
      </c>
      <c r="N155" s="3" t="s">
        <v>377</v>
      </c>
      <c r="O155" s="3">
        <v>0.75</v>
      </c>
      <c r="P155" s="3" t="s">
        <v>33</v>
      </c>
      <c r="Q155" s="3" t="s">
        <v>34</v>
      </c>
      <c r="R155" s="3" t="s">
        <v>372</v>
      </c>
      <c r="S155" s="3" t="s">
        <v>376</v>
      </c>
      <c r="T155" s="3">
        <v>85234</v>
      </c>
      <c r="U155" s="4">
        <v>42160</v>
      </c>
      <c r="V155" s="4">
        <v>42167</v>
      </c>
      <c r="W155" s="3">
        <v>888.14729999999997</v>
      </c>
      <c r="X155" s="3">
        <v>7</v>
      </c>
      <c r="Y155" s="3">
        <v>1287.17</v>
      </c>
      <c r="Z155" s="3">
        <v>88942</v>
      </c>
    </row>
    <row r="156" spans="1:26" x14ac:dyDescent="0.3">
      <c r="A156" s="3">
        <v>23061</v>
      </c>
      <c r="B156" s="3" t="s">
        <v>106</v>
      </c>
      <c r="C156" s="3">
        <v>0.09</v>
      </c>
      <c r="D156" s="3">
        <v>4.9800000000000004</v>
      </c>
      <c r="E156" s="3">
        <v>7.44</v>
      </c>
      <c r="F156" s="3">
        <v>269</v>
      </c>
      <c r="G156" s="3" t="s">
        <v>375</v>
      </c>
      <c r="H156" s="3" t="s">
        <v>49</v>
      </c>
      <c r="I156" s="3" t="s">
        <v>40</v>
      </c>
      <c r="J156" s="3" t="s">
        <v>29</v>
      </c>
      <c r="K156" s="3" t="s">
        <v>93</v>
      </c>
      <c r="L156" s="3" t="s">
        <v>59</v>
      </c>
      <c r="M156" s="3" t="str">
        <f t="shared" si="2"/>
        <v>Xerox 1922</v>
      </c>
      <c r="N156" s="3" t="s">
        <v>378</v>
      </c>
      <c r="O156" s="3">
        <v>0.36</v>
      </c>
      <c r="P156" s="3" t="s">
        <v>33</v>
      </c>
      <c r="Q156" s="3" t="s">
        <v>34</v>
      </c>
      <c r="R156" s="3" t="s">
        <v>372</v>
      </c>
      <c r="S156" s="3" t="s">
        <v>376</v>
      </c>
      <c r="T156" s="3">
        <v>85234</v>
      </c>
      <c r="U156" s="4">
        <v>42160</v>
      </c>
      <c r="V156" s="4">
        <v>42162</v>
      </c>
      <c r="W156" s="3">
        <v>-46.005000000000003</v>
      </c>
      <c r="X156" s="3">
        <v>9</v>
      </c>
      <c r="Y156" s="3">
        <v>46.17</v>
      </c>
      <c r="Z156" s="3">
        <v>88942</v>
      </c>
    </row>
    <row r="157" spans="1:26" x14ac:dyDescent="0.3">
      <c r="A157" s="3">
        <v>19515</v>
      </c>
      <c r="B157" s="3" t="s">
        <v>56</v>
      </c>
      <c r="C157" s="3">
        <v>0.1</v>
      </c>
      <c r="D157" s="3">
        <v>80.97</v>
      </c>
      <c r="E157" s="3">
        <v>30.06</v>
      </c>
      <c r="F157" s="3">
        <v>271</v>
      </c>
      <c r="G157" s="3" t="s">
        <v>379</v>
      </c>
      <c r="H157" s="3" t="s">
        <v>39</v>
      </c>
      <c r="I157" s="3" t="s">
        <v>58</v>
      </c>
      <c r="J157" s="3" t="s">
        <v>77</v>
      </c>
      <c r="K157" s="3" t="s">
        <v>85</v>
      </c>
      <c r="L157" s="3" t="s">
        <v>120</v>
      </c>
      <c r="M157" s="3" t="str">
        <f t="shared" si="2"/>
        <v>Hewlett-Packard Deskjet 940 REFURBISHED Color Inkjet Printer</v>
      </c>
      <c r="N157" s="3" t="s">
        <v>380</v>
      </c>
      <c r="O157" s="3">
        <v>0.4</v>
      </c>
      <c r="P157" s="3" t="s">
        <v>33</v>
      </c>
      <c r="Q157" s="3" t="s">
        <v>135</v>
      </c>
      <c r="R157" s="3" t="s">
        <v>381</v>
      </c>
      <c r="S157" s="3" t="s">
        <v>382</v>
      </c>
      <c r="T157" s="3">
        <v>30297</v>
      </c>
      <c r="U157" s="4">
        <v>42093</v>
      </c>
      <c r="V157" s="4">
        <v>42094</v>
      </c>
      <c r="W157" s="3">
        <v>128.02529999999999</v>
      </c>
      <c r="X157" s="3">
        <v>12</v>
      </c>
      <c r="Y157" s="3">
        <v>899.81</v>
      </c>
      <c r="Z157" s="3">
        <v>88940</v>
      </c>
    </row>
    <row r="158" spans="1:26" x14ac:dyDescent="0.3">
      <c r="A158" s="3">
        <v>770</v>
      </c>
      <c r="B158" s="3" t="s">
        <v>106</v>
      </c>
      <c r="C158" s="3">
        <v>0.02</v>
      </c>
      <c r="D158" s="3">
        <v>5.58</v>
      </c>
      <c r="E158" s="3">
        <v>5.3</v>
      </c>
      <c r="F158" s="3">
        <v>272</v>
      </c>
      <c r="G158" s="3" t="s">
        <v>383</v>
      </c>
      <c r="H158" s="3" t="s">
        <v>49</v>
      </c>
      <c r="I158" s="3" t="s">
        <v>40</v>
      </c>
      <c r="J158" s="3" t="s">
        <v>29</v>
      </c>
      <c r="K158" s="3" t="s">
        <v>69</v>
      </c>
      <c r="L158" s="3" t="s">
        <v>59</v>
      </c>
      <c r="M158" s="3" t="str">
        <f t="shared" si="2"/>
        <v>Staples Brown Kraft Recycled Clasp Envelopes</v>
      </c>
      <c r="N158" s="3" t="s">
        <v>371</v>
      </c>
      <c r="O158" s="3">
        <v>0.35</v>
      </c>
      <c r="P158" s="3" t="s">
        <v>33</v>
      </c>
      <c r="Q158" s="3" t="s">
        <v>135</v>
      </c>
      <c r="R158" s="3" t="s">
        <v>316</v>
      </c>
      <c r="S158" s="3" t="s">
        <v>384</v>
      </c>
      <c r="T158" s="3">
        <v>28204</v>
      </c>
      <c r="U158" s="4">
        <v>42101</v>
      </c>
      <c r="V158" s="4">
        <v>42106</v>
      </c>
      <c r="W158" s="3">
        <v>-29.898399999999999</v>
      </c>
      <c r="X158" s="3">
        <v>11</v>
      </c>
      <c r="Y158" s="3">
        <v>68.459999999999994</v>
      </c>
      <c r="Z158" s="3">
        <v>5509</v>
      </c>
    </row>
    <row r="159" spans="1:26" x14ac:dyDescent="0.3">
      <c r="A159" s="3">
        <v>771</v>
      </c>
      <c r="B159" s="3" t="s">
        <v>106</v>
      </c>
      <c r="C159" s="3">
        <v>0.03</v>
      </c>
      <c r="D159" s="3">
        <v>40.89</v>
      </c>
      <c r="E159" s="3">
        <v>18.98</v>
      </c>
      <c r="F159" s="3">
        <v>272</v>
      </c>
      <c r="G159" s="3" t="s">
        <v>383</v>
      </c>
      <c r="H159" s="3" t="s">
        <v>49</v>
      </c>
      <c r="I159" s="3" t="s">
        <v>40</v>
      </c>
      <c r="J159" s="3" t="s">
        <v>41</v>
      </c>
      <c r="K159" s="3" t="s">
        <v>50</v>
      </c>
      <c r="L159" s="3" t="s">
        <v>59</v>
      </c>
      <c r="M159" s="3" t="str">
        <f t="shared" si="2"/>
        <v>Eldon Executive Woodline II Cherry Finish Desk Accessories</v>
      </c>
      <c r="N159" s="3" t="s">
        <v>374</v>
      </c>
      <c r="O159" s="3">
        <v>0.56999999999999995</v>
      </c>
      <c r="P159" s="3" t="s">
        <v>33</v>
      </c>
      <c r="Q159" s="3" t="s">
        <v>135</v>
      </c>
      <c r="R159" s="3" t="s">
        <v>316</v>
      </c>
      <c r="S159" s="3" t="s">
        <v>384</v>
      </c>
      <c r="T159" s="3">
        <v>28204</v>
      </c>
      <c r="U159" s="4">
        <v>42101</v>
      </c>
      <c r="V159" s="4">
        <v>42108</v>
      </c>
      <c r="W159" s="3">
        <v>52.916600000000003</v>
      </c>
      <c r="X159" s="3">
        <v>21</v>
      </c>
      <c r="Y159" s="3">
        <v>885.23</v>
      </c>
      <c r="Z159" s="3">
        <v>5509</v>
      </c>
    </row>
    <row r="160" spans="1:26" x14ac:dyDescent="0.3">
      <c r="A160" s="3">
        <v>5059</v>
      </c>
      <c r="B160" s="3" t="s">
        <v>106</v>
      </c>
      <c r="C160" s="3">
        <v>0.09</v>
      </c>
      <c r="D160" s="3">
        <v>35.94</v>
      </c>
      <c r="E160" s="3">
        <v>6.66</v>
      </c>
      <c r="F160" s="3">
        <v>272</v>
      </c>
      <c r="G160" s="3" t="s">
        <v>383</v>
      </c>
      <c r="H160" s="3" t="s">
        <v>49</v>
      </c>
      <c r="I160" s="3" t="s">
        <v>40</v>
      </c>
      <c r="J160" s="3" t="s">
        <v>29</v>
      </c>
      <c r="K160" s="3" t="s">
        <v>69</v>
      </c>
      <c r="L160" s="3" t="s">
        <v>59</v>
      </c>
      <c r="M160" s="3" t="str">
        <f t="shared" si="2"/>
        <v>Tyvek ® Top-Opening Peel &amp; Seel ® Envelopes, Gray</v>
      </c>
      <c r="N160" s="3" t="s">
        <v>73</v>
      </c>
      <c r="O160" s="3">
        <v>0.4</v>
      </c>
      <c r="P160" s="3" t="s">
        <v>33</v>
      </c>
      <c r="Q160" s="3" t="s">
        <v>135</v>
      </c>
      <c r="R160" s="3" t="s">
        <v>316</v>
      </c>
      <c r="S160" s="3" t="s">
        <v>384</v>
      </c>
      <c r="T160" s="3">
        <v>28204</v>
      </c>
      <c r="U160" s="4">
        <v>42160</v>
      </c>
      <c r="V160" s="4">
        <v>42165</v>
      </c>
      <c r="W160" s="3">
        <v>72.1858</v>
      </c>
      <c r="X160" s="3">
        <v>24</v>
      </c>
      <c r="Y160" s="3">
        <v>836.47</v>
      </c>
      <c r="Z160" s="3">
        <v>36069</v>
      </c>
    </row>
    <row r="161" spans="1:26" x14ac:dyDescent="0.3">
      <c r="A161" s="3">
        <v>5061</v>
      </c>
      <c r="B161" s="3" t="s">
        <v>106</v>
      </c>
      <c r="C161" s="3">
        <v>0.09</v>
      </c>
      <c r="D161" s="3">
        <v>4.9800000000000004</v>
      </c>
      <c r="E161" s="3">
        <v>7.44</v>
      </c>
      <c r="F161" s="3">
        <v>272</v>
      </c>
      <c r="G161" s="3" t="s">
        <v>383</v>
      </c>
      <c r="H161" s="3" t="s">
        <v>49</v>
      </c>
      <c r="I161" s="3" t="s">
        <v>40</v>
      </c>
      <c r="J161" s="3" t="s">
        <v>29</v>
      </c>
      <c r="K161" s="3" t="s">
        <v>93</v>
      </c>
      <c r="L161" s="3" t="s">
        <v>59</v>
      </c>
      <c r="M161" s="3" t="str">
        <f t="shared" si="2"/>
        <v>Xerox 1922</v>
      </c>
      <c r="N161" s="3" t="s">
        <v>378</v>
      </c>
      <c r="O161" s="3">
        <v>0.36</v>
      </c>
      <c r="P161" s="3" t="s">
        <v>33</v>
      </c>
      <c r="Q161" s="3" t="s">
        <v>135</v>
      </c>
      <c r="R161" s="3" t="s">
        <v>316</v>
      </c>
      <c r="S161" s="3" t="s">
        <v>384</v>
      </c>
      <c r="T161" s="3">
        <v>28204</v>
      </c>
      <c r="U161" s="4">
        <v>42160</v>
      </c>
      <c r="V161" s="4">
        <v>42162</v>
      </c>
      <c r="W161" s="3">
        <v>-122.3733</v>
      </c>
      <c r="X161" s="3">
        <v>37</v>
      </c>
      <c r="Y161" s="3">
        <v>189.83</v>
      </c>
      <c r="Z161" s="3">
        <v>36069</v>
      </c>
    </row>
    <row r="162" spans="1:26" x14ac:dyDescent="0.3">
      <c r="A162" s="3">
        <v>22180</v>
      </c>
      <c r="B162" s="3" t="s">
        <v>37</v>
      </c>
      <c r="C162" s="3">
        <v>0.09</v>
      </c>
      <c r="D162" s="3">
        <v>15.28</v>
      </c>
      <c r="E162" s="3">
        <v>10.91</v>
      </c>
      <c r="F162" s="3">
        <v>275</v>
      </c>
      <c r="G162" s="3" t="s">
        <v>385</v>
      </c>
      <c r="H162" s="3" t="s">
        <v>49</v>
      </c>
      <c r="I162" s="3" t="s">
        <v>28</v>
      </c>
      <c r="J162" s="3" t="s">
        <v>29</v>
      </c>
      <c r="K162" s="3" t="s">
        <v>109</v>
      </c>
      <c r="L162" s="3" t="s">
        <v>59</v>
      </c>
      <c r="M162" s="3" t="str">
        <f t="shared" si="2"/>
        <v>Recycled Premium Regency Composition Covers</v>
      </c>
      <c r="N162" s="3" t="s">
        <v>386</v>
      </c>
      <c r="O162" s="3">
        <v>0.36</v>
      </c>
      <c r="P162" s="3" t="s">
        <v>33</v>
      </c>
      <c r="Q162" s="3" t="s">
        <v>53</v>
      </c>
      <c r="R162" s="3" t="s">
        <v>223</v>
      </c>
      <c r="S162" s="3" t="s">
        <v>387</v>
      </c>
      <c r="T162" s="3">
        <v>6824</v>
      </c>
      <c r="U162" s="4">
        <v>42028</v>
      </c>
      <c r="V162" s="4">
        <v>42029</v>
      </c>
      <c r="W162" s="3">
        <v>-51.75</v>
      </c>
      <c r="X162" s="3">
        <v>4</v>
      </c>
      <c r="Y162" s="3">
        <v>61.52</v>
      </c>
      <c r="Z162" s="3">
        <v>89292</v>
      </c>
    </row>
    <row r="163" spans="1:26" x14ac:dyDescent="0.3">
      <c r="A163" s="3">
        <v>23504</v>
      </c>
      <c r="B163" s="3" t="s">
        <v>47</v>
      </c>
      <c r="C163" s="3">
        <v>0.04</v>
      </c>
      <c r="D163" s="3">
        <v>1.98</v>
      </c>
      <c r="E163" s="3">
        <v>0.7</v>
      </c>
      <c r="F163" s="3">
        <v>276</v>
      </c>
      <c r="G163" s="3" t="s">
        <v>388</v>
      </c>
      <c r="H163" s="3" t="s">
        <v>27</v>
      </c>
      <c r="I163" s="3" t="s">
        <v>28</v>
      </c>
      <c r="J163" s="3" t="s">
        <v>29</v>
      </c>
      <c r="K163" s="3" t="s">
        <v>66</v>
      </c>
      <c r="L163" s="3" t="s">
        <v>31</v>
      </c>
      <c r="M163" s="3" t="str">
        <f t="shared" si="2"/>
        <v>Brites Rubber Bands, 1 1/2 oz. Box</v>
      </c>
      <c r="N163" s="3" t="s">
        <v>389</v>
      </c>
      <c r="O163" s="3">
        <v>0.83</v>
      </c>
      <c r="P163" s="3" t="s">
        <v>33</v>
      </c>
      <c r="Q163" s="3" t="s">
        <v>53</v>
      </c>
      <c r="R163" s="3" t="s">
        <v>223</v>
      </c>
      <c r="S163" s="3" t="s">
        <v>390</v>
      </c>
      <c r="T163" s="3">
        <v>6111</v>
      </c>
      <c r="U163" s="4">
        <v>42145</v>
      </c>
      <c r="V163" s="4">
        <v>42146</v>
      </c>
      <c r="W163" s="3">
        <v>-1</v>
      </c>
      <c r="X163" s="3">
        <v>3</v>
      </c>
      <c r="Y163" s="3">
        <v>8.3000000000000007</v>
      </c>
      <c r="Z163" s="3">
        <v>89291</v>
      </c>
    </row>
    <row r="164" spans="1:26" x14ac:dyDescent="0.3">
      <c r="A164" s="3">
        <v>23503</v>
      </c>
      <c r="B164" s="3" t="s">
        <v>47</v>
      </c>
      <c r="C164" s="3">
        <v>0.03</v>
      </c>
      <c r="D164" s="3">
        <v>55.99</v>
      </c>
      <c r="E164" s="3">
        <v>5</v>
      </c>
      <c r="F164" s="3">
        <v>282</v>
      </c>
      <c r="G164" s="3" t="s">
        <v>391</v>
      </c>
      <c r="H164" s="3" t="s">
        <v>49</v>
      </c>
      <c r="I164" s="3" t="s">
        <v>28</v>
      </c>
      <c r="J164" s="3" t="s">
        <v>77</v>
      </c>
      <c r="K164" s="3" t="s">
        <v>78</v>
      </c>
      <c r="L164" s="3" t="s">
        <v>51</v>
      </c>
      <c r="M164" s="3" t="str">
        <f t="shared" si="2"/>
        <v>Accessory36</v>
      </c>
      <c r="N164" s="3" t="s">
        <v>392</v>
      </c>
      <c r="O164" s="3">
        <v>0.83</v>
      </c>
      <c r="P164" s="3" t="s">
        <v>33</v>
      </c>
      <c r="Q164" s="3" t="s">
        <v>53</v>
      </c>
      <c r="R164" s="3" t="s">
        <v>54</v>
      </c>
      <c r="S164" s="3" t="s">
        <v>393</v>
      </c>
      <c r="T164" s="3">
        <v>7109</v>
      </c>
      <c r="U164" s="4">
        <v>42145</v>
      </c>
      <c r="V164" s="4">
        <v>42146</v>
      </c>
      <c r="W164" s="3">
        <v>-221.25399999999999</v>
      </c>
      <c r="X164" s="3">
        <v>9</v>
      </c>
      <c r="Y164" s="3">
        <v>416.95</v>
      </c>
      <c r="Z164" s="3">
        <v>89291</v>
      </c>
    </row>
    <row r="165" spans="1:26" x14ac:dyDescent="0.3">
      <c r="A165" s="3">
        <v>24512</v>
      </c>
      <c r="B165" s="3" t="s">
        <v>25</v>
      </c>
      <c r="C165" s="3">
        <v>0.1</v>
      </c>
      <c r="D165" s="3">
        <v>1.68</v>
      </c>
      <c r="E165" s="3">
        <v>1.57</v>
      </c>
      <c r="F165" s="3">
        <v>283</v>
      </c>
      <c r="G165" s="3" t="s">
        <v>394</v>
      </c>
      <c r="H165" s="3" t="s">
        <v>49</v>
      </c>
      <c r="I165" s="3" t="s">
        <v>28</v>
      </c>
      <c r="J165" s="3" t="s">
        <v>29</v>
      </c>
      <c r="K165" s="3" t="s">
        <v>30</v>
      </c>
      <c r="L165" s="3" t="s">
        <v>31</v>
      </c>
      <c r="M165" s="3" t="str">
        <f t="shared" si="2"/>
        <v>Newell 323</v>
      </c>
      <c r="N165" s="3" t="s">
        <v>96</v>
      </c>
      <c r="O165" s="3">
        <v>0.59</v>
      </c>
      <c r="P165" s="3" t="s">
        <v>33</v>
      </c>
      <c r="Q165" s="3" t="s">
        <v>53</v>
      </c>
      <c r="R165" s="3" t="s">
        <v>54</v>
      </c>
      <c r="S165" s="3" t="s">
        <v>395</v>
      </c>
      <c r="T165" s="3">
        <v>7101</v>
      </c>
      <c r="U165" s="4">
        <v>42172</v>
      </c>
      <c r="V165" s="4">
        <v>42173</v>
      </c>
      <c r="W165" s="3">
        <v>-11.57</v>
      </c>
      <c r="X165" s="3">
        <v>11</v>
      </c>
      <c r="Y165" s="3">
        <v>18.71</v>
      </c>
      <c r="Z165" s="3">
        <v>89293</v>
      </c>
    </row>
    <row r="166" spans="1:26" x14ac:dyDescent="0.3">
      <c r="A166" s="3">
        <v>19168</v>
      </c>
      <c r="B166" s="3" t="s">
        <v>106</v>
      </c>
      <c r="C166" s="3">
        <v>0</v>
      </c>
      <c r="D166" s="3">
        <v>4.13</v>
      </c>
      <c r="E166" s="3">
        <v>5.34</v>
      </c>
      <c r="F166" s="3">
        <v>286</v>
      </c>
      <c r="G166" s="3" t="s">
        <v>396</v>
      </c>
      <c r="H166" s="3" t="s">
        <v>49</v>
      </c>
      <c r="I166" s="3" t="s">
        <v>58</v>
      </c>
      <c r="J166" s="3" t="s">
        <v>29</v>
      </c>
      <c r="K166" s="3" t="s">
        <v>109</v>
      </c>
      <c r="L166" s="3" t="s">
        <v>59</v>
      </c>
      <c r="M166" s="3" t="str">
        <f t="shared" si="2"/>
        <v>ACCOHIDE® Binder by Acco</v>
      </c>
      <c r="N166" s="3" t="s">
        <v>397</v>
      </c>
      <c r="O166" s="3">
        <v>0.38</v>
      </c>
      <c r="P166" s="3" t="s">
        <v>33</v>
      </c>
      <c r="Q166" s="3" t="s">
        <v>61</v>
      </c>
      <c r="R166" s="3" t="s">
        <v>180</v>
      </c>
      <c r="S166" s="3" t="s">
        <v>398</v>
      </c>
      <c r="T166" s="3">
        <v>66203</v>
      </c>
      <c r="U166" s="4">
        <v>42172</v>
      </c>
      <c r="V166" s="4">
        <v>42176</v>
      </c>
      <c r="W166" s="3">
        <v>-61.87</v>
      </c>
      <c r="X166" s="3">
        <v>9</v>
      </c>
      <c r="Y166" s="3">
        <v>40.950000000000003</v>
      </c>
      <c r="Z166" s="3">
        <v>89761</v>
      </c>
    </row>
    <row r="167" spans="1:26" x14ac:dyDescent="0.3">
      <c r="A167" s="3">
        <v>19169</v>
      </c>
      <c r="B167" s="3" t="s">
        <v>106</v>
      </c>
      <c r="C167" s="3">
        <v>0.1</v>
      </c>
      <c r="D167" s="3">
        <v>130.97999999999999</v>
      </c>
      <c r="E167" s="3">
        <v>54.74</v>
      </c>
      <c r="F167" s="3">
        <v>286</v>
      </c>
      <c r="G167" s="3" t="s">
        <v>396</v>
      </c>
      <c r="H167" s="3" t="s">
        <v>39</v>
      </c>
      <c r="I167" s="3" t="s">
        <v>58</v>
      </c>
      <c r="J167" s="3" t="s">
        <v>41</v>
      </c>
      <c r="K167" s="3" t="s">
        <v>187</v>
      </c>
      <c r="L167" s="3" t="s">
        <v>120</v>
      </c>
      <c r="M167" s="3" t="str">
        <f t="shared" si="2"/>
        <v>O'Sullivan Elevations Bookcase, Cherry Finish</v>
      </c>
      <c r="N167" s="3" t="s">
        <v>399</v>
      </c>
      <c r="O167" s="3">
        <v>0.69</v>
      </c>
      <c r="P167" s="3" t="s">
        <v>33</v>
      </c>
      <c r="Q167" s="3" t="s">
        <v>61</v>
      </c>
      <c r="R167" s="3" t="s">
        <v>180</v>
      </c>
      <c r="S167" s="3" t="s">
        <v>398</v>
      </c>
      <c r="T167" s="3">
        <v>66203</v>
      </c>
      <c r="U167" s="4">
        <v>42172</v>
      </c>
      <c r="V167" s="4">
        <v>42176</v>
      </c>
      <c r="W167" s="3">
        <v>-530.24</v>
      </c>
      <c r="X167" s="3">
        <v>9</v>
      </c>
      <c r="Y167" s="3">
        <v>1155.73</v>
      </c>
      <c r="Z167" s="3">
        <v>89761</v>
      </c>
    </row>
    <row r="168" spans="1:26" x14ac:dyDescent="0.3">
      <c r="A168" s="3">
        <v>25624</v>
      </c>
      <c r="B168" s="3" t="s">
        <v>47</v>
      </c>
      <c r="C168" s="3">
        <v>0.09</v>
      </c>
      <c r="D168" s="3">
        <v>28.48</v>
      </c>
      <c r="E168" s="3">
        <v>1.99</v>
      </c>
      <c r="F168" s="3">
        <v>288</v>
      </c>
      <c r="G168" s="3" t="s">
        <v>400</v>
      </c>
      <c r="H168" s="3" t="s">
        <v>49</v>
      </c>
      <c r="I168" s="3" t="s">
        <v>58</v>
      </c>
      <c r="J168" s="3" t="s">
        <v>77</v>
      </c>
      <c r="K168" s="3" t="s">
        <v>177</v>
      </c>
      <c r="L168" s="3" t="s">
        <v>51</v>
      </c>
      <c r="M168" s="3" t="str">
        <f t="shared" si="2"/>
        <v>Memorex 4.7GB DVD+RW, 3/Pack</v>
      </c>
      <c r="N168" s="3" t="s">
        <v>401</v>
      </c>
      <c r="O168" s="3">
        <v>0.4</v>
      </c>
      <c r="P168" s="3" t="s">
        <v>33</v>
      </c>
      <c r="Q168" s="3" t="s">
        <v>61</v>
      </c>
      <c r="R168" s="3" t="s">
        <v>180</v>
      </c>
      <c r="S168" s="3" t="s">
        <v>402</v>
      </c>
      <c r="T168" s="3">
        <v>67212</v>
      </c>
      <c r="U168" s="4">
        <v>42020</v>
      </c>
      <c r="V168" s="4">
        <v>42023</v>
      </c>
      <c r="W168" s="3">
        <v>132.68700000000001</v>
      </c>
      <c r="X168" s="3">
        <v>7</v>
      </c>
      <c r="Y168" s="3">
        <v>192.3</v>
      </c>
      <c r="Z168" s="3">
        <v>89762</v>
      </c>
    </row>
    <row r="169" spans="1:26" x14ac:dyDescent="0.3">
      <c r="A169" s="3">
        <v>25625</v>
      </c>
      <c r="B169" s="3" t="s">
        <v>47</v>
      </c>
      <c r="C169" s="3">
        <v>0.08</v>
      </c>
      <c r="D169" s="3">
        <v>65.989999999999995</v>
      </c>
      <c r="E169" s="3">
        <v>4.99</v>
      </c>
      <c r="F169" s="3">
        <v>288</v>
      </c>
      <c r="G169" s="3" t="s">
        <v>400</v>
      </c>
      <c r="H169" s="3" t="s">
        <v>27</v>
      </c>
      <c r="I169" s="3" t="s">
        <v>58</v>
      </c>
      <c r="J169" s="3" t="s">
        <v>77</v>
      </c>
      <c r="K169" s="3" t="s">
        <v>78</v>
      </c>
      <c r="L169" s="3" t="s">
        <v>59</v>
      </c>
      <c r="M169" s="3" t="str">
        <f t="shared" si="2"/>
        <v>MicroTAC 650</v>
      </c>
      <c r="N169" s="3" t="s">
        <v>403</v>
      </c>
      <c r="O169" s="3">
        <v>0.57999999999999996</v>
      </c>
      <c r="P169" s="3" t="s">
        <v>33</v>
      </c>
      <c r="Q169" s="3" t="s">
        <v>61</v>
      </c>
      <c r="R169" s="3" t="s">
        <v>180</v>
      </c>
      <c r="S169" s="3" t="s">
        <v>402</v>
      </c>
      <c r="T169" s="3">
        <v>67212</v>
      </c>
      <c r="U169" s="4">
        <v>42020</v>
      </c>
      <c r="V169" s="4">
        <v>42022</v>
      </c>
      <c r="W169" s="3">
        <v>496.89</v>
      </c>
      <c r="X169" s="3">
        <v>14</v>
      </c>
      <c r="Y169" s="3">
        <v>748.1</v>
      </c>
      <c r="Z169" s="3">
        <v>89762</v>
      </c>
    </row>
    <row r="170" spans="1:26" x14ac:dyDescent="0.3">
      <c r="A170" s="3">
        <v>21223</v>
      </c>
      <c r="B170" s="3" t="s">
        <v>37</v>
      </c>
      <c r="C170" s="3">
        <v>0.04</v>
      </c>
      <c r="D170" s="3">
        <v>4.9800000000000004</v>
      </c>
      <c r="E170" s="3">
        <v>4.62</v>
      </c>
      <c r="F170" s="3">
        <v>290</v>
      </c>
      <c r="G170" s="3" t="s">
        <v>404</v>
      </c>
      <c r="H170" s="3" t="s">
        <v>49</v>
      </c>
      <c r="I170" s="3" t="s">
        <v>58</v>
      </c>
      <c r="J170" s="3" t="s">
        <v>77</v>
      </c>
      <c r="K170" s="3" t="s">
        <v>177</v>
      </c>
      <c r="L170" s="3" t="s">
        <v>51</v>
      </c>
      <c r="M170" s="3" t="str">
        <f t="shared" si="2"/>
        <v>Imation 3.5", DISKETTE 44766 HGHLD3.52HD/FM, 10/Pack</v>
      </c>
      <c r="N170" s="3" t="s">
        <v>405</v>
      </c>
      <c r="O170" s="3">
        <v>0.64</v>
      </c>
      <c r="P170" s="3" t="s">
        <v>33</v>
      </c>
      <c r="Q170" s="3" t="s">
        <v>34</v>
      </c>
      <c r="R170" s="3" t="s">
        <v>250</v>
      </c>
      <c r="S170" s="3" t="s">
        <v>406</v>
      </c>
      <c r="T170" s="3">
        <v>80538</v>
      </c>
      <c r="U170" s="4">
        <v>42088</v>
      </c>
      <c r="V170" s="4">
        <v>42089</v>
      </c>
      <c r="W170" s="3">
        <v>-135.16</v>
      </c>
      <c r="X170" s="3">
        <v>20</v>
      </c>
      <c r="Y170" s="3">
        <v>102.54</v>
      </c>
      <c r="Z170" s="3">
        <v>90837</v>
      </c>
    </row>
    <row r="171" spans="1:26" x14ac:dyDescent="0.3">
      <c r="A171" s="3">
        <v>23302</v>
      </c>
      <c r="B171" s="3" t="s">
        <v>25</v>
      </c>
      <c r="C171" s="3">
        <v>0.01</v>
      </c>
      <c r="D171" s="3">
        <v>8.33</v>
      </c>
      <c r="E171" s="3">
        <v>1.99</v>
      </c>
      <c r="F171" s="3">
        <v>306</v>
      </c>
      <c r="G171" s="3" t="s">
        <v>407</v>
      </c>
      <c r="H171" s="3" t="s">
        <v>49</v>
      </c>
      <c r="I171" s="3" t="s">
        <v>58</v>
      </c>
      <c r="J171" s="3" t="s">
        <v>77</v>
      </c>
      <c r="K171" s="3" t="s">
        <v>177</v>
      </c>
      <c r="L171" s="3" t="s">
        <v>51</v>
      </c>
      <c r="M171" s="3" t="str">
        <f t="shared" si="2"/>
        <v>80 Minute Slim Jewel Case CD-R , 10/Pack - Staples</v>
      </c>
      <c r="N171" s="3" t="s">
        <v>408</v>
      </c>
      <c r="O171" s="3">
        <v>0.52</v>
      </c>
      <c r="P171" s="3" t="s">
        <v>33</v>
      </c>
      <c r="Q171" s="3" t="s">
        <v>53</v>
      </c>
      <c r="R171" s="3" t="s">
        <v>409</v>
      </c>
      <c r="S171" s="3" t="s">
        <v>410</v>
      </c>
      <c r="T171" s="3">
        <v>21208</v>
      </c>
      <c r="U171" s="4">
        <v>42049</v>
      </c>
      <c r="V171" s="4">
        <v>42050</v>
      </c>
      <c r="W171" s="3">
        <v>15.895200000000001</v>
      </c>
      <c r="X171" s="3">
        <v>8</v>
      </c>
      <c r="Y171" s="3">
        <v>70.16</v>
      </c>
      <c r="Z171" s="3">
        <v>87057</v>
      </c>
    </row>
    <row r="172" spans="1:26" x14ac:dyDescent="0.3">
      <c r="A172" s="3">
        <v>23303</v>
      </c>
      <c r="B172" s="3" t="s">
        <v>25</v>
      </c>
      <c r="C172" s="3">
        <v>0.04</v>
      </c>
      <c r="D172" s="3">
        <v>85.99</v>
      </c>
      <c r="E172" s="3">
        <v>0.99</v>
      </c>
      <c r="F172" s="3">
        <v>306</v>
      </c>
      <c r="G172" s="3" t="s">
        <v>407</v>
      </c>
      <c r="H172" s="3" t="s">
        <v>49</v>
      </c>
      <c r="I172" s="3" t="s">
        <v>58</v>
      </c>
      <c r="J172" s="3" t="s">
        <v>77</v>
      </c>
      <c r="K172" s="3" t="s">
        <v>78</v>
      </c>
      <c r="L172" s="3" t="s">
        <v>31</v>
      </c>
      <c r="M172" s="3" t="str">
        <f t="shared" si="2"/>
        <v>Accessory34</v>
      </c>
      <c r="N172" s="3" t="s">
        <v>411</v>
      </c>
      <c r="O172" s="3">
        <v>0.55000000000000004</v>
      </c>
      <c r="P172" s="3" t="s">
        <v>33</v>
      </c>
      <c r="Q172" s="3" t="s">
        <v>53</v>
      </c>
      <c r="R172" s="3" t="s">
        <v>409</v>
      </c>
      <c r="S172" s="3" t="s">
        <v>410</v>
      </c>
      <c r="T172" s="3">
        <v>21208</v>
      </c>
      <c r="U172" s="4">
        <v>42049</v>
      </c>
      <c r="V172" s="4">
        <v>42051</v>
      </c>
      <c r="W172" s="3">
        <v>855.99329999999998</v>
      </c>
      <c r="X172" s="3">
        <v>17</v>
      </c>
      <c r="Y172" s="3">
        <v>1240.57</v>
      </c>
      <c r="Z172" s="3">
        <v>87057</v>
      </c>
    </row>
    <row r="173" spans="1:26" x14ac:dyDescent="0.3">
      <c r="A173" s="3">
        <v>5302</v>
      </c>
      <c r="B173" s="3" t="s">
        <v>25</v>
      </c>
      <c r="C173" s="3">
        <v>0.01</v>
      </c>
      <c r="D173" s="3">
        <v>8.33</v>
      </c>
      <c r="E173" s="3">
        <v>1.99</v>
      </c>
      <c r="F173" s="3">
        <v>308</v>
      </c>
      <c r="G173" s="3" t="s">
        <v>412</v>
      </c>
      <c r="H173" s="3" t="s">
        <v>49</v>
      </c>
      <c r="I173" s="3" t="s">
        <v>58</v>
      </c>
      <c r="J173" s="3" t="s">
        <v>77</v>
      </c>
      <c r="K173" s="3" t="s">
        <v>177</v>
      </c>
      <c r="L173" s="3" t="s">
        <v>51</v>
      </c>
      <c r="M173" s="3" t="str">
        <f t="shared" si="2"/>
        <v>80 Minute Slim Jewel Case CD-R , 10/Pack - Staples</v>
      </c>
      <c r="N173" s="3" t="s">
        <v>408</v>
      </c>
      <c r="O173" s="3">
        <v>0.52</v>
      </c>
      <c r="P173" s="3" t="s">
        <v>33</v>
      </c>
      <c r="Q173" s="3" t="s">
        <v>34</v>
      </c>
      <c r="R173" s="3" t="s">
        <v>35</v>
      </c>
      <c r="S173" s="3" t="s">
        <v>205</v>
      </c>
      <c r="T173" s="3">
        <v>98115</v>
      </c>
      <c r="U173" s="4">
        <v>42049</v>
      </c>
      <c r="V173" s="4">
        <v>42050</v>
      </c>
      <c r="W173" s="3">
        <v>10.74</v>
      </c>
      <c r="X173" s="3">
        <v>32</v>
      </c>
      <c r="Y173" s="3">
        <v>280.62</v>
      </c>
      <c r="Z173" s="3">
        <v>37760</v>
      </c>
    </row>
    <row r="174" spans="1:26" x14ac:dyDescent="0.3">
      <c r="A174" s="3">
        <v>18853</v>
      </c>
      <c r="B174" s="3" t="s">
        <v>56</v>
      </c>
      <c r="C174" s="3">
        <v>0.04</v>
      </c>
      <c r="D174" s="3">
        <v>1637.53</v>
      </c>
      <c r="E174" s="3">
        <v>24.49</v>
      </c>
      <c r="F174" s="3">
        <v>314</v>
      </c>
      <c r="G174" s="3" t="s">
        <v>413</v>
      </c>
      <c r="H174" s="3" t="s">
        <v>49</v>
      </c>
      <c r="I174" s="3" t="s">
        <v>28</v>
      </c>
      <c r="J174" s="3" t="s">
        <v>29</v>
      </c>
      <c r="K174" s="3" t="s">
        <v>171</v>
      </c>
      <c r="L174" s="3" t="s">
        <v>86</v>
      </c>
      <c r="M174" s="3" t="str">
        <f t="shared" si="2"/>
        <v>High Speed Automatic Electric Letter Opener</v>
      </c>
      <c r="N174" s="3" t="s">
        <v>414</v>
      </c>
      <c r="O174" s="3">
        <v>0.81</v>
      </c>
      <c r="P174" s="3" t="s">
        <v>33</v>
      </c>
      <c r="Q174" s="3" t="s">
        <v>61</v>
      </c>
      <c r="R174" s="3" t="s">
        <v>175</v>
      </c>
      <c r="S174" s="3" t="s">
        <v>382</v>
      </c>
      <c r="T174" s="3">
        <v>60130</v>
      </c>
      <c r="U174" s="4">
        <v>42083</v>
      </c>
      <c r="V174" s="4">
        <v>42085</v>
      </c>
      <c r="W174" s="3">
        <v>-1759.58</v>
      </c>
      <c r="X174" s="3">
        <v>2</v>
      </c>
      <c r="Y174" s="3">
        <v>3206.94</v>
      </c>
      <c r="Z174" s="3">
        <v>89166</v>
      </c>
    </row>
    <row r="175" spans="1:26" x14ac:dyDescent="0.3">
      <c r="A175" s="3">
        <v>18852</v>
      </c>
      <c r="B175" s="3" t="s">
        <v>56</v>
      </c>
      <c r="C175" s="3">
        <v>0.01</v>
      </c>
      <c r="D175" s="3">
        <v>19.98</v>
      </c>
      <c r="E175" s="3">
        <v>4</v>
      </c>
      <c r="F175" s="3">
        <v>315</v>
      </c>
      <c r="G175" s="3" t="s">
        <v>415</v>
      </c>
      <c r="H175" s="3" t="s">
        <v>49</v>
      </c>
      <c r="I175" s="3" t="s">
        <v>28</v>
      </c>
      <c r="J175" s="3" t="s">
        <v>77</v>
      </c>
      <c r="K175" s="3" t="s">
        <v>177</v>
      </c>
      <c r="L175" s="3" t="s">
        <v>59</v>
      </c>
      <c r="M175" s="3" t="str">
        <f t="shared" si="2"/>
        <v>Belkin 105-Key Black Keyboard</v>
      </c>
      <c r="N175" s="3" t="s">
        <v>183</v>
      </c>
      <c r="O175" s="3">
        <v>0.68</v>
      </c>
      <c r="P175" s="3" t="s">
        <v>33</v>
      </c>
      <c r="Q175" s="3" t="s">
        <v>53</v>
      </c>
      <c r="R175" s="3" t="s">
        <v>189</v>
      </c>
      <c r="S175" s="3" t="s">
        <v>416</v>
      </c>
      <c r="T175" s="3">
        <v>1007</v>
      </c>
      <c r="U175" s="4">
        <v>42083</v>
      </c>
      <c r="V175" s="4">
        <v>42083</v>
      </c>
      <c r="W175" s="3">
        <v>-72.23</v>
      </c>
      <c r="X175" s="3">
        <v>2</v>
      </c>
      <c r="Y175" s="3">
        <v>43.08</v>
      </c>
      <c r="Z175" s="3">
        <v>89166</v>
      </c>
    </row>
    <row r="176" spans="1:26" x14ac:dyDescent="0.3">
      <c r="A176" s="3">
        <v>18032</v>
      </c>
      <c r="B176" s="3" t="s">
        <v>37</v>
      </c>
      <c r="C176" s="3">
        <v>0.09</v>
      </c>
      <c r="D176" s="3">
        <v>7.38</v>
      </c>
      <c r="E176" s="3">
        <v>5.21</v>
      </c>
      <c r="F176" s="3">
        <v>317</v>
      </c>
      <c r="G176" s="3" t="s">
        <v>417</v>
      </c>
      <c r="H176" s="3" t="s">
        <v>49</v>
      </c>
      <c r="I176" s="3" t="s">
        <v>28</v>
      </c>
      <c r="J176" s="3" t="s">
        <v>41</v>
      </c>
      <c r="K176" s="3" t="s">
        <v>50</v>
      </c>
      <c r="L176" s="3" t="s">
        <v>59</v>
      </c>
      <c r="M176" s="3" t="str">
        <f t="shared" si="2"/>
        <v>Eldon® Expressions™ Wood Desk Accessories, Oak</v>
      </c>
      <c r="N176" s="3" t="s">
        <v>418</v>
      </c>
      <c r="O176" s="3">
        <v>0.56000000000000005</v>
      </c>
      <c r="P176" s="3" t="s">
        <v>33</v>
      </c>
      <c r="Q176" s="3" t="s">
        <v>34</v>
      </c>
      <c r="R176" s="3" t="s">
        <v>45</v>
      </c>
      <c r="S176" s="3" t="s">
        <v>419</v>
      </c>
      <c r="T176" s="3">
        <v>91945</v>
      </c>
      <c r="U176" s="4">
        <v>42172</v>
      </c>
      <c r="V176" s="4">
        <v>42173</v>
      </c>
      <c r="W176" s="3">
        <v>-27.16</v>
      </c>
      <c r="X176" s="3">
        <v>9</v>
      </c>
      <c r="Y176" s="3">
        <v>66.55</v>
      </c>
      <c r="Z176" s="3">
        <v>86041</v>
      </c>
    </row>
    <row r="177" spans="1:26" x14ac:dyDescent="0.3">
      <c r="A177" s="3">
        <v>18033</v>
      </c>
      <c r="B177" s="3" t="s">
        <v>37</v>
      </c>
      <c r="C177" s="3">
        <v>0.04</v>
      </c>
      <c r="D177" s="3">
        <v>5.98</v>
      </c>
      <c r="E177" s="3">
        <v>5.15</v>
      </c>
      <c r="F177" s="3">
        <v>317</v>
      </c>
      <c r="G177" s="3" t="s">
        <v>417</v>
      </c>
      <c r="H177" s="3" t="s">
        <v>49</v>
      </c>
      <c r="I177" s="3" t="s">
        <v>28</v>
      </c>
      <c r="J177" s="3" t="s">
        <v>29</v>
      </c>
      <c r="K177" s="3" t="s">
        <v>93</v>
      </c>
      <c r="L177" s="3" t="s">
        <v>59</v>
      </c>
      <c r="M177" s="3" t="str">
        <f t="shared" si="2"/>
        <v>Xerox 193</v>
      </c>
      <c r="N177" s="3" t="s">
        <v>128</v>
      </c>
      <c r="O177" s="3">
        <v>0.36</v>
      </c>
      <c r="P177" s="3" t="s">
        <v>33</v>
      </c>
      <c r="Q177" s="3" t="s">
        <v>34</v>
      </c>
      <c r="R177" s="3" t="s">
        <v>45</v>
      </c>
      <c r="S177" s="3" t="s">
        <v>419</v>
      </c>
      <c r="T177" s="3">
        <v>91945</v>
      </c>
      <c r="U177" s="4">
        <v>42172</v>
      </c>
      <c r="V177" s="4">
        <v>42173</v>
      </c>
      <c r="W177" s="3">
        <v>-52.344000000000001</v>
      </c>
      <c r="X177" s="3">
        <v>17</v>
      </c>
      <c r="Y177" s="3">
        <v>103.49</v>
      </c>
      <c r="Z177" s="3">
        <v>86041</v>
      </c>
    </row>
    <row r="178" spans="1:26" x14ac:dyDescent="0.3">
      <c r="A178" s="3">
        <v>18034</v>
      </c>
      <c r="B178" s="3" t="s">
        <v>37</v>
      </c>
      <c r="C178" s="3">
        <v>0.04</v>
      </c>
      <c r="D178" s="3">
        <v>15.42</v>
      </c>
      <c r="E178" s="3">
        <v>10.68</v>
      </c>
      <c r="F178" s="3">
        <v>317</v>
      </c>
      <c r="G178" s="3" t="s">
        <v>417</v>
      </c>
      <c r="H178" s="3" t="s">
        <v>49</v>
      </c>
      <c r="I178" s="3" t="s">
        <v>28</v>
      </c>
      <c r="J178" s="3" t="s">
        <v>29</v>
      </c>
      <c r="K178" s="3" t="s">
        <v>139</v>
      </c>
      <c r="L178" s="3" t="s">
        <v>59</v>
      </c>
      <c r="M178" s="3" t="str">
        <f t="shared" si="2"/>
        <v>Decoflex Hanging Personal Folder File, Blue</v>
      </c>
      <c r="N178" s="3" t="s">
        <v>420</v>
      </c>
      <c r="O178" s="3">
        <v>0.57999999999999996</v>
      </c>
      <c r="P178" s="3" t="s">
        <v>33</v>
      </c>
      <c r="Q178" s="3" t="s">
        <v>34</v>
      </c>
      <c r="R178" s="3" t="s">
        <v>45</v>
      </c>
      <c r="S178" s="3" t="s">
        <v>419</v>
      </c>
      <c r="T178" s="3">
        <v>91945</v>
      </c>
      <c r="U178" s="4">
        <v>42172</v>
      </c>
      <c r="V178" s="4">
        <v>42173</v>
      </c>
      <c r="W178" s="3">
        <v>-119.93600000000001</v>
      </c>
      <c r="X178" s="3">
        <v>12</v>
      </c>
      <c r="Y178" s="3">
        <v>192.18</v>
      </c>
      <c r="Z178" s="3">
        <v>86041</v>
      </c>
    </row>
    <row r="179" spans="1:26" x14ac:dyDescent="0.3">
      <c r="A179" s="3">
        <v>20641</v>
      </c>
      <c r="B179" s="3" t="s">
        <v>106</v>
      </c>
      <c r="C179" s="3">
        <v>0.04</v>
      </c>
      <c r="D179" s="3">
        <v>8.33</v>
      </c>
      <c r="E179" s="3">
        <v>1.99</v>
      </c>
      <c r="F179" s="3">
        <v>321</v>
      </c>
      <c r="G179" s="3" t="s">
        <v>421</v>
      </c>
      <c r="H179" s="3" t="s">
        <v>49</v>
      </c>
      <c r="I179" s="3" t="s">
        <v>114</v>
      </c>
      <c r="J179" s="3" t="s">
        <v>77</v>
      </c>
      <c r="K179" s="3" t="s">
        <v>177</v>
      </c>
      <c r="L179" s="3" t="s">
        <v>51</v>
      </c>
      <c r="M179" s="3" t="str">
        <f t="shared" si="2"/>
        <v>80 Minute Slim Jewel Case CD-R , 10/Pack - Staples</v>
      </c>
      <c r="N179" s="3" t="s">
        <v>408</v>
      </c>
      <c r="O179" s="3">
        <v>0.52</v>
      </c>
      <c r="P179" s="3" t="s">
        <v>33</v>
      </c>
      <c r="Q179" s="3" t="s">
        <v>53</v>
      </c>
      <c r="R179" s="3" t="s">
        <v>409</v>
      </c>
      <c r="S179" s="3" t="s">
        <v>422</v>
      </c>
      <c r="T179" s="3">
        <v>20854</v>
      </c>
      <c r="U179" s="4">
        <v>42098</v>
      </c>
      <c r="V179" s="4">
        <v>42103</v>
      </c>
      <c r="W179" s="3">
        <v>9.9268000000000001</v>
      </c>
      <c r="X179" s="3">
        <v>11</v>
      </c>
      <c r="Y179" s="3">
        <v>89.76</v>
      </c>
      <c r="Z179" s="3">
        <v>91057</v>
      </c>
    </row>
    <row r="180" spans="1:26" x14ac:dyDescent="0.3">
      <c r="A180" s="3">
        <v>25111</v>
      </c>
      <c r="B180" s="3" t="s">
        <v>37</v>
      </c>
      <c r="C180" s="3">
        <v>0.06</v>
      </c>
      <c r="D180" s="3">
        <v>7.99</v>
      </c>
      <c r="E180" s="3">
        <v>5.03</v>
      </c>
      <c r="F180" s="3">
        <v>326</v>
      </c>
      <c r="G180" s="3" t="s">
        <v>423</v>
      </c>
      <c r="H180" s="3" t="s">
        <v>49</v>
      </c>
      <c r="I180" s="3" t="s">
        <v>114</v>
      </c>
      <c r="J180" s="3" t="s">
        <v>77</v>
      </c>
      <c r="K180" s="3" t="s">
        <v>78</v>
      </c>
      <c r="L180" s="3" t="s">
        <v>86</v>
      </c>
      <c r="M180" s="3" t="str">
        <f t="shared" si="2"/>
        <v>Bell Sonecor JB700 Caller ID</v>
      </c>
      <c r="N180" s="3" t="s">
        <v>424</v>
      </c>
      <c r="O180" s="3">
        <v>0.6</v>
      </c>
      <c r="P180" s="3" t="s">
        <v>33</v>
      </c>
      <c r="Q180" s="3" t="s">
        <v>61</v>
      </c>
      <c r="R180" s="3" t="s">
        <v>175</v>
      </c>
      <c r="S180" s="3" t="s">
        <v>425</v>
      </c>
      <c r="T180" s="3">
        <v>60510</v>
      </c>
      <c r="U180" s="4">
        <v>42164</v>
      </c>
      <c r="V180" s="4">
        <v>42165</v>
      </c>
      <c r="W180" s="3">
        <v>-29.172000000000001</v>
      </c>
      <c r="X180" s="3">
        <v>4</v>
      </c>
      <c r="Y180" s="3">
        <v>28.46</v>
      </c>
      <c r="Z180" s="3">
        <v>90973</v>
      </c>
    </row>
    <row r="181" spans="1:26" x14ac:dyDescent="0.3">
      <c r="A181" s="3">
        <v>19159</v>
      </c>
      <c r="B181" s="3" t="s">
        <v>56</v>
      </c>
      <c r="C181" s="3">
        <v>0.06</v>
      </c>
      <c r="D181" s="3">
        <v>296.18</v>
      </c>
      <c r="E181" s="3">
        <v>54.12</v>
      </c>
      <c r="F181" s="3">
        <v>329</v>
      </c>
      <c r="G181" s="3" t="s">
        <v>426</v>
      </c>
      <c r="H181" s="3" t="s">
        <v>39</v>
      </c>
      <c r="I181" s="3" t="s">
        <v>40</v>
      </c>
      <c r="J181" s="3" t="s">
        <v>41</v>
      </c>
      <c r="K181" s="3" t="s">
        <v>150</v>
      </c>
      <c r="L181" s="3" t="s">
        <v>120</v>
      </c>
      <c r="M181" s="3" t="str">
        <f t="shared" si="2"/>
        <v>Hon 94000 Series Round Tables</v>
      </c>
      <c r="N181" s="3" t="s">
        <v>151</v>
      </c>
      <c r="O181" s="3">
        <v>0.76</v>
      </c>
      <c r="P181" s="3" t="s">
        <v>33</v>
      </c>
      <c r="Q181" s="3" t="s">
        <v>53</v>
      </c>
      <c r="R181" s="3" t="s">
        <v>184</v>
      </c>
      <c r="S181" s="3" t="s">
        <v>427</v>
      </c>
      <c r="T181" s="3">
        <v>4073</v>
      </c>
      <c r="U181" s="4">
        <v>42108</v>
      </c>
      <c r="V181" s="4">
        <v>42109</v>
      </c>
      <c r="W181" s="3">
        <v>-715.77820599999995</v>
      </c>
      <c r="X181" s="3">
        <v>5</v>
      </c>
      <c r="Y181" s="3">
        <v>1170.21</v>
      </c>
      <c r="Z181" s="3">
        <v>89726</v>
      </c>
    </row>
    <row r="182" spans="1:26" x14ac:dyDescent="0.3">
      <c r="A182" s="3">
        <v>19158</v>
      </c>
      <c r="B182" s="3" t="s">
        <v>56</v>
      </c>
      <c r="C182" s="3">
        <v>0.01</v>
      </c>
      <c r="D182" s="3">
        <v>29.1</v>
      </c>
      <c r="E182" s="3">
        <v>4</v>
      </c>
      <c r="F182" s="3">
        <v>331</v>
      </c>
      <c r="G182" s="3" t="s">
        <v>428</v>
      </c>
      <c r="H182" s="3" t="s">
        <v>27</v>
      </c>
      <c r="I182" s="3" t="s">
        <v>40</v>
      </c>
      <c r="J182" s="3" t="s">
        <v>77</v>
      </c>
      <c r="K182" s="3" t="s">
        <v>177</v>
      </c>
      <c r="L182" s="3" t="s">
        <v>59</v>
      </c>
      <c r="M182" s="3" t="str">
        <f t="shared" si="2"/>
        <v>Acco Keyboard-In-A-Box®</v>
      </c>
      <c r="N182" s="3" t="s">
        <v>429</v>
      </c>
      <c r="O182" s="3">
        <v>0.78</v>
      </c>
      <c r="P182" s="3" t="s">
        <v>33</v>
      </c>
      <c r="Q182" s="3" t="s">
        <v>53</v>
      </c>
      <c r="R182" s="3" t="s">
        <v>193</v>
      </c>
      <c r="S182" s="3" t="s">
        <v>430</v>
      </c>
      <c r="T182" s="3">
        <v>3045</v>
      </c>
      <c r="U182" s="4">
        <v>42108</v>
      </c>
      <c r="V182" s="4">
        <v>42110</v>
      </c>
      <c r="W182" s="3">
        <v>-22.82</v>
      </c>
      <c r="X182" s="3">
        <v>8</v>
      </c>
      <c r="Y182" s="3">
        <v>243.32</v>
      </c>
      <c r="Z182" s="3">
        <v>89726</v>
      </c>
    </row>
    <row r="183" spans="1:26" x14ac:dyDescent="0.3">
      <c r="A183" s="3">
        <v>18261</v>
      </c>
      <c r="B183" s="3" t="s">
        <v>47</v>
      </c>
      <c r="C183" s="3">
        <v>0.06</v>
      </c>
      <c r="D183" s="3">
        <v>276.2</v>
      </c>
      <c r="E183" s="3">
        <v>24.49</v>
      </c>
      <c r="F183" s="3">
        <v>335</v>
      </c>
      <c r="G183" s="3" t="s">
        <v>431</v>
      </c>
      <c r="H183" s="3" t="s">
        <v>49</v>
      </c>
      <c r="I183" s="3" t="s">
        <v>28</v>
      </c>
      <c r="J183" s="3" t="s">
        <v>41</v>
      </c>
      <c r="K183" s="3" t="s">
        <v>42</v>
      </c>
      <c r="L183" s="3" t="s">
        <v>231</v>
      </c>
      <c r="M183" s="3" t="str">
        <f t="shared" si="2"/>
        <v>SAFCO Arco Folding Chair</v>
      </c>
      <c r="N183" s="3" t="s">
        <v>432</v>
      </c>
      <c r="O183" s="3"/>
      <c r="P183" s="3" t="s">
        <v>33</v>
      </c>
      <c r="Q183" s="3" t="s">
        <v>34</v>
      </c>
      <c r="R183" s="3" t="s">
        <v>102</v>
      </c>
      <c r="S183" s="3" t="s">
        <v>433</v>
      </c>
      <c r="T183" s="3">
        <v>97504</v>
      </c>
      <c r="U183" s="4">
        <v>42128</v>
      </c>
      <c r="V183" s="4">
        <v>42129</v>
      </c>
      <c r="W183" s="3">
        <v>2639.4708000000001</v>
      </c>
      <c r="X183" s="3">
        <v>14</v>
      </c>
      <c r="Y183" s="3">
        <v>3825.32</v>
      </c>
      <c r="Z183" s="3">
        <v>87277</v>
      </c>
    </row>
    <row r="184" spans="1:26" x14ac:dyDescent="0.3">
      <c r="A184" s="3">
        <v>18262</v>
      </c>
      <c r="B184" s="3" t="s">
        <v>47</v>
      </c>
      <c r="C184" s="3">
        <v>0.09</v>
      </c>
      <c r="D184" s="3">
        <v>6.28</v>
      </c>
      <c r="E184" s="3">
        <v>5.29</v>
      </c>
      <c r="F184" s="3">
        <v>335</v>
      </c>
      <c r="G184" s="3" t="s">
        <v>431</v>
      </c>
      <c r="H184" s="3" t="s">
        <v>49</v>
      </c>
      <c r="I184" s="3" t="s">
        <v>28</v>
      </c>
      <c r="J184" s="3" t="s">
        <v>41</v>
      </c>
      <c r="K184" s="3" t="s">
        <v>50</v>
      </c>
      <c r="L184" s="3" t="s">
        <v>59</v>
      </c>
      <c r="M184" s="3" t="str">
        <f t="shared" si="2"/>
        <v>Eldon® 200 Class™ Desk Accessories, Burgundy</v>
      </c>
      <c r="N184" s="3" t="s">
        <v>434</v>
      </c>
      <c r="O184" s="3">
        <v>0.43</v>
      </c>
      <c r="P184" s="3" t="s">
        <v>33</v>
      </c>
      <c r="Q184" s="3" t="s">
        <v>34</v>
      </c>
      <c r="R184" s="3" t="s">
        <v>102</v>
      </c>
      <c r="S184" s="3" t="s">
        <v>433</v>
      </c>
      <c r="T184" s="3">
        <v>97504</v>
      </c>
      <c r="U184" s="4">
        <v>42128</v>
      </c>
      <c r="V184" s="4">
        <v>42128</v>
      </c>
      <c r="W184" s="3">
        <v>-5.2</v>
      </c>
      <c r="X184" s="3">
        <v>1</v>
      </c>
      <c r="Y184" s="3">
        <v>8.5299999999999994</v>
      </c>
      <c r="Z184" s="3">
        <v>87277</v>
      </c>
    </row>
    <row r="185" spans="1:26" x14ac:dyDescent="0.3">
      <c r="A185" s="3">
        <v>23481</v>
      </c>
      <c r="B185" s="3" t="s">
        <v>56</v>
      </c>
      <c r="C185" s="3">
        <v>0.08</v>
      </c>
      <c r="D185" s="3">
        <v>7.77</v>
      </c>
      <c r="E185" s="3">
        <v>9.23</v>
      </c>
      <c r="F185" s="3">
        <v>339</v>
      </c>
      <c r="G185" s="3" t="s">
        <v>435</v>
      </c>
      <c r="H185" s="3" t="s">
        <v>49</v>
      </c>
      <c r="I185" s="3" t="s">
        <v>28</v>
      </c>
      <c r="J185" s="3" t="s">
        <v>29</v>
      </c>
      <c r="K185" s="3" t="s">
        <v>252</v>
      </c>
      <c r="L185" s="3" t="s">
        <v>59</v>
      </c>
      <c r="M185" s="3" t="str">
        <f t="shared" si="2"/>
        <v>Hoover Commercial Soft Guard Upright Vacuum And Disposable Filtration Bags</v>
      </c>
      <c r="N185" s="3" t="s">
        <v>436</v>
      </c>
      <c r="O185" s="3">
        <v>0.57999999999999996</v>
      </c>
      <c r="P185" s="3" t="s">
        <v>33</v>
      </c>
      <c r="Q185" s="3" t="s">
        <v>53</v>
      </c>
      <c r="R185" s="3" t="s">
        <v>152</v>
      </c>
      <c r="S185" s="3" t="s">
        <v>437</v>
      </c>
      <c r="T185" s="3">
        <v>43229</v>
      </c>
      <c r="U185" s="4">
        <v>42080</v>
      </c>
      <c r="V185" s="4">
        <v>42081</v>
      </c>
      <c r="W185" s="3">
        <v>-83.65</v>
      </c>
      <c r="X185" s="3">
        <v>5</v>
      </c>
      <c r="Y185" s="3">
        <v>40.299999999999997</v>
      </c>
      <c r="Z185" s="3">
        <v>90583</v>
      </c>
    </row>
    <row r="186" spans="1:26" x14ac:dyDescent="0.3">
      <c r="A186" s="3">
        <v>23482</v>
      </c>
      <c r="B186" s="3" t="s">
        <v>56</v>
      </c>
      <c r="C186" s="3">
        <v>7.0000000000000007E-2</v>
      </c>
      <c r="D186" s="3">
        <v>7.59</v>
      </c>
      <c r="E186" s="3">
        <v>4</v>
      </c>
      <c r="F186" s="3">
        <v>339</v>
      </c>
      <c r="G186" s="3" t="s">
        <v>435</v>
      </c>
      <c r="H186" s="3" t="s">
        <v>49</v>
      </c>
      <c r="I186" s="3" t="s">
        <v>28</v>
      </c>
      <c r="J186" s="3" t="s">
        <v>41</v>
      </c>
      <c r="K186" s="3" t="s">
        <v>50</v>
      </c>
      <c r="L186" s="3" t="s">
        <v>31</v>
      </c>
      <c r="M186" s="3" t="str">
        <f t="shared" si="2"/>
        <v>Master Giant Foot® Doorstop, Safety Yellow</v>
      </c>
      <c r="N186" s="3" t="s">
        <v>438</v>
      </c>
      <c r="O186" s="3">
        <v>0.42</v>
      </c>
      <c r="P186" s="3" t="s">
        <v>33</v>
      </c>
      <c r="Q186" s="3" t="s">
        <v>53</v>
      </c>
      <c r="R186" s="3" t="s">
        <v>152</v>
      </c>
      <c r="S186" s="3" t="s">
        <v>437</v>
      </c>
      <c r="T186" s="3">
        <v>43229</v>
      </c>
      <c r="U186" s="4">
        <v>42080</v>
      </c>
      <c r="V186" s="4">
        <v>42082</v>
      </c>
      <c r="W186" s="3">
        <v>24.39</v>
      </c>
      <c r="X186" s="3">
        <v>15</v>
      </c>
      <c r="Y186" s="3">
        <v>111.88</v>
      </c>
      <c r="Z186" s="3">
        <v>90583</v>
      </c>
    </row>
    <row r="187" spans="1:26" x14ac:dyDescent="0.3">
      <c r="A187" s="3">
        <v>480</v>
      </c>
      <c r="B187" s="3" t="s">
        <v>47</v>
      </c>
      <c r="C187" s="3">
        <v>0.01</v>
      </c>
      <c r="D187" s="3">
        <v>3.26</v>
      </c>
      <c r="E187" s="3">
        <v>1.86</v>
      </c>
      <c r="F187" s="3">
        <v>342</v>
      </c>
      <c r="G187" s="3" t="s">
        <v>439</v>
      </c>
      <c r="H187" s="3" t="s">
        <v>49</v>
      </c>
      <c r="I187" s="3" t="s">
        <v>28</v>
      </c>
      <c r="J187" s="3" t="s">
        <v>29</v>
      </c>
      <c r="K187" s="3" t="s">
        <v>30</v>
      </c>
      <c r="L187" s="3" t="s">
        <v>31</v>
      </c>
      <c r="M187" s="3" t="str">
        <f t="shared" si="2"/>
        <v>Avery Hi-Liter GlideStik Fluorescent Highlighter, Yellow Ink</v>
      </c>
      <c r="N187" s="3" t="s">
        <v>440</v>
      </c>
      <c r="O187" s="3">
        <v>0.41</v>
      </c>
      <c r="P187" s="3" t="s">
        <v>33</v>
      </c>
      <c r="Q187" s="3" t="s">
        <v>135</v>
      </c>
      <c r="R187" s="3" t="s">
        <v>356</v>
      </c>
      <c r="S187" s="3" t="s">
        <v>441</v>
      </c>
      <c r="T187" s="3">
        <v>33181</v>
      </c>
      <c r="U187" s="4">
        <v>42128</v>
      </c>
      <c r="V187" s="4">
        <v>42130</v>
      </c>
      <c r="W187" s="3">
        <v>-4.6683000000000003</v>
      </c>
      <c r="X187" s="3">
        <v>20</v>
      </c>
      <c r="Y187" s="3">
        <v>73.97</v>
      </c>
      <c r="Z187" s="3">
        <v>3332</v>
      </c>
    </row>
    <row r="188" spans="1:26" x14ac:dyDescent="0.3">
      <c r="A188" s="3">
        <v>22784</v>
      </c>
      <c r="B188" s="3" t="s">
        <v>47</v>
      </c>
      <c r="C188" s="3">
        <v>0.03</v>
      </c>
      <c r="D188" s="3">
        <v>15.23</v>
      </c>
      <c r="E188" s="3">
        <v>27.75</v>
      </c>
      <c r="F188" s="3">
        <v>343</v>
      </c>
      <c r="G188" s="3" t="s">
        <v>442</v>
      </c>
      <c r="H188" s="3" t="s">
        <v>39</v>
      </c>
      <c r="I188" s="3" t="s">
        <v>28</v>
      </c>
      <c r="J188" s="3" t="s">
        <v>41</v>
      </c>
      <c r="K188" s="3" t="s">
        <v>150</v>
      </c>
      <c r="L188" s="3" t="s">
        <v>120</v>
      </c>
      <c r="M188" s="3" t="str">
        <f t="shared" si="2"/>
        <v>Anderson Hickey Conga Table Tops &amp; Accessories</v>
      </c>
      <c r="N188" s="3" t="s">
        <v>443</v>
      </c>
      <c r="O188" s="3">
        <v>0.76</v>
      </c>
      <c r="P188" s="3" t="s">
        <v>33</v>
      </c>
      <c r="Q188" s="3" t="s">
        <v>53</v>
      </c>
      <c r="R188" s="3" t="s">
        <v>184</v>
      </c>
      <c r="S188" s="3" t="s">
        <v>444</v>
      </c>
      <c r="T188" s="3">
        <v>4401</v>
      </c>
      <c r="U188" s="4">
        <v>42035</v>
      </c>
      <c r="V188" s="4">
        <v>42036</v>
      </c>
      <c r="W188" s="3">
        <v>11.65095</v>
      </c>
      <c r="X188" s="3">
        <v>7</v>
      </c>
      <c r="Y188" s="3">
        <v>111.86</v>
      </c>
      <c r="Z188" s="3">
        <v>88151</v>
      </c>
    </row>
    <row r="189" spans="1:26" x14ac:dyDescent="0.3">
      <c r="A189" s="3">
        <v>18480</v>
      </c>
      <c r="B189" s="3" t="s">
        <v>47</v>
      </c>
      <c r="C189" s="3">
        <v>0.01</v>
      </c>
      <c r="D189" s="3">
        <v>3.26</v>
      </c>
      <c r="E189" s="3">
        <v>1.86</v>
      </c>
      <c r="F189" s="3">
        <v>344</v>
      </c>
      <c r="G189" s="3" t="s">
        <v>445</v>
      </c>
      <c r="H189" s="3" t="s">
        <v>49</v>
      </c>
      <c r="I189" s="3" t="s">
        <v>28</v>
      </c>
      <c r="J189" s="3" t="s">
        <v>29</v>
      </c>
      <c r="K189" s="3" t="s">
        <v>30</v>
      </c>
      <c r="L189" s="3" t="s">
        <v>31</v>
      </c>
      <c r="M189" s="3" t="str">
        <f t="shared" si="2"/>
        <v>Avery Hi-Liter GlideStik Fluorescent Highlighter, Yellow Ink</v>
      </c>
      <c r="N189" s="3" t="s">
        <v>440</v>
      </c>
      <c r="O189" s="3">
        <v>0.41</v>
      </c>
      <c r="P189" s="3" t="s">
        <v>33</v>
      </c>
      <c r="Q189" s="3" t="s">
        <v>53</v>
      </c>
      <c r="R189" s="3" t="s">
        <v>184</v>
      </c>
      <c r="S189" s="3" t="s">
        <v>446</v>
      </c>
      <c r="T189" s="3">
        <v>4101</v>
      </c>
      <c r="U189" s="4">
        <v>42128</v>
      </c>
      <c r="V189" s="4">
        <v>42130</v>
      </c>
      <c r="W189" s="3">
        <v>0.70199999999999996</v>
      </c>
      <c r="X189" s="3">
        <v>5</v>
      </c>
      <c r="Y189" s="3">
        <v>18.489999999999998</v>
      </c>
      <c r="Z189" s="3">
        <v>88152</v>
      </c>
    </row>
    <row r="190" spans="1:26" x14ac:dyDescent="0.3">
      <c r="A190" s="3">
        <v>2408</v>
      </c>
      <c r="B190" s="3" t="s">
        <v>47</v>
      </c>
      <c r="C190" s="3">
        <v>0</v>
      </c>
      <c r="D190" s="3">
        <v>8.34</v>
      </c>
      <c r="E190" s="3">
        <v>2.64</v>
      </c>
      <c r="F190" s="3">
        <v>349</v>
      </c>
      <c r="G190" s="3" t="s">
        <v>447</v>
      </c>
      <c r="H190" s="3" t="s">
        <v>27</v>
      </c>
      <c r="I190" s="3" t="s">
        <v>40</v>
      </c>
      <c r="J190" s="3" t="s">
        <v>29</v>
      </c>
      <c r="K190" s="3" t="s">
        <v>171</v>
      </c>
      <c r="L190" s="3" t="s">
        <v>51</v>
      </c>
      <c r="M190" s="3" t="str">
        <f t="shared" si="2"/>
        <v>Acme® Elite Stainless Steel Scissors</v>
      </c>
      <c r="N190" s="3" t="s">
        <v>352</v>
      </c>
      <c r="O190" s="3">
        <v>0.59</v>
      </c>
      <c r="P190" s="3" t="s">
        <v>33</v>
      </c>
      <c r="Q190" s="3" t="s">
        <v>135</v>
      </c>
      <c r="R190" s="3" t="s">
        <v>356</v>
      </c>
      <c r="S190" s="3" t="s">
        <v>441</v>
      </c>
      <c r="T190" s="3">
        <v>33132</v>
      </c>
      <c r="U190" s="4">
        <v>42164</v>
      </c>
      <c r="V190" s="4">
        <v>42166</v>
      </c>
      <c r="W190" s="3">
        <v>5.8624999999999998</v>
      </c>
      <c r="X190" s="3">
        <v>23</v>
      </c>
      <c r="Y190" s="3">
        <v>212.89</v>
      </c>
      <c r="Z190" s="3">
        <v>17446</v>
      </c>
    </row>
    <row r="191" spans="1:26" x14ac:dyDescent="0.3">
      <c r="A191" s="3">
        <v>1595</v>
      </c>
      <c r="B191" s="3" t="s">
        <v>56</v>
      </c>
      <c r="C191" s="3">
        <v>0.04</v>
      </c>
      <c r="D191" s="3">
        <v>99.23</v>
      </c>
      <c r="E191" s="3">
        <v>8.99</v>
      </c>
      <c r="F191" s="3">
        <v>349</v>
      </c>
      <c r="G191" s="3" t="s">
        <v>447</v>
      </c>
      <c r="H191" s="3" t="s">
        <v>49</v>
      </c>
      <c r="I191" s="3" t="s">
        <v>40</v>
      </c>
      <c r="J191" s="3" t="s">
        <v>41</v>
      </c>
      <c r="K191" s="3" t="s">
        <v>50</v>
      </c>
      <c r="L191" s="3" t="s">
        <v>51</v>
      </c>
      <c r="M191" s="3" t="str">
        <f t="shared" si="2"/>
        <v>GE 48" Fluorescent Tube, Cool White Energy Saver, 34 Watts, 30/Box</v>
      </c>
      <c r="N191" s="3" t="s">
        <v>448</v>
      </c>
      <c r="O191" s="3">
        <v>0.35</v>
      </c>
      <c r="P191" s="3" t="s">
        <v>33</v>
      </c>
      <c r="Q191" s="3" t="s">
        <v>135</v>
      </c>
      <c r="R191" s="3" t="s">
        <v>356</v>
      </c>
      <c r="S191" s="3" t="s">
        <v>441</v>
      </c>
      <c r="T191" s="3">
        <v>33132</v>
      </c>
      <c r="U191" s="4">
        <v>42006</v>
      </c>
      <c r="V191" s="4">
        <v>42008</v>
      </c>
      <c r="W191" s="3">
        <v>1916.6757</v>
      </c>
      <c r="X191" s="3">
        <v>54</v>
      </c>
      <c r="Y191" s="3">
        <v>5555.6</v>
      </c>
      <c r="Z191" s="3">
        <v>11527</v>
      </c>
    </row>
    <row r="192" spans="1:26" x14ac:dyDescent="0.3">
      <c r="A192" s="3">
        <v>20408</v>
      </c>
      <c r="B192" s="3" t="s">
        <v>47</v>
      </c>
      <c r="C192" s="3">
        <v>0</v>
      </c>
      <c r="D192" s="3">
        <v>8.34</v>
      </c>
      <c r="E192" s="3">
        <v>2.64</v>
      </c>
      <c r="F192" s="3">
        <v>351</v>
      </c>
      <c r="G192" s="3" t="s">
        <v>449</v>
      </c>
      <c r="H192" s="3" t="s">
        <v>27</v>
      </c>
      <c r="I192" s="3" t="s">
        <v>40</v>
      </c>
      <c r="J192" s="3" t="s">
        <v>29</v>
      </c>
      <c r="K192" s="3" t="s">
        <v>171</v>
      </c>
      <c r="L192" s="3" t="s">
        <v>51</v>
      </c>
      <c r="M192" s="3" t="str">
        <f t="shared" si="2"/>
        <v>Acme® Elite Stainless Steel Scissors</v>
      </c>
      <c r="N192" s="3" t="s">
        <v>352</v>
      </c>
      <c r="O192" s="3">
        <v>0.59</v>
      </c>
      <c r="P192" s="3" t="s">
        <v>33</v>
      </c>
      <c r="Q192" s="3" t="s">
        <v>53</v>
      </c>
      <c r="R192" s="3" t="s">
        <v>71</v>
      </c>
      <c r="S192" s="3" t="s">
        <v>450</v>
      </c>
      <c r="T192" s="3">
        <v>13601</v>
      </c>
      <c r="U192" s="4">
        <v>42164</v>
      </c>
      <c r="V192" s="4">
        <v>42166</v>
      </c>
      <c r="W192" s="3">
        <v>10.5</v>
      </c>
      <c r="X192" s="3">
        <v>6</v>
      </c>
      <c r="Y192" s="3">
        <v>55.54</v>
      </c>
      <c r="Z192" s="3">
        <v>88685</v>
      </c>
    </row>
    <row r="193" spans="1:26" x14ac:dyDescent="0.3">
      <c r="A193" s="3">
        <v>19595</v>
      </c>
      <c r="B193" s="3" t="s">
        <v>56</v>
      </c>
      <c r="C193" s="3">
        <v>0.04</v>
      </c>
      <c r="D193" s="3">
        <v>99.23</v>
      </c>
      <c r="E193" s="3">
        <v>8.99</v>
      </c>
      <c r="F193" s="3">
        <v>351</v>
      </c>
      <c r="G193" s="3" t="s">
        <v>449</v>
      </c>
      <c r="H193" s="3" t="s">
        <v>49</v>
      </c>
      <c r="I193" s="3" t="s">
        <v>40</v>
      </c>
      <c r="J193" s="3" t="s">
        <v>41</v>
      </c>
      <c r="K193" s="3" t="s">
        <v>50</v>
      </c>
      <c r="L193" s="3" t="s">
        <v>51</v>
      </c>
      <c r="M193" s="3" t="str">
        <f t="shared" si="2"/>
        <v>GE 48" Fluorescent Tube, Cool White Energy Saver, 34 Watts, 30/Box</v>
      </c>
      <c r="N193" s="3" t="s">
        <v>448</v>
      </c>
      <c r="O193" s="3">
        <v>0.35</v>
      </c>
      <c r="P193" s="3" t="s">
        <v>33</v>
      </c>
      <c r="Q193" s="3" t="s">
        <v>53</v>
      </c>
      <c r="R193" s="3" t="s">
        <v>71</v>
      </c>
      <c r="S193" s="3" t="s">
        <v>450</v>
      </c>
      <c r="T193" s="3">
        <v>13601</v>
      </c>
      <c r="U193" s="4">
        <v>42006</v>
      </c>
      <c r="V193" s="4">
        <v>42008</v>
      </c>
      <c r="W193" s="3">
        <v>993.83460000000002</v>
      </c>
      <c r="X193" s="3">
        <v>14</v>
      </c>
      <c r="Y193" s="3">
        <v>1440.34</v>
      </c>
      <c r="Z193" s="3">
        <v>88686</v>
      </c>
    </row>
    <row r="194" spans="1:26" x14ac:dyDescent="0.3">
      <c r="A194" s="3">
        <v>19107</v>
      </c>
      <c r="B194" s="3" t="s">
        <v>106</v>
      </c>
      <c r="C194" s="3">
        <v>0.08</v>
      </c>
      <c r="D194" s="3">
        <v>4.8899999999999997</v>
      </c>
      <c r="E194" s="3">
        <v>4.93</v>
      </c>
      <c r="F194" s="3">
        <v>353</v>
      </c>
      <c r="G194" s="3" t="s">
        <v>451</v>
      </c>
      <c r="H194" s="3" t="s">
        <v>27</v>
      </c>
      <c r="I194" s="3" t="s">
        <v>40</v>
      </c>
      <c r="J194" s="3" t="s">
        <v>77</v>
      </c>
      <c r="K194" s="3" t="s">
        <v>177</v>
      </c>
      <c r="L194" s="3" t="s">
        <v>51</v>
      </c>
      <c r="M194" s="3" t="str">
        <f t="shared" ref="M194:M257" si="3">TRIM(N194:N2145)</f>
        <v>Maxell 3.5" DS/HD IBM-Formatted Diskettes, 10/Pack</v>
      </c>
      <c r="N194" s="3" t="s">
        <v>452</v>
      </c>
      <c r="O194" s="3">
        <v>0.66</v>
      </c>
      <c r="P194" s="3" t="s">
        <v>33</v>
      </c>
      <c r="Q194" s="3" t="s">
        <v>34</v>
      </c>
      <c r="R194" s="3" t="s">
        <v>372</v>
      </c>
      <c r="S194" s="3" t="s">
        <v>453</v>
      </c>
      <c r="T194" s="3">
        <v>85301</v>
      </c>
      <c r="U194" s="4">
        <v>42138</v>
      </c>
      <c r="V194" s="4">
        <v>42138</v>
      </c>
      <c r="W194" s="3">
        <v>-165.45</v>
      </c>
      <c r="X194" s="3">
        <v>17</v>
      </c>
      <c r="Y194" s="3">
        <v>84.76</v>
      </c>
      <c r="Z194" s="3">
        <v>89647</v>
      </c>
    </row>
    <row r="195" spans="1:26" x14ac:dyDescent="0.3">
      <c r="A195" s="3">
        <v>19108</v>
      </c>
      <c r="B195" s="3" t="s">
        <v>106</v>
      </c>
      <c r="C195" s="3">
        <v>7.0000000000000007E-2</v>
      </c>
      <c r="D195" s="3">
        <v>6.68</v>
      </c>
      <c r="E195" s="3">
        <v>6.92</v>
      </c>
      <c r="F195" s="3">
        <v>353</v>
      </c>
      <c r="G195" s="3" t="s">
        <v>451</v>
      </c>
      <c r="H195" s="3" t="s">
        <v>49</v>
      </c>
      <c r="I195" s="3" t="s">
        <v>40</v>
      </c>
      <c r="J195" s="3" t="s">
        <v>29</v>
      </c>
      <c r="K195" s="3" t="s">
        <v>93</v>
      </c>
      <c r="L195" s="3" t="s">
        <v>59</v>
      </c>
      <c r="M195" s="3" t="str">
        <f t="shared" si="3"/>
        <v>Xerox 1898</v>
      </c>
      <c r="N195" s="3" t="s">
        <v>454</v>
      </c>
      <c r="O195" s="3">
        <v>0.37</v>
      </c>
      <c r="P195" s="3" t="s">
        <v>33</v>
      </c>
      <c r="Q195" s="3" t="s">
        <v>34</v>
      </c>
      <c r="R195" s="3" t="s">
        <v>372</v>
      </c>
      <c r="S195" s="3" t="s">
        <v>453</v>
      </c>
      <c r="T195" s="3">
        <v>85301</v>
      </c>
      <c r="U195" s="4">
        <v>42138</v>
      </c>
      <c r="V195" s="4">
        <v>42145</v>
      </c>
      <c r="W195" s="3">
        <v>-141.12</v>
      </c>
      <c r="X195" s="3">
        <v>16</v>
      </c>
      <c r="Y195" s="3">
        <v>104.84</v>
      </c>
      <c r="Z195" s="3">
        <v>89647</v>
      </c>
    </row>
    <row r="196" spans="1:26" x14ac:dyDescent="0.3">
      <c r="A196" s="3">
        <v>20760</v>
      </c>
      <c r="B196" s="3" t="s">
        <v>47</v>
      </c>
      <c r="C196" s="3">
        <v>7.0000000000000007E-2</v>
      </c>
      <c r="D196" s="3">
        <v>124.49</v>
      </c>
      <c r="E196" s="3">
        <v>51.94</v>
      </c>
      <c r="F196" s="3">
        <v>357</v>
      </c>
      <c r="G196" s="3" t="s">
        <v>455</v>
      </c>
      <c r="H196" s="3" t="s">
        <v>39</v>
      </c>
      <c r="I196" s="3" t="s">
        <v>28</v>
      </c>
      <c r="J196" s="3" t="s">
        <v>41</v>
      </c>
      <c r="K196" s="3" t="s">
        <v>150</v>
      </c>
      <c r="L196" s="3" t="s">
        <v>120</v>
      </c>
      <c r="M196" s="3" t="str">
        <f t="shared" si="3"/>
        <v>Bevis 36 x 72 Conference Tables</v>
      </c>
      <c r="N196" s="3" t="s">
        <v>456</v>
      </c>
      <c r="O196" s="3">
        <v>0.63</v>
      </c>
      <c r="P196" s="3" t="s">
        <v>33</v>
      </c>
      <c r="Q196" s="3" t="s">
        <v>34</v>
      </c>
      <c r="R196" s="3" t="s">
        <v>372</v>
      </c>
      <c r="S196" s="3" t="s">
        <v>457</v>
      </c>
      <c r="T196" s="3">
        <v>86401</v>
      </c>
      <c r="U196" s="4">
        <v>42148</v>
      </c>
      <c r="V196" s="4">
        <v>42149</v>
      </c>
      <c r="W196" s="3">
        <v>1074.44</v>
      </c>
      <c r="X196" s="3">
        <v>14</v>
      </c>
      <c r="Y196" s="3">
        <v>1714.93</v>
      </c>
      <c r="Z196" s="3">
        <v>91131</v>
      </c>
    </row>
    <row r="197" spans="1:26" x14ac:dyDescent="0.3">
      <c r="A197" s="3">
        <v>24627</v>
      </c>
      <c r="B197" s="3" t="s">
        <v>106</v>
      </c>
      <c r="C197" s="3">
        <v>0.04</v>
      </c>
      <c r="D197" s="3">
        <v>125.99</v>
      </c>
      <c r="E197" s="3">
        <v>8.99</v>
      </c>
      <c r="F197" s="3">
        <v>358</v>
      </c>
      <c r="G197" s="3" t="s">
        <v>458</v>
      </c>
      <c r="H197" s="3" t="s">
        <v>49</v>
      </c>
      <c r="I197" s="3" t="s">
        <v>28</v>
      </c>
      <c r="J197" s="3" t="s">
        <v>77</v>
      </c>
      <c r="K197" s="3" t="s">
        <v>78</v>
      </c>
      <c r="L197" s="3" t="s">
        <v>59</v>
      </c>
      <c r="M197" s="3" t="str">
        <f t="shared" si="3"/>
        <v>M70</v>
      </c>
      <c r="N197" s="3" t="s">
        <v>459</v>
      </c>
      <c r="O197" s="3">
        <v>0.59</v>
      </c>
      <c r="P197" s="3" t="s">
        <v>33</v>
      </c>
      <c r="Q197" s="3" t="s">
        <v>53</v>
      </c>
      <c r="R197" s="3" t="s">
        <v>229</v>
      </c>
      <c r="S197" s="3" t="s">
        <v>460</v>
      </c>
      <c r="T197" s="3">
        <v>19406</v>
      </c>
      <c r="U197" s="4">
        <v>42013</v>
      </c>
      <c r="V197" s="4">
        <v>42020</v>
      </c>
      <c r="W197" s="3">
        <v>-627.82191999999998</v>
      </c>
      <c r="X197" s="3">
        <v>1</v>
      </c>
      <c r="Y197" s="3">
        <v>107.95</v>
      </c>
      <c r="Z197" s="3">
        <v>91130</v>
      </c>
    </row>
    <row r="198" spans="1:26" x14ac:dyDescent="0.3">
      <c r="A198" s="3">
        <v>18278</v>
      </c>
      <c r="B198" s="3" t="s">
        <v>56</v>
      </c>
      <c r="C198" s="3">
        <v>0.05</v>
      </c>
      <c r="D198" s="3">
        <v>328.14</v>
      </c>
      <c r="E198" s="3">
        <v>91.05</v>
      </c>
      <c r="F198" s="3">
        <v>366</v>
      </c>
      <c r="G198" s="3" t="s">
        <v>461</v>
      </c>
      <c r="H198" s="3" t="s">
        <v>39</v>
      </c>
      <c r="I198" s="3" t="s">
        <v>58</v>
      </c>
      <c r="J198" s="3" t="s">
        <v>29</v>
      </c>
      <c r="K198" s="3" t="s">
        <v>252</v>
      </c>
      <c r="L198" s="3" t="s">
        <v>43</v>
      </c>
      <c r="M198" s="3" t="str">
        <f t="shared" si="3"/>
        <v>Sanyo Counter Height Refrigerator with Crisper, 3.6 Cubic Foot, Stainless Steel/Black</v>
      </c>
      <c r="N198" s="3" t="s">
        <v>462</v>
      </c>
      <c r="O198" s="3">
        <v>0.56999999999999995</v>
      </c>
      <c r="P198" s="3" t="s">
        <v>33</v>
      </c>
      <c r="Q198" s="3" t="s">
        <v>53</v>
      </c>
      <c r="R198" s="3" t="s">
        <v>463</v>
      </c>
      <c r="S198" s="3" t="s">
        <v>464</v>
      </c>
      <c r="T198" s="3">
        <v>2910</v>
      </c>
      <c r="U198" s="4">
        <v>42021</v>
      </c>
      <c r="V198" s="4">
        <v>42023</v>
      </c>
      <c r="W198" s="3">
        <v>411.5172</v>
      </c>
      <c r="X198" s="3">
        <v>6</v>
      </c>
      <c r="Y198" s="3">
        <v>1967.98</v>
      </c>
      <c r="Z198" s="3">
        <v>87347</v>
      </c>
    </row>
    <row r="199" spans="1:26" x14ac:dyDescent="0.3">
      <c r="A199" s="3">
        <v>24794</v>
      </c>
      <c r="B199" s="3" t="s">
        <v>106</v>
      </c>
      <c r="C199" s="3">
        <v>0.09</v>
      </c>
      <c r="D199" s="3">
        <v>19.23</v>
      </c>
      <c r="E199" s="3">
        <v>6.15</v>
      </c>
      <c r="F199" s="3">
        <v>369</v>
      </c>
      <c r="G199" s="3" t="s">
        <v>465</v>
      </c>
      <c r="H199" s="3" t="s">
        <v>27</v>
      </c>
      <c r="I199" s="3" t="s">
        <v>28</v>
      </c>
      <c r="J199" s="3" t="s">
        <v>41</v>
      </c>
      <c r="K199" s="3" t="s">
        <v>50</v>
      </c>
      <c r="L199" s="3" t="s">
        <v>51</v>
      </c>
      <c r="M199" s="3" t="str">
        <f t="shared" si="3"/>
        <v>Executive Impressions 13" Clairmont Wall Clock</v>
      </c>
      <c r="N199" s="3" t="s">
        <v>466</v>
      </c>
      <c r="O199" s="3">
        <v>0.44</v>
      </c>
      <c r="P199" s="3" t="s">
        <v>33</v>
      </c>
      <c r="Q199" s="3" t="s">
        <v>34</v>
      </c>
      <c r="R199" s="3" t="s">
        <v>45</v>
      </c>
      <c r="S199" s="3" t="s">
        <v>467</v>
      </c>
      <c r="T199" s="3">
        <v>94601</v>
      </c>
      <c r="U199" s="4">
        <v>42105</v>
      </c>
      <c r="V199" s="4">
        <v>42107</v>
      </c>
      <c r="W199" s="3">
        <v>211.232</v>
      </c>
      <c r="X199" s="3">
        <v>21</v>
      </c>
      <c r="Y199" s="3">
        <v>394.1</v>
      </c>
      <c r="Z199" s="3">
        <v>90292</v>
      </c>
    </row>
    <row r="200" spans="1:26" x14ac:dyDescent="0.3">
      <c r="A200" s="3">
        <v>20401</v>
      </c>
      <c r="B200" s="3" t="s">
        <v>37</v>
      </c>
      <c r="C200" s="3">
        <v>0.02</v>
      </c>
      <c r="D200" s="3">
        <v>20.99</v>
      </c>
      <c r="E200" s="3">
        <v>4.8099999999999996</v>
      </c>
      <c r="F200" s="3">
        <v>370</v>
      </c>
      <c r="G200" s="3" t="s">
        <v>468</v>
      </c>
      <c r="H200" s="3" t="s">
        <v>49</v>
      </c>
      <c r="I200" s="3" t="s">
        <v>28</v>
      </c>
      <c r="J200" s="3" t="s">
        <v>77</v>
      </c>
      <c r="K200" s="3" t="s">
        <v>78</v>
      </c>
      <c r="L200" s="3" t="s">
        <v>86</v>
      </c>
      <c r="M200" s="3" t="str">
        <f t="shared" si="3"/>
        <v>1726 Digital Answering Machine</v>
      </c>
      <c r="N200" s="3" t="s">
        <v>469</v>
      </c>
      <c r="O200" s="3">
        <v>0.57999999999999996</v>
      </c>
      <c r="P200" s="3" t="s">
        <v>33</v>
      </c>
      <c r="Q200" s="3" t="s">
        <v>53</v>
      </c>
      <c r="R200" s="3" t="s">
        <v>184</v>
      </c>
      <c r="S200" s="3" t="s">
        <v>470</v>
      </c>
      <c r="T200" s="3">
        <v>4240</v>
      </c>
      <c r="U200" s="4">
        <v>42151</v>
      </c>
      <c r="V200" s="4">
        <v>42153</v>
      </c>
      <c r="W200" s="3">
        <v>49.787999999999997</v>
      </c>
      <c r="X200" s="3">
        <v>15</v>
      </c>
      <c r="Y200" s="3">
        <v>266.39</v>
      </c>
      <c r="Z200" s="3">
        <v>90291</v>
      </c>
    </row>
    <row r="201" spans="1:26" x14ac:dyDescent="0.3">
      <c r="A201" s="3">
        <v>20400</v>
      </c>
      <c r="B201" s="3" t="s">
        <v>37</v>
      </c>
      <c r="C201" s="3">
        <v>0.05</v>
      </c>
      <c r="D201" s="3">
        <v>5.4</v>
      </c>
      <c r="E201" s="3">
        <v>7.78</v>
      </c>
      <c r="F201" s="3">
        <v>371</v>
      </c>
      <c r="G201" s="3" t="s">
        <v>471</v>
      </c>
      <c r="H201" s="3" t="s">
        <v>27</v>
      </c>
      <c r="I201" s="3" t="s">
        <v>28</v>
      </c>
      <c r="J201" s="3" t="s">
        <v>29</v>
      </c>
      <c r="K201" s="3" t="s">
        <v>109</v>
      </c>
      <c r="L201" s="3" t="s">
        <v>59</v>
      </c>
      <c r="M201" s="3" t="str">
        <f t="shared" si="3"/>
        <v>3M Organizer Strips</v>
      </c>
      <c r="N201" s="3" t="s">
        <v>305</v>
      </c>
      <c r="O201" s="3">
        <v>0.37</v>
      </c>
      <c r="P201" s="3" t="s">
        <v>33</v>
      </c>
      <c r="Q201" s="3" t="s">
        <v>53</v>
      </c>
      <c r="R201" s="3" t="s">
        <v>189</v>
      </c>
      <c r="S201" s="3" t="s">
        <v>472</v>
      </c>
      <c r="T201" s="3">
        <v>2149</v>
      </c>
      <c r="U201" s="4">
        <v>42151</v>
      </c>
      <c r="V201" s="4">
        <v>42153</v>
      </c>
      <c r="W201" s="3">
        <v>-132.62950000000001</v>
      </c>
      <c r="X201" s="3">
        <v>9</v>
      </c>
      <c r="Y201" s="3">
        <v>51.82</v>
      </c>
      <c r="Z201" s="3">
        <v>90291</v>
      </c>
    </row>
    <row r="202" spans="1:26" x14ac:dyDescent="0.3">
      <c r="A202" s="3">
        <v>3392</v>
      </c>
      <c r="B202" s="3" t="s">
        <v>37</v>
      </c>
      <c r="C202" s="3">
        <v>0.02</v>
      </c>
      <c r="D202" s="3">
        <v>200.98</v>
      </c>
      <c r="E202" s="3">
        <v>55.96</v>
      </c>
      <c r="F202" s="3">
        <v>373</v>
      </c>
      <c r="G202" s="3" t="s">
        <v>473</v>
      </c>
      <c r="H202" s="3" t="s">
        <v>39</v>
      </c>
      <c r="I202" s="3" t="s">
        <v>58</v>
      </c>
      <c r="J202" s="3" t="s">
        <v>41</v>
      </c>
      <c r="K202" s="3" t="s">
        <v>187</v>
      </c>
      <c r="L202" s="3" t="s">
        <v>120</v>
      </c>
      <c r="M202" s="3" t="str">
        <f t="shared" si="3"/>
        <v>O'Sullivan Living Dimensions 3-Shelf Bookcases</v>
      </c>
      <c r="N202" s="3" t="s">
        <v>474</v>
      </c>
      <c r="O202" s="3">
        <v>0.75</v>
      </c>
      <c r="P202" s="3" t="s">
        <v>33</v>
      </c>
      <c r="Q202" s="3" t="s">
        <v>61</v>
      </c>
      <c r="R202" s="3" t="s">
        <v>295</v>
      </c>
      <c r="S202" s="3" t="s">
        <v>296</v>
      </c>
      <c r="T202" s="3">
        <v>48234</v>
      </c>
      <c r="U202" s="4">
        <v>42077</v>
      </c>
      <c r="V202" s="4">
        <v>42079</v>
      </c>
      <c r="W202" s="3">
        <v>-163.63</v>
      </c>
      <c r="X202" s="3">
        <v>45</v>
      </c>
      <c r="Y202" s="3">
        <v>9539.6</v>
      </c>
      <c r="Z202" s="3">
        <v>24193</v>
      </c>
    </row>
    <row r="203" spans="1:26" x14ac:dyDescent="0.3">
      <c r="A203" s="3">
        <v>3393</v>
      </c>
      <c r="B203" s="3" t="s">
        <v>37</v>
      </c>
      <c r="C203" s="3">
        <v>0.02</v>
      </c>
      <c r="D203" s="3">
        <v>4.28</v>
      </c>
      <c r="E203" s="3">
        <v>5.17</v>
      </c>
      <c r="F203" s="3">
        <v>373</v>
      </c>
      <c r="G203" s="3" t="s">
        <v>473</v>
      </c>
      <c r="H203" s="3" t="s">
        <v>49</v>
      </c>
      <c r="I203" s="3" t="s">
        <v>58</v>
      </c>
      <c r="J203" s="3" t="s">
        <v>29</v>
      </c>
      <c r="K203" s="3" t="s">
        <v>93</v>
      </c>
      <c r="L203" s="3" t="s">
        <v>59</v>
      </c>
      <c r="M203" s="3" t="str">
        <f t="shared" si="3"/>
        <v>Xerox 1971</v>
      </c>
      <c r="N203" s="3" t="s">
        <v>475</v>
      </c>
      <c r="O203" s="3">
        <v>0.4</v>
      </c>
      <c r="P203" s="3" t="s">
        <v>33</v>
      </c>
      <c r="Q203" s="3" t="s">
        <v>61</v>
      </c>
      <c r="R203" s="3" t="s">
        <v>295</v>
      </c>
      <c r="S203" s="3" t="s">
        <v>296</v>
      </c>
      <c r="T203" s="3">
        <v>48234</v>
      </c>
      <c r="U203" s="4">
        <v>42077</v>
      </c>
      <c r="V203" s="4">
        <v>42078</v>
      </c>
      <c r="W203" s="3">
        <v>-63.87</v>
      </c>
      <c r="X203" s="3">
        <v>24</v>
      </c>
      <c r="Y203" s="3">
        <v>109.86</v>
      </c>
      <c r="Z203" s="3">
        <v>24193</v>
      </c>
    </row>
    <row r="204" spans="1:26" x14ac:dyDescent="0.3">
      <c r="A204" s="3">
        <v>3394</v>
      </c>
      <c r="B204" s="3" t="s">
        <v>37</v>
      </c>
      <c r="C204" s="3">
        <v>0.04</v>
      </c>
      <c r="D204" s="3">
        <v>85.99</v>
      </c>
      <c r="E204" s="3">
        <v>0.99</v>
      </c>
      <c r="F204" s="3">
        <v>373</v>
      </c>
      <c r="G204" s="3" t="s">
        <v>473</v>
      </c>
      <c r="H204" s="3" t="s">
        <v>49</v>
      </c>
      <c r="I204" s="3" t="s">
        <v>58</v>
      </c>
      <c r="J204" s="3" t="s">
        <v>77</v>
      </c>
      <c r="K204" s="3" t="s">
        <v>78</v>
      </c>
      <c r="L204" s="3" t="s">
        <v>31</v>
      </c>
      <c r="M204" s="3" t="str">
        <f t="shared" si="3"/>
        <v>Accessory4</v>
      </c>
      <c r="N204" s="3" t="s">
        <v>476</v>
      </c>
      <c r="O204" s="3">
        <v>0.85</v>
      </c>
      <c r="P204" s="3" t="s">
        <v>33</v>
      </c>
      <c r="Q204" s="3" t="s">
        <v>61</v>
      </c>
      <c r="R204" s="3" t="s">
        <v>295</v>
      </c>
      <c r="S204" s="3" t="s">
        <v>296</v>
      </c>
      <c r="T204" s="3">
        <v>48234</v>
      </c>
      <c r="U204" s="4">
        <v>42077</v>
      </c>
      <c r="V204" s="4">
        <v>42079</v>
      </c>
      <c r="W204" s="3">
        <v>-175.17500000000001</v>
      </c>
      <c r="X204" s="3">
        <v>19</v>
      </c>
      <c r="Y204" s="3">
        <v>1426.51</v>
      </c>
      <c r="Z204" s="3">
        <v>24193</v>
      </c>
    </row>
    <row r="205" spans="1:26" x14ac:dyDescent="0.3">
      <c r="A205" s="3">
        <v>21392</v>
      </c>
      <c r="B205" s="3" t="s">
        <v>37</v>
      </c>
      <c r="C205" s="3">
        <v>0.02</v>
      </c>
      <c r="D205" s="3">
        <v>200.98</v>
      </c>
      <c r="E205" s="3">
        <v>55.96</v>
      </c>
      <c r="F205" s="3">
        <v>375</v>
      </c>
      <c r="G205" s="3" t="s">
        <v>477</v>
      </c>
      <c r="H205" s="3" t="s">
        <v>39</v>
      </c>
      <c r="I205" s="3" t="s">
        <v>58</v>
      </c>
      <c r="J205" s="3" t="s">
        <v>41</v>
      </c>
      <c r="K205" s="3" t="s">
        <v>187</v>
      </c>
      <c r="L205" s="3" t="s">
        <v>120</v>
      </c>
      <c r="M205" s="3" t="str">
        <f t="shared" si="3"/>
        <v>O'Sullivan Living Dimensions 3-Shelf Bookcases</v>
      </c>
      <c r="N205" s="3" t="s">
        <v>474</v>
      </c>
      <c r="O205" s="3">
        <v>0.75</v>
      </c>
      <c r="P205" s="3" t="s">
        <v>33</v>
      </c>
      <c r="Q205" s="3" t="s">
        <v>135</v>
      </c>
      <c r="R205" s="3" t="s">
        <v>239</v>
      </c>
      <c r="S205" s="3" t="s">
        <v>478</v>
      </c>
      <c r="T205" s="3">
        <v>37814</v>
      </c>
      <c r="U205" s="4">
        <v>42077</v>
      </c>
      <c r="V205" s="4">
        <v>42079</v>
      </c>
      <c r="W205" s="3">
        <v>-224.9478</v>
      </c>
      <c r="X205" s="3">
        <v>11</v>
      </c>
      <c r="Y205" s="3">
        <v>2331.9</v>
      </c>
      <c r="Z205" s="3">
        <v>90917</v>
      </c>
    </row>
    <row r="206" spans="1:26" x14ac:dyDescent="0.3">
      <c r="A206" s="3">
        <v>21393</v>
      </c>
      <c r="B206" s="3" t="s">
        <v>37</v>
      </c>
      <c r="C206" s="3">
        <v>0.02</v>
      </c>
      <c r="D206" s="3">
        <v>4.28</v>
      </c>
      <c r="E206" s="3">
        <v>5.17</v>
      </c>
      <c r="F206" s="3">
        <v>375</v>
      </c>
      <c r="G206" s="3" t="s">
        <v>477</v>
      </c>
      <c r="H206" s="3" t="s">
        <v>49</v>
      </c>
      <c r="I206" s="3" t="s">
        <v>58</v>
      </c>
      <c r="J206" s="3" t="s">
        <v>29</v>
      </c>
      <c r="K206" s="3" t="s">
        <v>93</v>
      </c>
      <c r="L206" s="3" t="s">
        <v>59</v>
      </c>
      <c r="M206" s="3" t="str">
        <f t="shared" si="3"/>
        <v>Xerox 1971</v>
      </c>
      <c r="N206" s="3" t="s">
        <v>475</v>
      </c>
      <c r="O206" s="3">
        <v>0.4</v>
      </c>
      <c r="P206" s="3" t="s">
        <v>33</v>
      </c>
      <c r="Q206" s="3" t="s">
        <v>135</v>
      </c>
      <c r="R206" s="3" t="s">
        <v>239</v>
      </c>
      <c r="S206" s="3" t="s">
        <v>478</v>
      </c>
      <c r="T206" s="3">
        <v>37814</v>
      </c>
      <c r="U206" s="4">
        <v>42077</v>
      </c>
      <c r="V206" s="4">
        <v>42078</v>
      </c>
      <c r="W206" s="3">
        <v>196.8</v>
      </c>
      <c r="X206" s="3">
        <v>6</v>
      </c>
      <c r="Y206" s="3">
        <v>27.47</v>
      </c>
      <c r="Z206" s="3">
        <v>90917</v>
      </c>
    </row>
    <row r="207" spans="1:26" x14ac:dyDescent="0.3">
      <c r="A207" s="3">
        <v>19073</v>
      </c>
      <c r="B207" s="3" t="s">
        <v>56</v>
      </c>
      <c r="C207" s="3">
        <v>0.03</v>
      </c>
      <c r="D207" s="3">
        <v>25.98</v>
      </c>
      <c r="E207" s="3">
        <v>5.37</v>
      </c>
      <c r="F207" s="3">
        <v>377</v>
      </c>
      <c r="G207" s="3" t="s">
        <v>479</v>
      </c>
      <c r="H207" s="3" t="s">
        <v>49</v>
      </c>
      <c r="I207" s="3" t="s">
        <v>114</v>
      </c>
      <c r="J207" s="3" t="s">
        <v>29</v>
      </c>
      <c r="K207" s="3" t="s">
        <v>252</v>
      </c>
      <c r="L207" s="3" t="s">
        <v>86</v>
      </c>
      <c r="M207" s="3" t="str">
        <f t="shared" si="3"/>
        <v>3M Office Air Cleaner</v>
      </c>
      <c r="N207" s="3" t="s">
        <v>480</v>
      </c>
      <c r="O207" s="3">
        <v>0.5</v>
      </c>
      <c r="P207" s="3" t="s">
        <v>33</v>
      </c>
      <c r="Q207" s="3" t="s">
        <v>61</v>
      </c>
      <c r="R207" s="3" t="s">
        <v>175</v>
      </c>
      <c r="S207" s="3" t="s">
        <v>425</v>
      </c>
      <c r="T207" s="3">
        <v>60510</v>
      </c>
      <c r="U207" s="4">
        <v>42111</v>
      </c>
      <c r="V207" s="4">
        <v>42111</v>
      </c>
      <c r="W207" s="3">
        <v>250.0376</v>
      </c>
      <c r="X207" s="3">
        <v>17</v>
      </c>
      <c r="Y207" s="3">
        <v>460.87</v>
      </c>
      <c r="Z207" s="3">
        <v>89579</v>
      </c>
    </row>
    <row r="208" spans="1:26" x14ac:dyDescent="0.3">
      <c r="A208" s="3">
        <v>22401</v>
      </c>
      <c r="B208" s="3" t="s">
        <v>37</v>
      </c>
      <c r="C208" s="3">
        <v>7.0000000000000007E-2</v>
      </c>
      <c r="D208" s="3">
        <v>415.88</v>
      </c>
      <c r="E208" s="3">
        <v>11.37</v>
      </c>
      <c r="F208" s="3">
        <v>381</v>
      </c>
      <c r="G208" s="3" t="s">
        <v>481</v>
      </c>
      <c r="H208" s="3" t="s">
        <v>49</v>
      </c>
      <c r="I208" s="3" t="s">
        <v>28</v>
      </c>
      <c r="J208" s="3" t="s">
        <v>29</v>
      </c>
      <c r="K208" s="3" t="s">
        <v>139</v>
      </c>
      <c r="L208" s="3" t="s">
        <v>59</v>
      </c>
      <c r="M208" s="3" t="str">
        <f t="shared" si="3"/>
        <v>Deluxe Rollaway Locking File with Drawer</v>
      </c>
      <c r="N208" s="3" t="s">
        <v>482</v>
      </c>
      <c r="O208" s="3">
        <v>0.56999999999999995</v>
      </c>
      <c r="P208" s="3" t="s">
        <v>33</v>
      </c>
      <c r="Q208" s="3" t="s">
        <v>61</v>
      </c>
      <c r="R208" s="3" t="s">
        <v>175</v>
      </c>
      <c r="S208" s="3" t="s">
        <v>483</v>
      </c>
      <c r="T208" s="3">
        <v>61701</v>
      </c>
      <c r="U208" s="4">
        <v>42125</v>
      </c>
      <c r="V208" s="4">
        <v>42125</v>
      </c>
      <c r="W208" s="3">
        <v>-539.59</v>
      </c>
      <c r="X208" s="3">
        <v>1</v>
      </c>
      <c r="Y208" s="3">
        <v>394.51</v>
      </c>
      <c r="Z208" s="3">
        <v>88929</v>
      </c>
    </row>
    <row r="209" spans="1:26" x14ac:dyDescent="0.3">
      <c r="A209" s="3">
        <v>21281</v>
      </c>
      <c r="B209" s="3" t="s">
        <v>47</v>
      </c>
      <c r="C209" s="3">
        <v>0.06</v>
      </c>
      <c r="D209" s="3">
        <v>5.34</v>
      </c>
      <c r="E209" s="3">
        <v>5.63</v>
      </c>
      <c r="F209" s="3">
        <v>383</v>
      </c>
      <c r="G209" s="3" t="s">
        <v>484</v>
      </c>
      <c r="H209" s="3" t="s">
        <v>49</v>
      </c>
      <c r="I209" s="3" t="s">
        <v>28</v>
      </c>
      <c r="J209" s="3" t="s">
        <v>29</v>
      </c>
      <c r="K209" s="3" t="s">
        <v>109</v>
      </c>
      <c r="L209" s="3" t="s">
        <v>59</v>
      </c>
      <c r="M209" s="3" t="str">
        <f t="shared" si="3"/>
        <v>Pressboard Data Binder, Crimson, 12" X 8 1/2"</v>
      </c>
      <c r="N209" s="3" t="s">
        <v>485</v>
      </c>
      <c r="O209" s="3">
        <v>0.39</v>
      </c>
      <c r="P209" s="3" t="s">
        <v>33</v>
      </c>
      <c r="Q209" s="3" t="s">
        <v>53</v>
      </c>
      <c r="R209" s="3" t="s">
        <v>229</v>
      </c>
      <c r="S209" s="3" t="s">
        <v>486</v>
      </c>
      <c r="T209" s="3">
        <v>19026</v>
      </c>
      <c r="U209" s="4">
        <v>42082</v>
      </c>
      <c r="V209" s="4">
        <v>42082</v>
      </c>
      <c r="W209" s="3">
        <v>-82.822999999999993</v>
      </c>
      <c r="X209" s="3">
        <v>7</v>
      </c>
      <c r="Y209" s="3">
        <v>38.65</v>
      </c>
      <c r="Z209" s="3">
        <v>88928</v>
      </c>
    </row>
    <row r="210" spans="1:26" x14ac:dyDescent="0.3">
      <c r="A210" s="3">
        <v>21282</v>
      </c>
      <c r="B210" s="3" t="s">
        <v>47</v>
      </c>
      <c r="C210" s="3">
        <v>7.0000000000000007E-2</v>
      </c>
      <c r="D210" s="3">
        <v>65.989999999999995</v>
      </c>
      <c r="E210" s="3">
        <v>5.26</v>
      </c>
      <c r="F210" s="3">
        <v>383</v>
      </c>
      <c r="G210" s="3" t="s">
        <v>484</v>
      </c>
      <c r="H210" s="3" t="s">
        <v>27</v>
      </c>
      <c r="I210" s="3" t="s">
        <v>28</v>
      </c>
      <c r="J210" s="3" t="s">
        <v>77</v>
      </c>
      <c r="K210" s="3" t="s">
        <v>78</v>
      </c>
      <c r="L210" s="3" t="s">
        <v>59</v>
      </c>
      <c r="M210" s="3" t="str">
        <f t="shared" si="3"/>
        <v>8860</v>
      </c>
      <c r="N210" s="3">
        <v>8860</v>
      </c>
      <c r="O210" s="3">
        <v>0.56000000000000005</v>
      </c>
      <c r="P210" s="3" t="s">
        <v>33</v>
      </c>
      <c r="Q210" s="3" t="s">
        <v>53</v>
      </c>
      <c r="R210" s="3" t="s">
        <v>229</v>
      </c>
      <c r="S210" s="3" t="s">
        <v>486</v>
      </c>
      <c r="T210" s="3">
        <v>19026</v>
      </c>
      <c r="U210" s="4">
        <v>42082</v>
      </c>
      <c r="V210" s="4">
        <v>42084</v>
      </c>
      <c r="W210" s="3">
        <v>107.08199999999999</v>
      </c>
      <c r="X210" s="3">
        <v>5</v>
      </c>
      <c r="Y210" s="3">
        <v>279.83</v>
      </c>
      <c r="Z210" s="3">
        <v>88928</v>
      </c>
    </row>
    <row r="211" spans="1:26" x14ac:dyDescent="0.3">
      <c r="A211" s="3">
        <v>20919</v>
      </c>
      <c r="B211" s="3" t="s">
        <v>25</v>
      </c>
      <c r="C211" s="3">
        <v>0.1</v>
      </c>
      <c r="D211" s="3">
        <v>8.8800000000000008</v>
      </c>
      <c r="E211" s="3">
        <v>6.28</v>
      </c>
      <c r="F211" s="3">
        <v>387</v>
      </c>
      <c r="G211" s="3" t="s">
        <v>487</v>
      </c>
      <c r="H211" s="3" t="s">
        <v>27</v>
      </c>
      <c r="I211" s="3" t="s">
        <v>28</v>
      </c>
      <c r="J211" s="3" t="s">
        <v>29</v>
      </c>
      <c r="K211" s="3" t="s">
        <v>109</v>
      </c>
      <c r="L211" s="3" t="s">
        <v>59</v>
      </c>
      <c r="M211" s="3" t="str">
        <f t="shared" si="3"/>
        <v>GBC Instant Index™ System for Binding Systems</v>
      </c>
      <c r="N211" s="3" t="s">
        <v>488</v>
      </c>
      <c r="O211" s="3">
        <v>0.35</v>
      </c>
      <c r="P211" s="3" t="s">
        <v>33</v>
      </c>
      <c r="Q211" s="3" t="s">
        <v>61</v>
      </c>
      <c r="R211" s="3" t="s">
        <v>489</v>
      </c>
      <c r="S211" s="3" t="s">
        <v>490</v>
      </c>
      <c r="T211" s="3">
        <v>68801</v>
      </c>
      <c r="U211" s="4">
        <v>42167</v>
      </c>
      <c r="V211" s="4">
        <v>42169</v>
      </c>
      <c r="W211" s="3">
        <v>-27.283750000000001</v>
      </c>
      <c r="X211" s="3">
        <v>15</v>
      </c>
      <c r="Y211" s="3">
        <v>126.9</v>
      </c>
      <c r="Z211" s="3">
        <v>90339</v>
      </c>
    </row>
    <row r="212" spans="1:26" x14ac:dyDescent="0.3">
      <c r="A212" s="3">
        <v>22223</v>
      </c>
      <c r="B212" s="3" t="s">
        <v>47</v>
      </c>
      <c r="C212" s="3">
        <v>0.03</v>
      </c>
      <c r="D212" s="3">
        <v>5.28</v>
      </c>
      <c r="E212" s="3">
        <v>5.66</v>
      </c>
      <c r="F212" s="3">
        <v>388</v>
      </c>
      <c r="G212" s="3" t="s">
        <v>491</v>
      </c>
      <c r="H212" s="3" t="s">
        <v>49</v>
      </c>
      <c r="I212" s="3" t="s">
        <v>28</v>
      </c>
      <c r="J212" s="3" t="s">
        <v>29</v>
      </c>
      <c r="K212" s="3" t="s">
        <v>93</v>
      </c>
      <c r="L212" s="3" t="s">
        <v>59</v>
      </c>
      <c r="M212" s="3" t="str">
        <f t="shared" si="3"/>
        <v>Xerox 4200 Series MultiUse Premium Copy Paper (20Lb. and 84 Bright)</v>
      </c>
      <c r="N212" s="3" t="s">
        <v>492</v>
      </c>
      <c r="O212" s="3">
        <v>0.4</v>
      </c>
      <c r="P212" s="3" t="s">
        <v>33</v>
      </c>
      <c r="Q212" s="3" t="s">
        <v>61</v>
      </c>
      <c r="R212" s="3" t="s">
        <v>489</v>
      </c>
      <c r="S212" s="3" t="s">
        <v>493</v>
      </c>
      <c r="T212" s="3">
        <v>68847</v>
      </c>
      <c r="U212" s="4">
        <v>42007</v>
      </c>
      <c r="V212" s="4">
        <v>42009</v>
      </c>
      <c r="W212" s="3">
        <v>-51.559199999999997</v>
      </c>
      <c r="X212" s="3">
        <v>4</v>
      </c>
      <c r="Y212" s="3">
        <v>22.82</v>
      </c>
      <c r="Z212" s="3">
        <v>90337</v>
      </c>
    </row>
    <row r="213" spans="1:26" x14ac:dyDescent="0.3">
      <c r="A213" s="3">
        <v>22224</v>
      </c>
      <c r="B213" s="3" t="s">
        <v>47</v>
      </c>
      <c r="C213" s="3">
        <v>0.01</v>
      </c>
      <c r="D213" s="3">
        <v>110.99</v>
      </c>
      <c r="E213" s="3">
        <v>2.5</v>
      </c>
      <c r="F213" s="3">
        <v>388</v>
      </c>
      <c r="G213" s="3" t="s">
        <v>491</v>
      </c>
      <c r="H213" s="3" t="s">
        <v>49</v>
      </c>
      <c r="I213" s="3" t="s">
        <v>28</v>
      </c>
      <c r="J213" s="3" t="s">
        <v>77</v>
      </c>
      <c r="K213" s="3" t="s">
        <v>78</v>
      </c>
      <c r="L213" s="3" t="s">
        <v>59</v>
      </c>
      <c r="M213" s="3" t="str">
        <f t="shared" si="3"/>
        <v>T18</v>
      </c>
      <c r="N213" s="3" t="s">
        <v>494</v>
      </c>
      <c r="O213" s="3">
        <v>0.56999999999999995</v>
      </c>
      <c r="P213" s="3" t="s">
        <v>33</v>
      </c>
      <c r="Q213" s="3" t="s">
        <v>61</v>
      </c>
      <c r="R213" s="3" t="s">
        <v>489</v>
      </c>
      <c r="S213" s="3" t="s">
        <v>493</v>
      </c>
      <c r="T213" s="3">
        <v>68847</v>
      </c>
      <c r="U213" s="4">
        <v>42007</v>
      </c>
      <c r="V213" s="4">
        <v>42010</v>
      </c>
      <c r="W213" s="3">
        <v>-263.56572</v>
      </c>
      <c r="X213" s="3">
        <v>2</v>
      </c>
      <c r="Y213" s="3">
        <v>188.66</v>
      </c>
      <c r="Z213" s="3">
        <v>90337</v>
      </c>
    </row>
    <row r="214" spans="1:26" x14ac:dyDescent="0.3">
      <c r="A214" s="3">
        <v>23853</v>
      </c>
      <c r="B214" s="3" t="s">
        <v>106</v>
      </c>
      <c r="C214" s="3">
        <v>0.03</v>
      </c>
      <c r="D214" s="3">
        <v>160.97999999999999</v>
      </c>
      <c r="E214" s="3">
        <v>30</v>
      </c>
      <c r="F214" s="3">
        <v>389</v>
      </c>
      <c r="G214" s="3" t="s">
        <v>495</v>
      </c>
      <c r="H214" s="3" t="s">
        <v>39</v>
      </c>
      <c r="I214" s="3" t="s">
        <v>28</v>
      </c>
      <c r="J214" s="3" t="s">
        <v>41</v>
      </c>
      <c r="K214" s="3" t="s">
        <v>42</v>
      </c>
      <c r="L214" s="3" t="s">
        <v>43</v>
      </c>
      <c r="M214" s="3" t="str">
        <f t="shared" si="3"/>
        <v>Office Star - Mid Back Dual function Ergonomic High Back Chair with 2-Way Adjustable Arms</v>
      </c>
      <c r="N214" s="3" t="s">
        <v>174</v>
      </c>
      <c r="O214" s="3">
        <v>0.62</v>
      </c>
      <c r="P214" s="3" t="s">
        <v>33</v>
      </c>
      <c r="Q214" s="3" t="s">
        <v>61</v>
      </c>
      <c r="R214" s="3" t="s">
        <v>489</v>
      </c>
      <c r="S214" s="3" t="s">
        <v>496</v>
      </c>
      <c r="T214" s="3">
        <v>68502</v>
      </c>
      <c r="U214" s="4">
        <v>42041</v>
      </c>
      <c r="V214" s="4">
        <v>42045</v>
      </c>
      <c r="W214" s="3">
        <v>1273.2086999999999</v>
      </c>
      <c r="X214" s="3">
        <v>11</v>
      </c>
      <c r="Y214" s="3">
        <v>1845.23</v>
      </c>
      <c r="Z214" s="3">
        <v>90338</v>
      </c>
    </row>
    <row r="215" spans="1:26" x14ac:dyDescent="0.3">
      <c r="A215" s="3">
        <v>25449</v>
      </c>
      <c r="B215" s="3" t="s">
        <v>56</v>
      </c>
      <c r="C215" s="3">
        <v>0.02</v>
      </c>
      <c r="D215" s="3">
        <v>34.979999999999997</v>
      </c>
      <c r="E215" s="3">
        <v>7.53</v>
      </c>
      <c r="F215" s="3">
        <v>392</v>
      </c>
      <c r="G215" s="3" t="s">
        <v>497</v>
      </c>
      <c r="H215" s="3" t="s">
        <v>49</v>
      </c>
      <c r="I215" s="3" t="s">
        <v>28</v>
      </c>
      <c r="J215" s="3" t="s">
        <v>77</v>
      </c>
      <c r="K215" s="3" t="s">
        <v>177</v>
      </c>
      <c r="L215" s="3" t="s">
        <v>59</v>
      </c>
      <c r="M215" s="3" t="str">
        <f t="shared" si="3"/>
        <v>Fellowes EZ Multi-Media Keyboard</v>
      </c>
      <c r="N215" s="3" t="s">
        <v>498</v>
      </c>
      <c r="O215" s="3">
        <v>0.76</v>
      </c>
      <c r="P215" s="3" t="s">
        <v>33</v>
      </c>
      <c r="Q215" s="3" t="s">
        <v>61</v>
      </c>
      <c r="R215" s="3" t="s">
        <v>499</v>
      </c>
      <c r="S215" s="3" t="s">
        <v>500</v>
      </c>
      <c r="T215" s="3">
        <v>63105</v>
      </c>
      <c r="U215" s="4">
        <v>42068</v>
      </c>
      <c r="V215" s="4">
        <v>42070</v>
      </c>
      <c r="W215" s="3">
        <v>-159.68</v>
      </c>
      <c r="X215" s="3">
        <v>1</v>
      </c>
      <c r="Y215" s="3">
        <v>37.159999999999997</v>
      </c>
      <c r="Z215" s="3">
        <v>86383</v>
      </c>
    </row>
    <row r="216" spans="1:26" x14ac:dyDescent="0.3">
      <c r="A216" s="3">
        <v>25450</v>
      </c>
      <c r="B216" s="3" t="s">
        <v>56</v>
      </c>
      <c r="C216" s="3">
        <v>0.01</v>
      </c>
      <c r="D216" s="3">
        <v>19.989999999999998</v>
      </c>
      <c r="E216" s="3">
        <v>11.17</v>
      </c>
      <c r="F216" s="3">
        <v>392</v>
      </c>
      <c r="G216" s="3" t="s">
        <v>497</v>
      </c>
      <c r="H216" s="3" t="s">
        <v>49</v>
      </c>
      <c r="I216" s="3" t="s">
        <v>28</v>
      </c>
      <c r="J216" s="3" t="s">
        <v>41</v>
      </c>
      <c r="K216" s="3" t="s">
        <v>50</v>
      </c>
      <c r="L216" s="3" t="s">
        <v>231</v>
      </c>
      <c r="M216" s="3" t="str">
        <f t="shared" si="3"/>
        <v>Telescoping Adjustable Floor Lamp</v>
      </c>
      <c r="N216" s="3" t="s">
        <v>501</v>
      </c>
      <c r="O216" s="3">
        <v>0.6</v>
      </c>
      <c r="P216" s="3" t="s">
        <v>33</v>
      </c>
      <c r="Q216" s="3" t="s">
        <v>61</v>
      </c>
      <c r="R216" s="3" t="s">
        <v>499</v>
      </c>
      <c r="S216" s="3" t="s">
        <v>500</v>
      </c>
      <c r="T216" s="3">
        <v>63105</v>
      </c>
      <c r="U216" s="4">
        <v>42068</v>
      </c>
      <c r="V216" s="4">
        <v>42071</v>
      </c>
      <c r="W216" s="3">
        <v>27.91</v>
      </c>
      <c r="X216" s="3">
        <v>2</v>
      </c>
      <c r="Y216" s="3">
        <v>43.65</v>
      </c>
      <c r="Z216" s="3">
        <v>86383</v>
      </c>
    </row>
    <row r="217" spans="1:26" x14ac:dyDescent="0.3">
      <c r="A217" s="3">
        <v>22598</v>
      </c>
      <c r="B217" s="3" t="s">
        <v>106</v>
      </c>
      <c r="C217" s="3">
        <v>7.0000000000000007E-2</v>
      </c>
      <c r="D217" s="3">
        <v>9.7100000000000009</v>
      </c>
      <c r="E217" s="3">
        <v>9.4499999999999993</v>
      </c>
      <c r="F217" s="3">
        <v>393</v>
      </c>
      <c r="G217" s="3" t="s">
        <v>502</v>
      </c>
      <c r="H217" s="3" t="s">
        <v>49</v>
      </c>
      <c r="I217" s="3" t="s">
        <v>28</v>
      </c>
      <c r="J217" s="3" t="s">
        <v>29</v>
      </c>
      <c r="K217" s="3" t="s">
        <v>139</v>
      </c>
      <c r="L217" s="3" t="s">
        <v>59</v>
      </c>
      <c r="M217" s="3" t="str">
        <f t="shared" si="3"/>
        <v>Filing/Storage Totes and Swivel Casters</v>
      </c>
      <c r="N217" s="3" t="s">
        <v>503</v>
      </c>
      <c r="O217" s="3">
        <v>0.6</v>
      </c>
      <c r="P217" s="3" t="s">
        <v>33</v>
      </c>
      <c r="Q217" s="3" t="s">
        <v>53</v>
      </c>
      <c r="R217" s="3" t="s">
        <v>71</v>
      </c>
      <c r="S217" s="3" t="s">
        <v>504</v>
      </c>
      <c r="T217" s="3">
        <v>13021</v>
      </c>
      <c r="U217" s="4">
        <v>42050</v>
      </c>
      <c r="V217" s="4">
        <v>42057</v>
      </c>
      <c r="W217" s="3">
        <v>-81.77</v>
      </c>
      <c r="X217" s="3">
        <v>3</v>
      </c>
      <c r="Y217" s="3">
        <v>31.44</v>
      </c>
      <c r="Z217" s="3">
        <v>86382</v>
      </c>
    </row>
    <row r="218" spans="1:26" x14ac:dyDescent="0.3">
      <c r="A218" s="3">
        <v>24638</v>
      </c>
      <c r="B218" s="3" t="s">
        <v>47</v>
      </c>
      <c r="C218" s="3">
        <v>0.04</v>
      </c>
      <c r="D218" s="3">
        <v>15.98</v>
      </c>
      <c r="E218" s="3">
        <v>4</v>
      </c>
      <c r="F218" s="3">
        <v>395</v>
      </c>
      <c r="G218" s="3" t="s">
        <v>505</v>
      </c>
      <c r="H218" s="3" t="s">
        <v>49</v>
      </c>
      <c r="I218" s="3" t="s">
        <v>28</v>
      </c>
      <c r="J218" s="3" t="s">
        <v>77</v>
      </c>
      <c r="K218" s="3" t="s">
        <v>177</v>
      </c>
      <c r="L218" s="3" t="s">
        <v>59</v>
      </c>
      <c r="M218" s="3" t="str">
        <f t="shared" si="3"/>
        <v>Logitech Access Keyboard</v>
      </c>
      <c r="N218" s="3" t="s">
        <v>506</v>
      </c>
      <c r="O218" s="3">
        <v>0.37</v>
      </c>
      <c r="P218" s="3" t="s">
        <v>33</v>
      </c>
      <c r="Q218" s="3" t="s">
        <v>135</v>
      </c>
      <c r="R218" s="3" t="s">
        <v>316</v>
      </c>
      <c r="S218" s="3" t="s">
        <v>507</v>
      </c>
      <c r="T218" s="3">
        <v>28001</v>
      </c>
      <c r="U218" s="4">
        <v>42173</v>
      </c>
      <c r="V218" s="4">
        <v>42174</v>
      </c>
      <c r="W218" s="3">
        <v>-19.207999999999998</v>
      </c>
      <c r="X218" s="3">
        <v>4</v>
      </c>
      <c r="Y218" s="3">
        <v>64.59</v>
      </c>
      <c r="Z218" s="3">
        <v>86384</v>
      </c>
    </row>
    <row r="219" spans="1:26" x14ac:dyDescent="0.3">
      <c r="A219" s="3">
        <v>24639</v>
      </c>
      <c r="B219" s="3" t="s">
        <v>47</v>
      </c>
      <c r="C219" s="3">
        <v>0.06</v>
      </c>
      <c r="D219" s="3">
        <v>22.84</v>
      </c>
      <c r="E219" s="3">
        <v>5.47</v>
      </c>
      <c r="F219" s="3">
        <v>395</v>
      </c>
      <c r="G219" s="3" t="s">
        <v>505</v>
      </c>
      <c r="H219" s="3" t="s">
        <v>49</v>
      </c>
      <c r="I219" s="3" t="s">
        <v>28</v>
      </c>
      <c r="J219" s="3" t="s">
        <v>29</v>
      </c>
      <c r="K219" s="3" t="s">
        <v>93</v>
      </c>
      <c r="L219" s="3" t="s">
        <v>59</v>
      </c>
      <c r="M219" s="3" t="str">
        <f t="shared" si="3"/>
        <v>Xerox 1929</v>
      </c>
      <c r="N219" s="3" t="s">
        <v>508</v>
      </c>
      <c r="O219" s="3">
        <v>0.39</v>
      </c>
      <c r="P219" s="3" t="s">
        <v>33</v>
      </c>
      <c r="Q219" s="3" t="s">
        <v>135</v>
      </c>
      <c r="R219" s="3" t="s">
        <v>316</v>
      </c>
      <c r="S219" s="3" t="s">
        <v>507</v>
      </c>
      <c r="T219" s="3">
        <v>28001</v>
      </c>
      <c r="U219" s="4">
        <v>42173</v>
      </c>
      <c r="V219" s="4">
        <v>42175</v>
      </c>
      <c r="W219" s="3">
        <v>7.44</v>
      </c>
      <c r="X219" s="3">
        <v>20</v>
      </c>
      <c r="Y219" s="3">
        <v>461.94</v>
      </c>
      <c r="Z219" s="3">
        <v>86384</v>
      </c>
    </row>
    <row r="220" spans="1:26" x14ac:dyDescent="0.3">
      <c r="A220" s="3">
        <v>20693</v>
      </c>
      <c r="B220" s="3" t="s">
        <v>47</v>
      </c>
      <c r="C220" s="3">
        <v>0.1</v>
      </c>
      <c r="D220" s="3">
        <v>154.13</v>
      </c>
      <c r="E220" s="3">
        <v>69</v>
      </c>
      <c r="F220" s="3">
        <v>397</v>
      </c>
      <c r="G220" s="3" t="s">
        <v>509</v>
      </c>
      <c r="H220" s="3" t="s">
        <v>49</v>
      </c>
      <c r="I220" s="3" t="s">
        <v>28</v>
      </c>
      <c r="J220" s="3" t="s">
        <v>41</v>
      </c>
      <c r="K220" s="3" t="s">
        <v>150</v>
      </c>
      <c r="L220" s="3" t="s">
        <v>231</v>
      </c>
      <c r="M220" s="3" t="str">
        <f t="shared" si="3"/>
        <v>Laminate Occasional Tables</v>
      </c>
      <c r="N220" s="3" t="s">
        <v>232</v>
      </c>
      <c r="O220" s="3">
        <v>0.68</v>
      </c>
      <c r="P220" s="3" t="s">
        <v>33</v>
      </c>
      <c r="Q220" s="3" t="s">
        <v>53</v>
      </c>
      <c r="R220" s="3" t="s">
        <v>152</v>
      </c>
      <c r="S220" s="3" t="s">
        <v>510</v>
      </c>
      <c r="T220" s="3">
        <v>44221</v>
      </c>
      <c r="U220" s="4">
        <v>42037</v>
      </c>
      <c r="V220" s="4">
        <v>42038</v>
      </c>
      <c r="W220" s="3">
        <v>-372.48597100000001</v>
      </c>
      <c r="X220" s="3">
        <v>8</v>
      </c>
      <c r="Y220" s="3">
        <v>1216.32</v>
      </c>
      <c r="Z220" s="3">
        <v>89319</v>
      </c>
    </row>
    <row r="221" spans="1:26" x14ac:dyDescent="0.3">
      <c r="A221" s="3">
        <v>24471</v>
      </c>
      <c r="B221" s="3" t="s">
        <v>56</v>
      </c>
      <c r="C221" s="3">
        <v>0.05</v>
      </c>
      <c r="D221" s="3">
        <v>63.94</v>
      </c>
      <c r="E221" s="3">
        <v>14.48</v>
      </c>
      <c r="F221" s="3">
        <v>398</v>
      </c>
      <c r="G221" s="3" t="s">
        <v>511</v>
      </c>
      <c r="H221" s="3" t="s">
        <v>49</v>
      </c>
      <c r="I221" s="3" t="s">
        <v>28</v>
      </c>
      <c r="J221" s="3" t="s">
        <v>41</v>
      </c>
      <c r="K221" s="3" t="s">
        <v>50</v>
      </c>
      <c r="L221" s="3" t="s">
        <v>59</v>
      </c>
      <c r="M221" s="3" t="str">
        <f t="shared" si="3"/>
        <v>Howard Miller 16" Diameter Gallery Wall Clock</v>
      </c>
      <c r="N221" s="3" t="s">
        <v>512</v>
      </c>
      <c r="O221" s="3">
        <v>0.46</v>
      </c>
      <c r="P221" s="3" t="s">
        <v>33</v>
      </c>
      <c r="Q221" s="3" t="s">
        <v>53</v>
      </c>
      <c r="R221" s="3" t="s">
        <v>152</v>
      </c>
      <c r="S221" s="3" t="s">
        <v>513</v>
      </c>
      <c r="T221" s="3">
        <v>45406</v>
      </c>
      <c r="U221" s="4">
        <v>42147</v>
      </c>
      <c r="V221" s="4">
        <v>42149</v>
      </c>
      <c r="W221" s="3">
        <v>1372.6307999999999</v>
      </c>
      <c r="X221" s="3">
        <v>31</v>
      </c>
      <c r="Y221" s="3">
        <v>1989.32</v>
      </c>
      <c r="Z221" s="3">
        <v>89320</v>
      </c>
    </row>
    <row r="222" spans="1:26" x14ac:dyDescent="0.3">
      <c r="A222" s="3">
        <v>21570</v>
      </c>
      <c r="B222" s="3" t="s">
        <v>25</v>
      </c>
      <c r="C222" s="3">
        <v>0.03</v>
      </c>
      <c r="D222" s="3">
        <v>4.9800000000000004</v>
      </c>
      <c r="E222" s="3">
        <v>0.8</v>
      </c>
      <c r="F222" s="3">
        <v>406</v>
      </c>
      <c r="G222" s="3" t="s">
        <v>514</v>
      </c>
      <c r="H222" s="3" t="s">
        <v>49</v>
      </c>
      <c r="I222" s="3" t="s">
        <v>58</v>
      </c>
      <c r="J222" s="3" t="s">
        <v>29</v>
      </c>
      <c r="K222" s="3" t="s">
        <v>93</v>
      </c>
      <c r="L222" s="3" t="s">
        <v>31</v>
      </c>
      <c r="M222" s="3" t="str">
        <f t="shared" si="3"/>
        <v>Rediform S.O.S. Phone Message Books</v>
      </c>
      <c r="N222" s="3" t="s">
        <v>515</v>
      </c>
      <c r="O222" s="3">
        <v>0.36</v>
      </c>
      <c r="P222" s="3" t="s">
        <v>33</v>
      </c>
      <c r="Q222" s="3" t="s">
        <v>53</v>
      </c>
      <c r="R222" s="3" t="s">
        <v>54</v>
      </c>
      <c r="S222" s="3" t="s">
        <v>516</v>
      </c>
      <c r="T222" s="3">
        <v>8360</v>
      </c>
      <c r="U222" s="4">
        <v>42145</v>
      </c>
      <c r="V222" s="4">
        <v>42146</v>
      </c>
      <c r="W222" s="3">
        <v>50.2044</v>
      </c>
      <c r="X222" s="3">
        <v>15</v>
      </c>
      <c r="Y222" s="3">
        <v>72.760000000000005</v>
      </c>
      <c r="Z222" s="3">
        <v>87804</v>
      </c>
    </row>
    <row r="223" spans="1:26" x14ac:dyDescent="0.3">
      <c r="A223" s="3">
        <v>19104</v>
      </c>
      <c r="B223" s="3" t="s">
        <v>106</v>
      </c>
      <c r="C223" s="3">
        <v>7.0000000000000007E-2</v>
      </c>
      <c r="D223" s="3">
        <v>29.17</v>
      </c>
      <c r="E223" s="3">
        <v>6.27</v>
      </c>
      <c r="F223" s="3">
        <v>408</v>
      </c>
      <c r="G223" s="3" t="s">
        <v>517</v>
      </c>
      <c r="H223" s="3" t="s">
        <v>49</v>
      </c>
      <c r="I223" s="3" t="s">
        <v>28</v>
      </c>
      <c r="J223" s="3" t="s">
        <v>29</v>
      </c>
      <c r="K223" s="3" t="s">
        <v>109</v>
      </c>
      <c r="L223" s="3" t="s">
        <v>59</v>
      </c>
      <c r="M223" s="3" t="str">
        <f t="shared" si="3"/>
        <v>Binding Machine Supplies</v>
      </c>
      <c r="N223" s="3" t="s">
        <v>518</v>
      </c>
      <c r="O223" s="3">
        <v>0.37</v>
      </c>
      <c r="P223" s="3" t="s">
        <v>33</v>
      </c>
      <c r="Q223" s="3" t="s">
        <v>61</v>
      </c>
      <c r="R223" s="3" t="s">
        <v>129</v>
      </c>
      <c r="S223" s="3" t="s">
        <v>519</v>
      </c>
      <c r="T223" s="3">
        <v>78589</v>
      </c>
      <c r="U223" s="4">
        <v>42126</v>
      </c>
      <c r="V223" s="4">
        <v>42130</v>
      </c>
      <c r="W223" s="3">
        <v>236.2371</v>
      </c>
      <c r="X223" s="3">
        <v>14</v>
      </c>
      <c r="Y223" s="3">
        <v>400.47</v>
      </c>
      <c r="Z223" s="3">
        <v>89639</v>
      </c>
    </row>
    <row r="224" spans="1:26" x14ac:dyDescent="0.3">
      <c r="A224" s="3">
        <v>18428</v>
      </c>
      <c r="B224" s="3" t="s">
        <v>25</v>
      </c>
      <c r="C224" s="3">
        <v>0.05</v>
      </c>
      <c r="D224" s="3">
        <v>178.47</v>
      </c>
      <c r="E224" s="3">
        <v>19.989999999999998</v>
      </c>
      <c r="F224" s="3">
        <v>411</v>
      </c>
      <c r="G224" s="3" t="s">
        <v>520</v>
      </c>
      <c r="H224" s="3" t="s">
        <v>27</v>
      </c>
      <c r="I224" s="3" t="s">
        <v>114</v>
      </c>
      <c r="J224" s="3" t="s">
        <v>29</v>
      </c>
      <c r="K224" s="3" t="s">
        <v>139</v>
      </c>
      <c r="L224" s="3" t="s">
        <v>59</v>
      </c>
      <c r="M224" s="3" t="str">
        <f t="shared" si="3"/>
        <v>Hot File® 7-Pocket, Floor Stand</v>
      </c>
      <c r="N224" s="3" t="s">
        <v>521</v>
      </c>
      <c r="O224" s="3">
        <v>0.55000000000000004</v>
      </c>
      <c r="P224" s="3" t="s">
        <v>33</v>
      </c>
      <c r="Q224" s="3" t="s">
        <v>34</v>
      </c>
      <c r="R224" s="3" t="s">
        <v>45</v>
      </c>
      <c r="S224" s="3" t="s">
        <v>467</v>
      </c>
      <c r="T224" s="3">
        <v>94601</v>
      </c>
      <c r="U224" s="4">
        <v>42128</v>
      </c>
      <c r="V224" s="4">
        <v>42131</v>
      </c>
      <c r="W224" s="3">
        <v>943</v>
      </c>
      <c r="X224" s="3">
        <v>9</v>
      </c>
      <c r="Y224" s="3">
        <v>1531.31</v>
      </c>
      <c r="Z224" s="3">
        <v>87905</v>
      </c>
    </row>
    <row r="225" spans="1:26" x14ac:dyDescent="0.3">
      <c r="A225" s="3">
        <v>21739</v>
      </c>
      <c r="B225" s="3" t="s">
        <v>47</v>
      </c>
      <c r="C225" s="3">
        <v>0.09</v>
      </c>
      <c r="D225" s="3">
        <v>999.99</v>
      </c>
      <c r="E225" s="3">
        <v>13.99</v>
      </c>
      <c r="F225" s="3">
        <v>421</v>
      </c>
      <c r="G225" s="3" t="s">
        <v>522</v>
      </c>
      <c r="H225" s="3" t="s">
        <v>49</v>
      </c>
      <c r="I225" s="3" t="s">
        <v>58</v>
      </c>
      <c r="J225" s="3" t="s">
        <v>77</v>
      </c>
      <c r="K225" s="3" t="s">
        <v>85</v>
      </c>
      <c r="L225" s="3" t="s">
        <v>86</v>
      </c>
      <c r="M225" s="3" t="str">
        <f t="shared" si="3"/>
        <v>Polycom Soundstation EX Audio-Conferencing Telephone, Black</v>
      </c>
      <c r="N225" s="3" t="s">
        <v>523</v>
      </c>
      <c r="O225" s="3">
        <v>0.36</v>
      </c>
      <c r="P225" s="3" t="s">
        <v>33</v>
      </c>
      <c r="Q225" s="3" t="s">
        <v>53</v>
      </c>
      <c r="R225" s="3" t="s">
        <v>54</v>
      </c>
      <c r="S225" s="3" t="s">
        <v>524</v>
      </c>
      <c r="T225" s="3">
        <v>7201</v>
      </c>
      <c r="U225" s="4">
        <v>42041</v>
      </c>
      <c r="V225" s="4">
        <v>42043</v>
      </c>
      <c r="W225" s="3">
        <v>-2531.4825000000001</v>
      </c>
      <c r="X225" s="3">
        <v>1</v>
      </c>
      <c r="Y225" s="3">
        <v>919.09</v>
      </c>
      <c r="Z225" s="3">
        <v>87700</v>
      </c>
    </row>
    <row r="226" spans="1:26" x14ac:dyDescent="0.3">
      <c r="A226" s="3">
        <v>22355</v>
      </c>
      <c r="B226" s="3" t="s">
        <v>25</v>
      </c>
      <c r="C226" s="3">
        <v>0.02</v>
      </c>
      <c r="D226" s="3">
        <v>15.28</v>
      </c>
      <c r="E226" s="3">
        <v>1.99</v>
      </c>
      <c r="F226" s="3">
        <v>428</v>
      </c>
      <c r="G226" s="3" t="s">
        <v>525</v>
      </c>
      <c r="H226" s="3" t="s">
        <v>49</v>
      </c>
      <c r="I226" s="3" t="s">
        <v>28</v>
      </c>
      <c r="J226" s="3" t="s">
        <v>77</v>
      </c>
      <c r="K226" s="3" t="s">
        <v>177</v>
      </c>
      <c r="L226" s="3" t="s">
        <v>51</v>
      </c>
      <c r="M226" s="3" t="str">
        <f t="shared" si="3"/>
        <v>Memorex 4.7GB DVD+R, 3/Pack</v>
      </c>
      <c r="N226" s="3" t="s">
        <v>327</v>
      </c>
      <c r="O226" s="3">
        <v>0.42</v>
      </c>
      <c r="P226" s="3" t="s">
        <v>33</v>
      </c>
      <c r="Q226" s="3" t="s">
        <v>34</v>
      </c>
      <c r="R226" s="3" t="s">
        <v>526</v>
      </c>
      <c r="S226" s="3" t="s">
        <v>527</v>
      </c>
      <c r="T226" s="3">
        <v>89701</v>
      </c>
      <c r="U226" s="4">
        <v>42019</v>
      </c>
      <c r="V226" s="4">
        <v>42020</v>
      </c>
      <c r="W226" s="3">
        <v>163.1574</v>
      </c>
      <c r="X226" s="3">
        <v>15</v>
      </c>
      <c r="Y226" s="3">
        <v>236.46</v>
      </c>
      <c r="Z226" s="3">
        <v>88479</v>
      </c>
    </row>
    <row r="227" spans="1:26" x14ac:dyDescent="0.3">
      <c r="A227" s="3">
        <v>22356</v>
      </c>
      <c r="B227" s="3" t="s">
        <v>25</v>
      </c>
      <c r="C227" s="3">
        <v>0</v>
      </c>
      <c r="D227" s="3">
        <v>85.99</v>
      </c>
      <c r="E227" s="3">
        <v>3.3</v>
      </c>
      <c r="F227" s="3">
        <v>428</v>
      </c>
      <c r="G227" s="3" t="s">
        <v>525</v>
      </c>
      <c r="H227" s="3" t="s">
        <v>49</v>
      </c>
      <c r="I227" s="3" t="s">
        <v>28</v>
      </c>
      <c r="J227" s="3" t="s">
        <v>77</v>
      </c>
      <c r="K227" s="3" t="s">
        <v>78</v>
      </c>
      <c r="L227" s="3" t="s">
        <v>51</v>
      </c>
      <c r="M227" s="3" t="str">
        <f t="shared" si="3"/>
        <v>Accessory20</v>
      </c>
      <c r="N227" s="3" t="s">
        <v>528</v>
      </c>
      <c r="O227" s="3">
        <v>0.37</v>
      </c>
      <c r="P227" s="3" t="s">
        <v>33</v>
      </c>
      <c r="Q227" s="3" t="s">
        <v>34</v>
      </c>
      <c r="R227" s="3" t="s">
        <v>526</v>
      </c>
      <c r="S227" s="3" t="s">
        <v>527</v>
      </c>
      <c r="T227" s="3">
        <v>89701</v>
      </c>
      <c r="U227" s="4">
        <v>42019</v>
      </c>
      <c r="V227" s="4">
        <v>42020</v>
      </c>
      <c r="W227" s="3">
        <v>-302.22500000000002</v>
      </c>
      <c r="X227" s="3">
        <v>1</v>
      </c>
      <c r="Y227" s="3">
        <v>73.819999999999993</v>
      </c>
      <c r="Z227" s="3">
        <v>88479</v>
      </c>
    </row>
    <row r="228" spans="1:26" x14ac:dyDescent="0.3">
      <c r="A228" s="3">
        <v>25351</v>
      </c>
      <c r="B228" s="3" t="s">
        <v>37</v>
      </c>
      <c r="C228" s="3">
        <v>0.05</v>
      </c>
      <c r="D228" s="3">
        <v>10.98</v>
      </c>
      <c r="E228" s="3">
        <v>4.8</v>
      </c>
      <c r="F228" s="3">
        <v>428</v>
      </c>
      <c r="G228" s="3" t="s">
        <v>525</v>
      </c>
      <c r="H228" s="3" t="s">
        <v>49</v>
      </c>
      <c r="I228" s="3" t="s">
        <v>28</v>
      </c>
      <c r="J228" s="3" t="s">
        <v>29</v>
      </c>
      <c r="K228" s="3" t="s">
        <v>69</v>
      </c>
      <c r="L228" s="3" t="s">
        <v>59</v>
      </c>
      <c r="M228" s="3" t="str">
        <f t="shared" si="3"/>
        <v>Manila Recycled Extra-Heavyweight Clasp Envelopes, 6" x 9"</v>
      </c>
      <c r="N228" s="3" t="s">
        <v>529</v>
      </c>
      <c r="O228" s="3">
        <v>0.36</v>
      </c>
      <c r="P228" s="3" t="s">
        <v>33</v>
      </c>
      <c r="Q228" s="3" t="s">
        <v>34</v>
      </c>
      <c r="R228" s="3" t="s">
        <v>526</v>
      </c>
      <c r="S228" s="3" t="s">
        <v>527</v>
      </c>
      <c r="T228" s="3">
        <v>89701</v>
      </c>
      <c r="U228" s="4">
        <v>42066</v>
      </c>
      <c r="V228" s="4">
        <v>42068</v>
      </c>
      <c r="W228" s="3">
        <v>90.62</v>
      </c>
      <c r="X228" s="3">
        <v>22</v>
      </c>
      <c r="Y228" s="3">
        <v>243.11</v>
      </c>
      <c r="Z228" s="3">
        <v>88480</v>
      </c>
    </row>
    <row r="229" spans="1:26" x14ac:dyDescent="0.3">
      <c r="A229" s="3">
        <v>19988</v>
      </c>
      <c r="B229" s="3" t="s">
        <v>106</v>
      </c>
      <c r="C229" s="3">
        <v>0.05</v>
      </c>
      <c r="D229" s="3">
        <v>125.99</v>
      </c>
      <c r="E229" s="3">
        <v>8.08</v>
      </c>
      <c r="F229" s="3">
        <v>437</v>
      </c>
      <c r="G229" s="3" t="s">
        <v>530</v>
      </c>
      <c r="H229" s="3" t="s">
        <v>49</v>
      </c>
      <c r="I229" s="3" t="s">
        <v>58</v>
      </c>
      <c r="J229" s="3" t="s">
        <v>77</v>
      </c>
      <c r="K229" s="3" t="s">
        <v>78</v>
      </c>
      <c r="L229" s="3" t="s">
        <v>59</v>
      </c>
      <c r="M229" s="3" t="str">
        <f t="shared" si="3"/>
        <v>StarTAC ST7762</v>
      </c>
      <c r="N229" s="3" t="s">
        <v>284</v>
      </c>
      <c r="O229" s="3">
        <v>0.56999999999999995</v>
      </c>
      <c r="P229" s="3" t="s">
        <v>33</v>
      </c>
      <c r="Q229" s="3" t="s">
        <v>53</v>
      </c>
      <c r="R229" s="3" t="s">
        <v>189</v>
      </c>
      <c r="S229" s="3" t="s">
        <v>531</v>
      </c>
      <c r="T229" s="3">
        <v>1462</v>
      </c>
      <c r="U229" s="4">
        <v>42177</v>
      </c>
      <c r="V229" s="4">
        <v>42182</v>
      </c>
      <c r="W229" s="3">
        <v>427.11840000000001</v>
      </c>
      <c r="X229" s="3">
        <v>9</v>
      </c>
      <c r="Y229" s="3">
        <v>952.26</v>
      </c>
      <c r="Z229" s="3">
        <v>90695</v>
      </c>
    </row>
    <row r="230" spans="1:26" x14ac:dyDescent="0.3">
      <c r="A230" s="3">
        <v>25813</v>
      </c>
      <c r="B230" s="3" t="s">
        <v>47</v>
      </c>
      <c r="C230" s="3">
        <v>0</v>
      </c>
      <c r="D230" s="3">
        <v>7.59</v>
      </c>
      <c r="E230" s="3">
        <v>4</v>
      </c>
      <c r="F230" s="3">
        <v>444</v>
      </c>
      <c r="G230" s="3" t="s">
        <v>532</v>
      </c>
      <c r="H230" s="3" t="s">
        <v>49</v>
      </c>
      <c r="I230" s="3" t="s">
        <v>58</v>
      </c>
      <c r="J230" s="3" t="s">
        <v>41</v>
      </c>
      <c r="K230" s="3" t="s">
        <v>50</v>
      </c>
      <c r="L230" s="3" t="s">
        <v>31</v>
      </c>
      <c r="M230" s="3" t="str">
        <f t="shared" si="3"/>
        <v>Master Giant Foot® Doorstop, Safety Yellow</v>
      </c>
      <c r="N230" s="3" t="s">
        <v>438</v>
      </c>
      <c r="O230" s="3">
        <v>0.42</v>
      </c>
      <c r="P230" s="3" t="s">
        <v>33</v>
      </c>
      <c r="Q230" s="3" t="s">
        <v>61</v>
      </c>
      <c r="R230" s="3" t="s">
        <v>175</v>
      </c>
      <c r="S230" s="3" t="s">
        <v>533</v>
      </c>
      <c r="T230" s="3">
        <v>61801</v>
      </c>
      <c r="U230" s="4">
        <v>42149</v>
      </c>
      <c r="V230" s="4">
        <v>42152</v>
      </c>
      <c r="W230" s="3">
        <v>86.438000000000002</v>
      </c>
      <c r="X230" s="3">
        <v>43</v>
      </c>
      <c r="Y230" s="3">
        <v>355.92</v>
      </c>
      <c r="Z230" s="3">
        <v>88085</v>
      </c>
    </row>
    <row r="231" spans="1:26" x14ac:dyDescent="0.3">
      <c r="A231" s="3">
        <v>23153</v>
      </c>
      <c r="B231" s="3" t="s">
        <v>37</v>
      </c>
      <c r="C231" s="3">
        <v>0.03</v>
      </c>
      <c r="D231" s="3">
        <v>48.04</v>
      </c>
      <c r="E231" s="3">
        <v>19.989999999999998</v>
      </c>
      <c r="F231" s="3">
        <v>445</v>
      </c>
      <c r="G231" s="3" t="s">
        <v>534</v>
      </c>
      <c r="H231" s="3" t="s">
        <v>49</v>
      </c>
      <c r="I231" s="3" t="s">
        <v>58</v>
      </c>
      <c r="J231" s="3" t="s">
        <v>29</v>
      </c>
      <c r="K231" s="3" t="s">
        <v>93</v>
      </c>
      <c r="L231" s="3" t="s">
        <v>59</v>
      </c>
      <c r="M231" s="3" t="str">
        <f t="shared" si="3"/>
        <v>14-7/8 x 11 Blue Bar Computer Printout Paper</v>
      </c>
      <c r="N231" s="3" t="s">
        <v>535</v>
      </c>
      <c r="O231" s="3">
        <v>0.37</v>
      </c>
      <c r="P231" s="3" t="s">
        <v>33</v>
      </c>
      <c r="Q231" s="3" t="s">
        <v>61</v>
      </c>
      <c r="R231" s="3" t="s">
        <v>489</v>
      </c>
      <c r="S231" s="3" t="s">
        <v>536</v>
      </c>
      <c r="T231" s="3">
        <v>68701</v>
      </c>
      <c r="U231" s="4">
        <v>42105</v>
      </c>
      <c r="V231" s="4">
        <v>42107</v>
      </c>
      <c r="W231" s="3">
        <v>-4.46</v>
      </c>
      <c r="X231" s="3">
        <v>2</v>
      </c>
      <c r="Y231" s="3">
        <v>101.71</v>
      </c>
      <c r="Z231" s="3">
        <v>88083</v>
      </c>
    </row>
    <row r="232" spans="1:26" x14ac:dyDescent="0.3">
      <c r="A232" s="3">
        <v>23862</v>
      </c>
      <c r="B232" s="3" t="s">
        <v>25</v>
      </c>
      <c r="C232" s="3">
        <v>0.09</v>
      </c>
      <c r="D232" s="3">
        <v>200.98</v>
      </c>
      <c r="E232" s="3">
        <v>55.96</v>
      </c>
      <c r="F232" s="3">
        <v>445</v>
      </c>
      <c r="G232" s="3" t="s">
        <v>534</v>
      </c>
      <c r="H232" s="3" t="s">
        <v>39</v>
      </c>
      <c r="I232" s="3" t="s">
        <v>58</v>
      </c>
      <c r="J232" s="3" t="s">
        <v>41</v>
      </c>
      <c r="K232" s="3" t="s">
        <v>187</v>
      </c>
      <c r="L232" s="3" t="s">
        <v>120</v>
      </c>
      <c r="M232" s="3" t="str">
        <f t="shared" si="3"/>
        <v>O'Sullivan Living Dimensions 3-Shelf Bookcases</v>
      </c>
      <c r="N232" s="3" t="s">
        <v>474</v>
      </c>
      <c r="O232" s="3">
        <v>0.75</v>
      </c>
      <c r="P232" s="3" t="s">
        <v>33</v>
      </c>
      <c r="Q232" s="3" t="s">
        <v>61</v>
      </c>
      <c r="R232" s="3" t="s">
        <v>489</v>
      </c>
      <c r="S232" s="3" t="s">
        <v>536</v>
      </c>
      <c r="T232" s="3">
        <v>68701</v>
      </c>
      <c r="U232" s="4">
        <v>42178</v>
      </c>
      <c r="V232" s="4">
        <v>42179</v>
      </c>
      <c r="W232" s="3">
        <v>-512.87199999999996</v>
      </c>
      <c r="X232" s="3">
        <v>9</v>
      </c>
      <c r="Y232" s="3">
        <v>1766.68</v>
      </c>
      <c r="Z232" s="3">
        <v>88084</v>
      </c>
    </row>
    <row r="233" spans="1:26" x14ac:dyDescent="0.3">
      <c r="A233" s="3">
        <v>23863</v>
      </c>
      <c r="B233" s="3" t="s">
        <v>25</v>
      </c>
      <c r="C233" s="3">
        <v>0.09</v>
      </c>
      <c r="D233" s="3">
        <v>2.78</v>
      </c>
      <c r="E233" s="3">
        <v>0.97</v>
      </c>
      <c r="F233" s="3">
        <v>445</v>
      </c>
      <c r="G233" s="3" t="s">
        <v>534</v>
      </c>
      <c r="H233" s="3" t="s">
        <v>49</v>
      </c>
      <c r="I233" s="3" t="s">
        <v>58</v>
      </c>
      <c r="J233" s="3" t="s">
        <v>29</v>
      </c>
      <c r="K233" s="3" t="s">
        <v>30</v>
      </c>
      <c r="L233" s="3" t="s">
        <v>31</v>
      </c>
      <c r="M233" s="3" t="str">
        <f t="shared" si="3"/>
        <v>Newell 333</v>
      </c>
      <c r="N233" s="3" t="s">
        <v>537</v>
      </c>
      <c r="O233" s="3">
        <v>0.59</v>
      </c>
      <c r="P233" s="3" t="s">
        <v>33</v>
      </c>
      <c r="Q233" s="3" t="s">
        <v>61</v>
      </c>
      <c r="R233" s="3" t="s">
        <v>489</v>
      </c>
      <c r="S233" s="3" t="s">
        <v>536</v>
      </c>
      <c r="T233" s="3">
        <v>68701</v>
      </c>
      <c r="U233" s="4">
        <v>42178</v>
      </c>
      <c r="V233" s="4">
        <v>42179</v>
      </c>
      <c r="W233" s="3">
        <v>-3.7839999999999998</v>
      </c>
      <c r="X233" s="3">
        <v>11</v>
      </c>
      <c r="Y233" s="3">
        <v>29.02</v>
      </c>
      <c r="Z233" s="3">
        <v>88084</v>
      </c>
    </row>
    <row r="234" spans="1:26" x14ac:dyDescent="0.3">
      <c r="A234" s="3">
        <v>19694</v>
      </c>
      <c r="B234" s="3" t="s">
        <v>37</v>
      </c>
      <c r="C234" s="3">
        <v>0.04</v>
      </c>
      <c r="D234" s="3">
        <v>130.97999999999999</v>
      </c>
      <c r="E234" s="3">
        <v>30</v>
      </c>
      <c r="F234" s="3">
        <v>447</v>
      </c>
      <c r="G234" s="3" t="s">
        <v>538</v>
      </c>
      <c r="H234" s="3" t="s">
        <v>39</v>
      </c>
      <c r="I234" s="3" t="s">
        <v>28</v>
      </c>
      <c r="J234" s="3" t="s">
        <v>41</v>
      </c>
      <c r="K234" s="3" t="s">
        <v>42</v>
      </c>
      <c r="L234" s="3" t="s">
        <v>43</v>
      </c>
      <c r="M234" s="3" t="str">
        <f t="shared" si="3"/>
        <v>Office Star - Contemporary Task Swivel chair with 2-way adjustable arms, Plum</v>
      </c>
      <c r="N234" s="3" t="s">
        <v>539</v>
      </c>
      <c r="O234" s="3">
        <v>0.78</v>
      </c>
      <c r="P234" s="3" t="s">
        <v>33</v>
      </c>
      <c r="Q234" s="3" t="s">
        <v>61</v>
      </c>
      <c r="R234" s="3" t="s">
        <v>62</v>
      </c>
      <c r="S234" s="3" t="s">
        <v>540</v>
      </c>
      <c r="T234" s="3">
        <v>55113</v>
      </c>
      <c r="U234" s="4">
        <v>42180</v>
      </c>
      <c r="V234" s="4">
        <v>42183</v>
      </c>
      <c r="W234" s="3">
        <v>-82.903999999999996</v>
      </c>
      <c r="X234" s="3">
        <v>1</v>
      </c>
      <c r="Y234" s="3">
        <v>159.51</v>
      </c>
      <c r="Z234" s="3">
        <v>90449</v>
      </c>
    </row>
    <row r="235" spans="1:26" x14ac:dyDescent="0.3">
      <c r="A235" s="3">
        <v>19695</v>
      </c>
      <c r="B235" s="3" t="s">
        <v>37</v>
      </c>
      <c r="C235" s="3">
        <v>0.05</v>
      </c>
      <c r="D235" s="3">
        <v>200.99</v>
      </c>
      <c r="E235" s="3">
        <v>4.2</v>
      </c>
      <c r="F235" s="3">
        <v>447</v>
      </c>
      <c r="G235" s="3" t="s">
        <v>538</v>
      </c>
      <c r="H235" s="3" t="s">
        <v>49</v>
      </c>
      <c r="I235" s="3" t="s">
        <v>28</v>
      </c>
      <c r="J235" s="3" t="s">
        <v>77</v>
      </c>
      <c r="K235" s="3" t="s">
        <v>78</v>
      </c>
      <c r="L235" s="3" t="s">
        <v>59</v>
      </c>
      <c r="M235" s="3" t="str">
        <f t="shared" si="3"/>
        <v>2160i</v>
      </c>
      <c r="N235" s="3" t="s">
        <v>541</v>
      </c>
      <c r="O235" s="3">
        <v>0.59</v>
      </c>
      <c r="P235" s="3" t="s">
        <v>33</v>
      </c>
      <c r="Q235" s="3" t="s">
        <v>61</v>
      </c>
      <c r="R235" s="3" t="s">
        <v>62</v>
      </c>
      <c r="S235" s="3" t="s">
        <v>540</v>
      </c>
      <c r="T235" s="3">
        <v>55113</v>
      </c>
      <c r="U235" s="4">
        <v>42180</v>
      </c>
      <c r="V235" s="4">
        <v>42180</v>
      </c>
      <c r="W235" s="3">
        <v>1268.8064999999999</v>
      </c>
      <c r="X235" s="3">
        <v>11</v>
      </c>
      <c r="Y235" s="3">
        <v>1838.85</v>
      </c>
      <c r="Z235" s="3">
        <v>90449</v>
      </c>
    </row>
    <row r="236" spans="1:26" x14ac:dyDescent="0.3">
      <c r="A236" s="3">
        <v>20851</v>
      </c>
      <c r="B236" s="3" t="s">
        <v>25</v>
      </c>
      <c r="C236" s="3">
        <v>0.03</v>
      </c>
      <c r="D236" s="3">
        <v>15.99</v>
      </c>
      <c r="E236" s="3">
        <v>11.28</v>
      </c>
      <c r="F236" s="3">
        <v>451</v>
      </c>
      <c r="G236" s="3" t="s">
        <v>542</v>
      </c>
      <c r="H236" s="3" t="s">
        <v>49</v>
      </c>
      <c r="I236" s="3" t="s">
        <v>40</v>
      </c>
      <c r="J236" s="3" t="s">
        <v>77</v>
      </c>
      <c r="K236" s="3" t="s">
        <v>85</v>
      </c>
      <c r="L236" s="3" t="s">
        <v>86</v>
      </c>
      <c r="M236" s="3" t="str">
        <f t="shared" si="3"/>
        <v>210 Trimline Phone, White</v>
      </c>
      <c r="N236" s="3" t="s">
        <v>543</v>
      </c>
      <c r="O236" s="3">
        <v>0.38</v>
      </c>
      <c r="P236" s="3" t="s">
        <v>33</v>
      </c>
      <c r="Q236" s="3" t="s">
        <v>34</v>
      </c>
      <c r="R236" s="3" t="s">
        <v>45</v>
      </c>
      <c r="S236" s="3" t="s">
        <v>544</v>
      </c>
      <c r="T236" s="3">
        <v>94024</v>
      </c>
      <c r="U236" s="4">
        <v>42104</v>
      </c>
      <c r="V236" s="4">
        <v>42105</v>
      </c>
      <c r="W236" s="3">
        <v>-53.296199999999999</v>
      </c>
      <c r="X236" s="3">
        <v>2</v>
      </c>
      <c r="Y236" s="3">
        <v>35.479999999999997</v>
      </c>
      <c r="Z236" s="3">
        <v>86010</v>
      </c>
    </row>
    <row r="237" spans="1:26" x14ac:dyDescent="0.3">
      <c r="A237" s="3">
        <v>21117</v>
      </c>
      <c r="B237" s="3" t="s">
        <v>47</v>
      </c>
      <c r="C237" s="3">
        <v>0.04</v>
      </c>
      <c r="D237" s="3">
        <v>37.700000000000003</v>
      </c>
      <c r="E237" s="3">
        <v>2.99</v>
      </c>
      <c r="F237" s="3">
        <v>451</v>
      </c>
      <c r="G237" s="3" t="s">
        <v>542</v>
      </c>
      <c r="H237" s="3" t="s">
        <v>49</v>
      </c>
      <c r="I237" s="3" t="s">
        <v>40</v>
      </c>
      <c r="J237" s="3" t="s">
        <v>29</v>
      </c>
      <c r="K237" s="3" t="s">
        <v>109</v>
      </c>
      <c r="L237" s="3" t="s">
        <v>59</v>
      </c>
      <c r="M237" s="3" t="str">
        <f t="shared" si="3"/>
        <v>Vinyl Sectional Post Binders</v>
      </c>
      <c r="N237" s="3" t="s">
        <v>545</v>
      </c>
      <c r="O237" s="3">
        <v>0.35</v>
      </c>
      <c r="P237" s="3" t="s">
        <v>33</v>
      </c>
      <c r="Q237" s="3" t="s">
        <v>34</v>
      </c>
      <c r="R237" s="3" t="s">
        <v>45</v>
      </c>
      <c r="S237" s="3" t="s">
        <v>544</v>
      </c>
      <c r="T237" s="3">
        <v>94024</v>
      </c>
      <c r="U237" s="4">
        <v>42151</v>
      </c>
      <c r="V237" s="4">
        <v>42152</v>
      </c>
      <c r="W237" s="3">
        <v>299.6739</v>
      </c>
      <c r="X237" s="3">
        <v>12</v>
      </c>
      <c r="Y237" s="3">
        <v>434.31</v>
      </c>
      <c r="Z237" s="3">
        <v>86012</v>
      </c>
    </row>
    <row r="238" spans="1:26" x14ac:dyDescent="0.3">
      <c r="A238" s="3">
        <v>18536</v>
      </c>
      <c r="B238" s="3" t="s">
        <v>106</v>
      </c>
      <c r="C238" s="3">
        <v>0.01</v>
      </c>
      <c r="D238" s="3">
        <v>8.8800000000000008</v>
      </c>
      <c r="E238" s="3">
        <v>6.28</v>
      </c>
      <c r="F238" s="3">
        <v>451</v>
      </c>
      <c r="G238" s="3" t="s">
        <v>542</v>
      </c>
      <c r="H238" s="3" t="s">
        <v>49</v>
      </c>
      <c r="I238" s="3" t="s">
        <v>40</v>
      </c>
      <c r="J238" s="3" t="s">
        <v>29</v>
      </c>
      <c r="K238" s="3" t="s">
        <v>109</v>
      </c>
      <c r="L238" s="3" t="s">
        <v>59</v>
      </c>
      <c r="M238" s="3" t="str">
        <f t="shared" si="3"/>
        <v>GBC Instant Index™ System for Binding Systems</v>
      </c>
      <c r="N238" s="3" t="s">
        <v>488</v>
      </c>
      <c r="O238" s="3">
        <v>0.35</v>
      </c>
      <c r="P238" s="3" t="s">
        <v>33</v>
      </c>
      <c r="Q238" s="3" t="s">
        <v>34</v>
      </c>
      <c r="R238" s="3" t="s">
        <v>45</v>
      </c>
      <c r="S238" s="3" t="s">
        <v>544</v>
      </c>
      <c r="T238" s="3">
        <v>94024</v>
      </c>
      <c r="U238" s="4">
        <v>42009</v>
      </c>
      <c r="V238" s="4">
        <v>42014</v>
      </c>
      <c r="W238" s="3">
        <v>-15.456</v>
      </c>
      <c r="X238" s="3">
        <v>2</v>
      </c>
      <c r="Y238" s="3">
        <v>19.86</v>
      </c>
      <c r="Z238" s="3">
        <v>86013</v>
      </c>
    </row>
    <row r="239" spans="1:26" x14ac:dyDescent="0.3">
      <c r="A239" s="3">
        <v>18537</v>
      </c>
      <c r="B239" s="3" t="s">
        <v>106</v>
      </c>
      <c r="C239" s="3">
        <v>0.06</v>
      </c>
      <c r="D239" s="3">
        <v>2.88</v>
      </c>
      <c r="E239" s="3">
        <v>0.99</v>
      </c>
      <c r="F239" s="3">
        <v>451</v>
      </c>
      <c r="G239" s="3" t="s">
        <v>542</v>
      </c>
      <c r="H239" s="3" t="s">
        <v>49</v>
      </c>
      <c r="I239" s="3" t="s">
        <v>40</v>
      </c>
      <c r="J239" s="3" t="s">
        <v>29</v>
      </c>
      <c r="K239" s="3" t="s">
        <v>133</v>
      </c>
      <c r="L239" s="3" t="s">
        <v>59</v>
      </c>
      <c r="M239" s="3" t="str">
        <f t="shared" si="3"/>
        <v>Avery 514</v>
      </c>
      <c r="N239" s="3" t="s">
        <v>343</v>
      </c>
      <c r="O239" s="3">
        <v>0.36</v>
      </c>
      <c r="P239" s="3" t="s">
        <v>33</v>
      </c>
      <c r="Q239" s="3" t="s">
        <v>34</v>
      </c>
      <c r="R239" s="3" t="s">
        <v>45</v>
      </c>
      <c r="S239" s="3" t="s">
        <v>544</v>
      </c>
      <c r="T239" s="3">
        <v>94024</v>
      </c>
      <c r="U239" s="4">
        <v>42009</v>
      </c>
      <c r="V239" s="4">
        <v>42018</v>
      </c>
      <c r="W239" s="3">
        <v>16.049399999999999</v>
      </c>
      <c r="X239" s="3">
        <v>8</v>
      </c>
      <c r="Y239" s="3">
        <v>23.26</v>
      </c>
      <c r="Z239" s="3">
        <v>86013</v>
      </c>
    </row>
    <row r="240" spans="1:26" x14ac:dyDescent="0.3">
      <c r="A240" s="3">
        <v>21118</v>
      </c>
      <c r="B240" s="3" t="s">
        <v>47</v>
      </c>
      <c r="C240" s="3">
        <v>0.01</v>
      </c>
      <c r="D240" s="3">
        <v>55.99</v>
      </c>
      <c r="E240" s="3">
        <v>5</v>
      </c>
      <c r="F240" s="3">
        <v>452</v>
      </c>
      <c r="G240" s="3" t="s">
        <v>546</v>
      </c>
      <c r="H240" s="3" t="s">
        <v>49</v>
      </c>
      <c r="I240" s="3" t="s">
        <v>40</v>
      </c>
      <c r="J240" s="3" t="s">
        <v>77</v>
      </c>
      <c r="K240" s="3" t="s">
        <v>78</v>
      </c>
      <c r="L240" s="3" t="s">
        <v>51</v>
      </c>
      <c r="M240" s="3" t="str">
        <f t="shared" si="3"/>
        <v>Accessory36</v>
      </c>
      <c r="N240" s="3" t="s">
        <v>392</v>
      </c>
      <c r="O240" s="3">
        <v>0.83</v>
      </c>
      <c r="P240" s="3" t="s">
        <v>33</v>
      </c>
      <c r="Q240" s="3" t="s">
        <v>34</v>
      </c>
      <c r="R240" s="3" t="s">
        <v>45</v>
      </c>
      <c r="S240" s="3" t="s">
        <v>547</v>
      </c>
      <c r="T240" s="3">
        <v>93635</v>
      </c>
      <c r="U240" s="4">
        <v>42151</v>
      </c>
      <c r="V240" s="4">
        <v>42152</v>
      </c>
      <c r="W240" s="3">
        <v>-235.89500000000001</v>
      </c>
      <c r="X240" s="3">
        <v>1</v>
      </c>
      <c r="Y240" s="3">
        <v>51.83</v>
      </c>
      <c r="Z240" s="3">
        <v>86012</v>
      </c>
    </row>
    <row r="241" spans="1:26" x14ac:dyDescent="0.3">
      <c r="A241" s="3">
        <v>22318</v>
      </c>
      <c r="B241" s="3" t="s">
        <v>37</v>
      </c>
      <c r="C241" s="3">
        <v>0.03</v>
      </c>
      <c r="D241" s="3">
        <v>29.34</v>
      </c>
      <c r="E241" s="3">
        <v>7.87</v>
      </c>
      <c r="F241" s="3">
        <v>453</v>
      </c>
      <c r="G241" s="3" t="s">
        <v>548</v>
      </c>
      <c r="H241" s="3" t="s">
        <v>49</v>
      </c>
      <c r="I241" s="3" t="s">
        <v>28</v>
      </c>
      <c r="J241" s="3" t="s">
        <v>41</v>
      </c>
      <c r="K241" s="3" t="s">
        <v>50</v>
      </c>
      <c r="L241" s="3" t="s">
        <v>59</v>
      </c>
      <c r="M241" s="3" t="str">
        <f t="shared" si="3"/>
        <v>Seth Thomas 14" Putty-Colored Wall Clock</v>
      </c>
      <c r="N241" s="3" t="s">
        <v>549</v>
      </c>
      <c r="O241" s="3">
        <v>0.54</v>
      </c>
      <c r="P241" s="3" t="s">
        <v>33</v>
      </c>
      <c r="Q241" s="3" t="s">
        <v>34</v>
      </c>
      <c r="R241" s="3" t="s">
        <v>45</v>
      </c>
      <c r="S241" s="3" t="s">
        <v>550</v>
      </c>
      <c r="T241" s="3">
        <v>95032</v>
      </c>
      <c r="U241" s="4">
        <v>42132</v>
      </c>
      <c r="V241" s="4">
        <v>42134</v>
      </c>
      <c r="W241" s="3">
        <v>-41.32</v>
      </c>
      <c r="X241" s="3">
        <v>1</v>
      </c>
      <c r="Y241" s="3">
        <v>32.4</v>
      </c>
      <c r="Z241" s="3">
        <v>86011</v>
      </c>
    </row>
    <row r="242" spans="1:26" x14ac:dyDescent="0.3">
      <c r="A242" s="3">
        <v>22874</v>
      </c>
      <c r="B242" s="3" t="s">
        <v>106</v>
      </c>
      <c r="C242" s="3">
        <v>7.0000000000000007E-2</v>
      </c>
      <c r="D242" s="3">
        <v>16.91</v>
      </c>
      <c r="E242" s="3">
        <v>6.25</v>
      </c>
      <c r="F242" s="3">
        <v>460</v>
      </c>
      <c r="G242" s="3" t="s">
        <v>551</v>
      </c>
      <c r="H242" s="3" t="s">
        <v>49</v>
      </c>
      <c r="I242" s="3" t="s">
        <v>40</v>
      </c>
      <c r="J242" s="3" t="s">
        <v>29</v>
      </c>
      <c r="K242" s="3" t="s">
        <v>139</v>
      </c>
      <c r="L242" s="3" t="s">
        <v>59</v>
      </c>
      <c r="M242" s="3" t="str">
        <f t="shared" si="3"/>
        <v>Tenex Personal Self-Stacking Standard File Box, Black/Gray</v>
      </c>
      <c r="N242" s="3" t="s">
        <v>552</v>
      </c>
      <c r="O242" s="3">
        <v>0.57999999999999996</v>
      </c>
      <c r="P242" s="3" t="s">
        <v>33</v>
      </c>
      <c r="Q242" s="3" t="s">
        <v>53</v>
      </c>
      <c r="R242" s="3" t="s">
        <v>54</v>
      </c>
      <c r="S242" s="3" t="s">
        <v>553</v>
      </c>
      <c r="T242" s="3">
        <v>8332</v>
      </c>
      <c r="U242" s="4">
        <v>42147</v>
      </c>
      <c r="V242" s="4">
        <v>42154</v>
      </c>
      <c r="W242" s="3">
        <v>7.9</v>
      </c>
      <c r="X242" s="3">
        <v>31</v>
      </c>
      <c r="Y242" s="3">
        <v>492.9</v>
      </c>
      <c r="Z242" s="3">
        <v>86014</v>
      </c>
    </row>
    <row r="243" spans="1:26" x14ac:dyDescent="0.3">
      <c r="A243" s="3">
        <v>18467</v>
      </c>
      <c r="B243" s="3" t="s">
        <v>106</v>
      </c>
      <c r="C243" s="3">
        <v>7.0000000000000007E-2</v>
      </c>
      <c r="D243" s="3">
        <v>165.2</v>
      </c>
      <c r="E243" s="3">
        <v>19.989999999999998</v>
      </c>
      <c r="F243" s="3">
        <v>463</v>
      </c>
      <c r="G243" s="3" t="s">
        <v>554</v>
      </c>
      <c r="H243" s="3" t="s">
        <v>49</v>
      </c>
      <c r="I243" s="3" t="s">
        <v>58</v>
      </c>
      <c r="J243" s="3" t="s">
        <v>29</v>
      </c>
      <c r="K243" s="3" t="s">
        <v>139</v>
      </c>
      <c r="L243" s="3" t="s">
        <v>59</v>
      </c>
      <c r="M243" s="3" t="str">
        <f t="shared" si="3"/>
        <v>Economy Rollaway Files</v>
      </c>
      <c r="N243" s="3" t="s">
        <v>555</v>
      </c>
      <c r="O243" s="3">
        <v>0.59</v>
      </c>
      <c r="P243" s="3" t="s">
        <v>33</v>
      </c>
      <c r="Q243" s="3" t="s">
        <v>34</v>
      </c>
      <c r="R243" s="3" t="s">
        <v>45</v>
      </c>
      <c r="S243" s="3" t="s">
        <v>556</v>
      </c>
      <c r="T243" s="3">
        <v>90069</v>
      </c>
      <c r="U243" s="4">
        <v>42018</v>
      </c>
      <c r="V243" s="4">
        <v>42020</v>
      </c>
      <c r="W243" s="3">
        <v>521.69000000000005</v>
      </c>
      <c r="X243" s="3">
        <v>7</v>
      </c>
      <c r="Y243" s="3">
        <v>1081.54</v>
      </c>
      <c r="Z243" s="3">
        <v>88061</v>
      </c>
    </row>
    <row r="244" spans="1:26" x14ac:dyDescent="0.3">
      <c r="A244" s="3">
        <v>22754</v>
      </c>
      <c r="B244" s="3" t="s">
        <v>37</v>
      </c>
      <c r="C244" s="3">
        <v>0.08</v>
      </c>
      <c r="D244" s="3">
        <v>297.64</v>
      </c>
      <c r="E244" s="3">
        <v>14.7</v>
      </c>
      <c r="F244" s="3">
        <v>466</v>
      </c>
      <c r="G244" s="3" t="s">
        <v>557</v>
      </c>
      <c r="H244" s="3" t="s">
        <v>39</v>
      </c>
      <c r="I244" s="3" t="s">
        <v>58</v>
      </c>
      <c r="J244" s="3" t="s">
        <v>77</v>
      </c>
      <c r="K244" s="3" t="s">
        <v>85</v>
      </c>
      <c r="L244" s="3" t="s">
        <v>43</v>
      </c>
      <c r="M244" s="3" t="str">
        <f t="shared" si="3"/>
        <v>Panasonic KX-P3200 Dot Matrix Printer</v>
      </c>
      <c r="N244" s="3" t="s">
        <v>558</v>
      </c>
      <c r="O244" s="3">
        <v>0.56999999999999995</v>
      </c>
      <c r="P244" s="3" t="s">
        <v>33</v>
      </c>
      <c r="Q244" s="3" t="s">
        <v>53</v>
      </c>
      <c r="R244" s="3" t="s">
        <v>189</v>
      </c>
      <c r="S244" s="3" t="s">
        <v>559</v>
      </c>
      <c r="T244" s="3">
        <v>2019</v>
      </c>
      <c r="U244" s="4">
        <v>42015</v>
      </c>
      <c r="V244" s="4">
        <v>42015</v>
      </c>
      <c r="W244" s="3">
        <v>496.79680000000002</v>
      </c>
      <c r="X244" s="3">
        <v>5</v>
      </c>
      <c r="Y244" s="3">
        <v>1132.8399999999999</v>
      </c>
      <c r="Z244" s="3">
        <v>88060</v>
      </c>
    </row>
    <row r="245" spans="1:26" x14ac:dyDescent="0.3">
      <c r="A245" s="3">
        <v>22755</v>
      </c>
      <c r="B245" s="3" t="s">
        <v>37</v>
      </c>
      <c r="C245" s="3">
        <v>0.02</v>
      </c>
      <c r="D245" s="3">
        <v>12.99</v>
      </c>
      <c r="E245" s="3">
        <v>14.37</v>
      </c>
      <c r="F245" s="3">
        <v>467</v>
      </c>
      <c r="G245" s="3" t="s">
        <v>560</v>
      </c>
      <c r="H245" s="3" t="s">
        <v>49</v>
      </c>
      <c r="I245" s="3" t="s">
        <v>58</v>
      </c>
      <c r="J245" s="3" t="s">
        <v>41</v>
      </c>
      <c r="K245" s="3" t="s">
        <v>50</v>
      </c>
      <c r="L245" s="3" t="s">
        <v>231</v>
      </c>
      <c r="M245" s="3" t="str">
        <f t="shared" si="3"/>
        <v>Tensor "Hersey Kiss" Styled Floor Lamp</v>
      </c>
      <c r="N245" s="3" t="s">
        <v>561</v>
      </c>
      <c r="O245" s="3">
        <v>0.73</v>
      </c>
      <c r="P245" s="3" t="s">
        <v>33</v>
      </c>
      <c r="Q245" s="3" t="s">
        <v>53</v>
      </c>
      <c r="R245" s="3" t="s">
        <v>189</v>
      </c>
      <c r="S245" s="3" t="s">
        <v>562</v>
      </c>
      <c r="T245" s="3">
        <v>1915</v>
      </c>
      <c r="U245" s="4">
        <v>42015</v>
      </c>
      <c r="V245" s="4">
        <v>42016</v>
      </c>
      <c r="W245" s="3">
        <v>-556.80960000000005</v>
      </c>
      <c r="X245" s="3">
        <v>11</v>
      </c>
      <c r="Y245" s="3">
        <v>143.63</v>
      </c>
      <c r="Z245" s="3">
        <v>88060</v>
      </c>
    </row>
    <row r="246" spans="1:26" x14ac:dyDescent="0.3">
      <c r="A246" s="3">
        <v>22756</v>
      </c>
      <c r="B246" s="3" t="s">
        <v>37</v>
      </c>
      <c r="C246" s="3">
        <v>0.06</v>
      </c>
      <c r="D246" s="3">
        <v>14.42</v>
      </c>
      <c r="E246" s="3">
        <v>6.75</v>
      </c>
      <c r="F246" s="3">
        <v>468</v>
      </c>
      <c r="G246" s="3" t="s">
        <v>563</v>
      </c>
      <c r="H246" s="3" t="s">
        <v>49</v>
      </c>
      <c r="I246" s="3" t="s">
        <v>58</v>
      </c>
      <c r="J246" s="3" t="s">
        <v>29</v>
      </c>
      <c r="K246" s="3" t="s">
        <v>252</v>
      </c>
      <c r="L246" s="3" t="s">
        <v>86</v>
      </c>
      <c r="M246" s="3" t="str">
        <f t="shared" si="3"/>
        <v>Holmes Odor Grabber</v>
      </c>
      <c r="N246" s="3" t="s">
        <v>564</v>
      </c>
      <c r="O246" s="3">
        <v>0.52</v>
      </c>
      <c r="P246" s="3" t="s">
        <v>33</v>
      </c>
      <c r="Q246" s="3" t="s">
        <v>53</v>
      </c>
      <c r="R246" s="3" t="s">
        <v>189</v>
      </c>
      <c r="S246" s="3" t="s">
        <v>565</v>
      </c>
      <c r="T246" s="3">
        <v>2341</v>
      </c>
      <c r="U246" s="4">
        <v>42015</v>
      </c>
      <c r="V246" s="4">
        <v>42016</v>
      </c>
      <c r="W246" s="3">
        <v>-27.738800000000001</v>
      </c>
      <c r="X246" s="3">
        <v>5</v>
      </c>
      <c r="Y246" s="3">
        <v>73.040000000000006</v>
      </c>
      <c r="Z246" s="3">
        <v>88060</v>
      </c>
    </row>
    <row r="247" spans="1:26" x14ac:dyDescent="0.3">
      <c r="A247" s="3">
        <v>22757</v>
      </c>
      <c r="B247" s="3" t="s">
        <v>37</v>
      </c>
      <c r="C247" s="3">
        <v>0.05</v>
      </c>
      <c r="D247" s="3">
        <v>4.1399999999999997</v>
      </c>
      <c r="E247" s="3">
        <v>6.6</v>
      </c>
      <c r="F247" s="3">
        <v>469</v>
      </c>
      <c r="G247" s="3" t="s">
        <v>566</v>
      </c>
      <c r="H247" s="3" t="s">
        <v>27</v>
      </c>
      <c r="I247" s="3" t="s">
        <v>58</v>
      </c>
      <c r="J247" s="3" t="s">
        <v>41</v>
      </c>
      <c r="K247" s="3" t="s">
        <v>50</v>
      </c>
      <c r="L247" s="3" t="s">
        <v>59</v>
      </c>
      <c r="M247" s="3" t="str">
        <f t="shared" si="3"/>
        <v>Eldon Image Series Black Desk Accessories</v>
      </c>
      <c r="N247" s="3" t="s">
        <v>98</v>
      </c>
      <c r="O247" s="3">
        <v>0.49</v>
      </c>
      <c r="P247" s="3" t="s">
        <v>33</v>
      </c>
      <c r="Q247" s="3" t="s">
        <v>53</v>
      </c>
      <c r="R247" s="3" t="s">
        <v>54</v>
      </c>
      <c r="S247" s="3" t="s">
        <v>567</v>
      </c>
      <c r="T247" s="3">
        <v>7506</v>
      </c>
      <c r="U247" s="4">
        <v>42015</v>
      </c>
      <c r="V247" s="4">
        <v>42017</v>
      </c>
      <c r="W247" s="3">
        <v>-128.68719999999999</v>
      </c>
      <c r="X247" s="3">
        <v>7</v>
      </c>
      <c r="Y247" s="3">
        <v>33.35</v>
      </c>
      <c r="Z247" s="3">
        <v>88060</v>
      </c>
    </row>
    <row r="248" spans="1:26" x14ac:dyDescent="0.3">
      <c r="A248" s="3">
        <v>22758</v>
      </c>
      <c r="B248" s="3" t="s">
        <v>37</v>
      </c>
      <c r="C248" s="3">
        <v>0.03</v>
      </c>
      <c r="D248" s="3">
        <v>11.34</v>
      </c>
      <c r="E248" s="3">
        <v>5.01</v>
      </c>
      <c r="F248" s="3">
        <v>470</v>
      </c>
      <c r="G248" s="3" t="s">
        <v>568</v>
      </c>
      <c r="H248" s="3" t="s">
        <v>49</v>
      </c>
      <c r="I248" s="3" t="s">
        <v>58</v>
      </c>
      <c r="J248" s="3" t="s">
        <v>29</v>
      </c>
      <c r="K248" s="3" t="s">
        <v>93</v>
      </c>
      <c r="L248" s="3" t="s">
        <v>59</v>
      </c>
      <c r="M248" s="3" t="str">
        <f t="shared" si="3"/>
        <v>Xerox 188</v>
      </c>
      <c r="N248" s="3" t="s">
        <v>569</v>
      </c>
      <c r="O248" s="3">
        <v>0.36</v>
      </c>
      <c r="P248" s="3" t="s">
        <v>33</v>
      </c>
      <c r="Q248" s="3" t="s">
        <v>53</v>
      </c>
      <c r="R248" s="3" t="s">
        <v>54</v>
      </c>
      <c r="S248" s="3" t="s">
        <v>570</v>
      </c>
      <c r="T248" s="3">
        <v>8601</v>
      </c>
      <c r="U248" s="4">
        <v>42015</v>
      </c>
      <c r="V248" s="4">
        <v>42015</v>
      </c>
      <c r="W248" s="3">
        <v>23.2028</v>
      </c>
      <c r="X248" s="3">
        <v>5</v>
      </c>
      <c r="Y248" s="3">
        <v>60.24</v>
      </c>
      <c r="Z248" s="3">
        <v>88060</v>
      </c>
    </row>
    <row r="249" spans="1:26" x14ac:dyDescent="0.3">
      <c r="A249" s="3">
        <v>462</v>
      </c>
      <c r="B249" s="3" t="s">
        <v>37</v>
      </c>
      <c r="C249" s="3">
        <v>7.0000000000000007E-2</v>
      </c>
      <c r="D249" s="3">
        <v>179.99</v>
      </c>
      <c r="E249" s="3">
        <v>19.989999999999998</v>
      </c>
      <c r="F249" s="3">
        <v>471</v>
      </c>
      <c r="G249" s="3" t="s">
        <v>571</v>
      </c>
      <c r="H249" s="3" t="s">
        <v>27</v>
      </c>
      <c r="I249" s="3" t="s">
        <v>114</v>
      </c>
      <c r="J249" s="3" t="s">
        <v>77</v>
      </c>
      <c r="K249" s="3" t="s">
        <v>177</v>
      </c>
      <c r="L249" s="3" t="s">
        <v>59</v>
      </c>
      <c r="M249" s="3" t="str">
        <f t="shared" si="3"/>
        <v>Motorola SB4200 Cable Modem</v>
      </c>
      <c r="N249" s="3" t="s">
        <v>572</v>
      </c>
      <c r="O249" s="3">
        <v>0.48</v>
      </c>
      <c r="P249" s="3" t="s">
        <v>33</v>
      </c>
      <c r="Q249" s="3" t="s">
        <v>135</v>
      </c>
      <c r="R249" s="3" t="s">
        <v>381</v>
      </c>
      <c r="S249" s="3" t="s">
        <v>573</v>
      </c>
      <c r="T249" s="3">
        <v>30318</v>
      </c>
      <c r="U249" s="4">
        <v>42043</v>
      </c>
      <c r="V249" s="4">
        <v>42043</v>
      </c>
      <c r="W249" s="3">
        <v>-568.53510000000006</v>
      </c>
      <c r="X249" s="3">
        <v>4</v>
      </c>
      <c r="Y249" s="3">
        <v>718.03</v>
      </c>
      <c r="Z249" s="3">
        <v>3138</v>
      </c>
    </row>
    <row r="250" spans="1:26" x14ac:dyDescent="0.3">
      <c r="A250" s="3">
        <v>18462</v>
      </c>
      <c r="B250" s="3" t="s">
        <v>37</v>
      </c>
      <c r="C250" s="3">
        <v>7.0000000000000007E-2</v>
      </c>
      <c r="D250" s="3">
        <v>179.99</v>
      </c>
      <c r="E250" s="3">
        <v>19.989999999999998</v>
      </c>
      <c r="F250" s="3">
        <v>472</v>
      </c>
      <c r="G250" s="3" t="s">
        <v>574</v>
      </c>
      <c r="H250" s="3" t="s">
        <v>27</v>
      </c>
      <c r="I250" s="3" t="s">
        <v>114</v>
      </c>
      <c r="J250" s="3" t="s">
        <v>77</v>
      </c>
      <c r="K250" s="3" t="s">
        <v>177</v>
      </c>
      <c r="L250" s="3" t="s">
        <v>59</v>
      </c>
      <c r="M250" s="3" t="str">
        <f t="shared" si="3"/>
        <v>Motorola SB4200 Cable Modem</v>
      </c>
      <c r="N250" s="3" t="s">
        <v>572</v>
      </c>
      <c r="O250" s="3">
        <v>0.48</v>
      </c>
      <c r="P250" s="3" t="s">
        <v>33</v>
      </c>
      <c r="Q250" s="3" t="s">
        <v>53</v>
      </c>
      <c r="R250" s="3" t="s">
        <v>409</v>
      </c>
      <c r="S250" s="3" t="s">
        <v>575</v>
      </c>
      <c r="T250" s="3">
        <v>21133</v>
      </c>
      <c r="U250" s="4">
        <v>42043</v>
      </c>
      <c r="V250" s="4">
        <v>42043</v>
      </c>
      <c r="W250" s="3">
        <v>-427.47</v>
      </c>
      <c r="X250" s="3">
        <v>1</v>
      </c>
      <c r="Y250" s="3">
        <v>179.51</v>
      </c>
      <c r="Z250" s="3">
        <v>88023</v>
      </c>
    </row>
    <row r="251" spans="1:26" x14ac:dyDescent="0.3">
      <c r="A251" s="3">
        <v>20637</v>
      </c>
      <c r="B251" s="3" t="s">
        <v>47</v>
      </c>
      <c r="C251" s="3">
        <v>0.03</v>
      </c>
      <c r="D251" s="3">
        <v>11.97</v>
      </c>
      <c r="E251" s="3">
        <v>4.9800000000000004</v>
      </c>
      <c r="F251" s="3">
        <v>483</v>
      </c>
      <c r="G251" s="3" t="s">
        <v>576</v>
      </c>
      <c r="H251" s="3" t="s">
        <v>49</v>
      </c>
      <c r="I251" s="3" t="s">
        <v>28</v>
      </c>
      <c r="J251" s="3" t="s">
        <v>29</v>
      </c>
      <c r="K251" s="3" t="s">
        <v>252</v>
      </c>
      <c r="L251" s="3" t="s">
        <v>59</v>
      </c>
      <c r="M251" s="3" t="str">
        <f t="shared" si="3"/>
        <v>Staples 6 Outlet Surge</v>
      </c>
      <c r="N251" s="3" t="s">
        <v>577</v>
      </c>
      <c r="O251" s="3">
        <v>0.57999999999999996</v>
      </c>
      <c r="P251" s="3" t="s">
        <v>33</v>
      </c>
      <c r="Q251" s="3" t="s">
        <v>61</v>
      </c>
      <c r="R251" s="3" t="s">
        <v>175</v>
      </c>
      <c r="S251" s="3" t="s">
        <v>578</v>
      </c>
      <c r="T251" s="3">
        <v>60543</v>
      </c>
      <c r="U251" s="4">
        <v>42031</v>
      </c>
      <c r="V251" s="4">
        <v>42032</v>
      </c>
      <c r="W251" s="3">
        <v>-18.190000000000001</v>
      </c>
      <c r="X251" s="3">
        <v>6</v>
      </c>
      <c r="Y251" s="3">
        <v>73.180000000000007</v>
      </c>
      <c r="Z251" s="3">
        <v>90353</v>
      </c>
    </row>
    <row r="252" spans="1:26" x14ac:dyDescent="0.3">
      <c r="A252" s="3">
        <v>22864</v>
      </c>
      <c r="B252" s="3" t="s">
        <v>37</v>
      </c>
      <c r="C252" s="3">
        <v>0.06</v>
      </c>
      <c r="D252" s="3">
        <v>3.36</v>
      </c>
      <c r="E252" s="3">
        <v>6.27</v>
      </c>
      <c r="F252" s="3">
        <v>483</v>
      </c>
      <c r="G252" s="3" t="s">
        <v>576</v>
      </c>
      <c r="H252" s="3" t="s">
        <v>49</v>
      </c>
      <c r="I252" s="3" t="s">
        <v>28</v>
      </c>
      <c r="J252" s="3" t="s">
        <v>29</v>
      </c>
      <c r="K252" s="3" t="s">
        <v>109</v>
      </c>
      <c r="L252" s="3" t="s">
        <v>59</v>
      </c>
      <c r="M252" s="3" t="str">
        <f t="shared" si="3"/>
        <v>Cardinal Poly Pocket Divider Pockets for Ring Binders</v>
      </c>
      <c r="N252" s="3" t="s">
        <v>579</v>
      </c>
      <c r="O252" s="3">
        <v>0.4</v>
      </c>
      <c r="P252" s="3" t="s">
        <v>33</v>
      </c>
      <c r="Q252" s="3" t="s">
        <v>61</v>
      </c>
      <c r="R252" s="3" t="s">
        <v>175</v>
      </c>
      <c r="S252" s="3" t="s">
        <v>578</v>
      </c>
      <c r="T252" s="3">
        <v>60543</v>
      </c>
      <c r="U252" s="4">
        <v>42117</v>
      </c>
      <c r="V252" s="4">
        <v>42118</v>
      </c>
      <c r="W252" s="3">
        <v>-24.057539999999999</v>
      </c>
      <c r="X252" s="3">
        <v>2</v>
      </c>
      <c r="Y252" s="3">
        <v>8.82</v>
      </c>
      <c r="Z252" s="3">
        <v>90354</v>
      </c>
    </row>
    <row r="253" spans="1:26" x14ac:dyDescent="0.3">
      <c r="A253" s="3">
        <v>22865</v>
      </c>
      <c r="B253" s="3" t="s">
        <v>37</v>
      </c>
      <c r="C253" s="3">
        <v>7.0000000000000007E-2</v>
      </c>
      <c r="D253" s="3">
        <v>699.99</v>
      </c>
      <c r="E253" s="3">
        <v>24.49</v>
      </c>
      <c r="F253" s="3">
        <v>483</v>
      </c>
      <c r="G253" s="3" t="s">
        <v>576</v>
      </c>
      <c r="H253" s="3" t="s">
        <v>49</v>
      </c>
      <c r="I253" s="3" t="s">
        <v>28</v>
      </c>
      <c r="J253" s="3" t="s">
        <v>77</v>
      </c>
      <c r="K253" s="3" t="s">
        <v>580</v>
      </c>
      <c r="L253" s="3" t="s">
        <v>231</v>
      </c>
      <c r="M253" s="3" t="str">
        <f t="shared" si="3"/>
        <v>Canon PC1060 Personal Laser Copier</v>
      </c>
      <c r="N253" s="3" t="s">
        <v>581</v>
      </c>
      <c r="O253" s="3">
        <v>0.41</v>
      </c>
      <c r="P253" s="3" t="s">
        <v>33</v>
      </c>
      <c r="Q253" s="3" t="s">
        <v>61</v>
      </c>
      <c r="R253" s="3" t="s">
        <v>175</v>
      </c>
      <c r="S253" s="3" t="s">
        <v>578</v>
      </c>
      <c r="T253" s="3">
        <v>60543</v>
      </c>
      <c r="U253" s="4">
        <v>42117</v>
      </c>
      <c r="V253" s="4">
        <v>42119</v>
      </c>
      <c r="W253" s="3">
        <v>2583.5614799999998</v>
      </c>
      <c r="X253" s="3">
        <v>9</v>
      </c>
      <c r="Y253" s="3">
        <v>5976.09</v>
      </c>
      <c r="Z253" s="3">
        <v>90354</v>
      </c>
    </row>
    <row r="254" spans="1:26" x14ac:dyDescent="0.3">
      <c r="A254" s="3">
        <v>20668</v>
      </c>
      <c r="B254" s="3" t="s">
        <v>37</v>
      </c>
      <c r="C254" s="3">
        <v>0.05</v>
      </c>
      <c r="D254" s="3">
        <v>2.88</v>
      </c>
      <c r="E254" s="3">
        <v>0.5</v>
      </c>
      <c r="F254" s="3">
        <v>485</v>
      </c>
      <c r="G254" s="3" t="s">
        <v>582</v>
      </c>
      <c r="H254" s="3" t="s">
        <v>49</v>
      </c>
      <c r="I254" s="3" t="s">
        <v>28</v>
      </c>
      <c r="J254" s="3" t="s">
        <v>29</v>
      </c>
      <c r="K254" s="3" t="s">
        <v>133</v>
      </c>
      <c r="L254" s="3" t="s">
        <v>59</v>
      </c>
      <c r="M254" s="3" t="str">
        <f t="shared" si="3"/>
        <v>Avery 49</v>
      </c>
      <c r="N254" s="3" t="s">
        <v>583</v>
      </c>
      <c r="O254" s="3">
        <v>0.36</v>
      </c>
      <c r="P254" s="3" t="s">
        <v>33</v>
      </c>
      <c r="Q254" s="3" t="s">
        <v>34</v>
      </c>
      <c r="R254" s="3" t="s">
        <v>45</v>
      </c>
      <c r="S254" s="3" t="s">
        <v>584</v>
      </c>
      <c r="T254" s="3">
        <v>93727</v>
      </c>
      <c r="U254" s="4">
        <v>42081</v>
      </c>
      <c r="V254" s="4">
        <v>42083</v>
      </c>
      <c r="W254" s="3">
        <v>6.0513000000000003</v>
      </c>
      <c r="X254" s="3">
        <v>3</v>
      </c>
      <c r="Y254" s="3">
        <v>8.77</v>
      </c>
      <c r="Z254" s="3">
        <v>91062</v>
      </c>
    </row>
    <row r="255" spans="1:26" x14ac:dyDescent="0.3">
      <c r="A255" s="3">
        <v>23394</v>
      </c>
      <c r="B255" s="3" t="s">
        <v>56</v>
      </c>
      <c r="C255" s="3">
        <v>0.1</v>
      </c>
      <c r="D255" s="3">
        <v>3.36</v>
      </c>
      <c r="E255" s="3">
        <v>6.27</v>
      </c>
      <c r="F255" s="3">
        <v>487</v>
      </c>
      <c r="G255" s="3" t="s">
        <v>585</v>
      </c>
      <c r="H255" s="3" t="s">
        <v>27</v>
      </c>
      <c r="I255" s="3" t="s">
        <v>28</v>
      </c>
      <c r="J255" s="3" t="s">
        <v>29</v>
      </c>
      <c r="K255" s="3" t="s">
        <v>109</v>
      </c>
      <c r="L255" s="3" t="s">
        <v>59</v>
      </c>
      <c r="M255" s="3" t="str">
        <f t="shared" si="3"/>
        <v>Cardinal Poly Pocket Divider Pockets for Ring Binders</v>
      </c>
      <c r="N255" s="3" t="s">
        <v>579</v>
      </c>
      <c r="O255" s="3">
        <v>0.4</v>
      </c>
      <c r="P255" s="3" t="s">
        <v>33</v>
      </c>
      <c r="Q255" s="3" t="s">
        <v>53</v>
      </c>
      <c r="R255" s="3" t="s">
        <v>184</v>
      </c>
      <c r="S255" s="3" t="s">
        <v>427</v>
      </c>
      <c r="T255" s="3">
        <v>4073</v>
      </c>
      <c r="U255" s="4">
        <v>42142</v>
      </c>
      <c r="V255" s="4">
        <v>42143</v>
      </c>
      <c r="W255" s="3">
        <v>-67.0565</v>
      </c>
      <c r="X255" s="3">
        <v>5</v>
      </c>
      <c r="Y255" s="3">
        <v>20.87</v>
      </c>
      <c r="Z255" s="3">
        <v>91063</v>
      </c>
    </row>
    <row r="256" spans="1:26" x14ac:dyDescent="0.3">
      <c r="A256" s="3">
        <v>23395</v>
      </c>
      <c r="B256" s="3" t="s">
        <v>56</v>
      </c>
      <c r="C256" s="3">
        <v>7.0000000000000007E-2</v>
      </c>
      <c r="D256" s="3">
        <v>12.28</v>
      </c>
      <c r="E256" s="3">
        <v>4.8600000000000003</v>
      </c>
      <c r="F256" s="3">
        <v>488</v>
      </c>
      <c r="G256" s="3" t="s">
        <v>586</v>
      </c>
      <c r="H256" s="3" t="s">
        <v>49</v>
      </c>
      <c r="I256" s="3" t="s">
        <v>28</v>
      </c>
      <c r="J256" s="3" t="s">
        <v>29</v>
      </c>
      <c r="K256" s="3" t="s">
        <v>93</v>
      </c>
      <c r="L256" s="3" t="s">
        <v>59</v>
      </c>
      <c r="M256" s="3" t="str">
        <f t="shared" si="3"/>
        <v>Xerox 1933</v>
      </c>
      <c r="N256" s="3" t="s">
        <v>298</v>
      </c>
      <c r="O256" s="3">
        <v>0.38</v>
      </c>
      <c r="P256" s="3" t="s">
        <v>33</v>
      </c>
      <c r="Q256" s="3" t="s">
        <v>53</v>
      </c>
      <c r="R256" s="3" t="s">
        <v>184</v>
      </c>
      <c r="S256" s="3" t="s">
        <v>587</v>
      </c>
      <c r="T256" s="3">
        <v>4106</v>
      </c>
      <c r="U256" s="4">
        <v>42142</v>
      </c>
      <c r="V256" s="4">
        <v>42144</v>
      </c>
      <c r="W256" s="3">
        <v>-7.94</v>
      </c>
      <c r="X256" s="3">
        <v>2</v>
      </c>
      <c r="Y256" s="3">
        <v>25.7</v>
      </c>
      <c r="Z256" s="3">
        <v>91063</v>
      </c>
    </row>
    <row r="257" spans="1:26" x14ac:dyDescent="0.3">
      <c r="A257" s="3">
        <v>23393</v>
      </c>
      <c r="B257" s="3" t="s">
        <v>56</v>
      </c>
      <c r="C257" s="3">
        <v>0.09</v>
      </c>
      <c r="D257" s="3">
        <v>20.99</v>
      </c>
      <c r="E257" s="3">
        <v>0.99</v>
      </c>
      <c r="F257" s="3">
        <v>489</v>
      </c>
      <c r="G257" s="3" t="s">
        <v>588</v>
      </c>
      <c r="H257" s="3" t="s">
        <v>49</v>
      </c>
      <c r="I257" s="3" t="s">
        <v>28</v>
      </c>
      <c r="J257" s="3" t="s">
        <v>77</v>
      </c>
      <c r="K257" s="3" t="s">
        <v>78</v>
      </c>
      <c r="L257" s="3" t="s">
        <v>31</v>
      </c>
      <c r="M257" s="3" t="str">
        <f t="shared" si="3"/>
        <v>Accessory25</v>
      </c>
      <c r="N257" s="3" t="s">
        <v>589</v>
      </c>
      <c r="O257" s="3">
        <v>0.56999999999999995</v>
      </c>
      <c r="P257" s="3" t="s">
        <v>33</v>
      </c>
      <c r="Q257" s="3" t="s">
        <v>53</v>
      </c>
      <c r="R257" s="3" t="s">
        <v>189</v>
      </c>
      <c r="S257" s="3" t="s">
        <v>590</v>
      </c>
      <c r="T257" s="3">
        <v>2062</v>
      </c>
      <c r="U257" s="4">
        <v>42142</v>
      </c>
      <c r="V257" s="4">
        <v>42142</v>
      </c>
      <c r="W257" s="3">
        <v>122.292</v>
      </c>
      <c r="X257" s="3">
        <v>14</v>
      </c>
      <c r="Y257" s="3">
        <v>229.57</v>
      </c>
      <c r="Z257" s="3">
        <v>91063</v>
      </c>
    </row>
    <row r="258" spans="1:26" x14ac:dyDescent="0.3">
      <c r="A258" s="3">
        <v>1147</v>
      </c>
      <c r="B258" s="3" t="s">
        <v>56</v>
      </c>
      <c r="C258" s="3">
        <v>0.08</v>
      </c>
      <c r="D258" s="3">
        <v>2.94</v>
      </c>
      <c r="E258" s="3">
        <v>0.96</v>
      </c>
      <c r="F258" s="3">
        <v>491</v>
      </c>
      <c r="G258" s="3" t="s">
        <v>591</v>
      </c>
      <c r="H258" s="3" t="s">
        <v>49</v>
      </c>
      <c r="I258" s="3" t="s">
        <v>114</v>
      </c>
      <c r="J258" s="3" t="s">
        <v>29</v>
      </c>
      <c r="K258" s="3" t="s">
        <v>30</v>
      </c>
      <c r="L258" s="3" t="s">
        <v>31</v>
      </c>
      <c r="M258" s="3" t="str">
        <f t="shared" ref="M258:M321" si="4">TRIM(N258:N2209)</f>
        <v>Newell 343</v>
      </c>
      <c r="N258" s="3" t="s">
        <v>592</v>
      </c>
      <c r="O258" s="3">
        <v>0.57999999999999996</v>
      </c>
      <c r="P258" s="3" t="s">
        <v>33</v>
      </c>
      <c r="Q258" s="3" t="s">
        <v>53</v>
      </c>
      <c r="R258" s="3" t="s">
        <v>71</v>
      </c>
      <c r="S258" s="3" t="s">
        <v>90</v>
      </c>
      <c r="T258" s="3">
        <v>10154</v>
      </c>
      <c r="U258" s="4">
        <v>42139</v>
      </c>
      <c r="V258" s="4">
        <v>42141</v>
      </c>
      <c r="W258" s="3">
        <v>-2.12</v>
      </c>
      <c r="X258" s="3">
        <v>23</v>
      </c>
      <c r="Y258" s="3">
        <v>66.7</v>
      </c>
      <c r="Z258" s="3">
        <v>8353</v>
      </c>
    </row>
    <row r="259" spans="1:26" x14ac:dyDescent="0.3">
      <c r="A259" s="3">
        <v>1450</v>
      </c>
      <c r="B259" s="3" t="s">
        <v>47</v>
      </c>
      <c r="C259" s="3">
        <v>0.01</v>
      </c>
      <c r="D259" s="3">
        <v>4.9800000000000004</v>
      </c>
      <c r="E259" s="3">
        <v>6.07</v>
      </c>
      <c r="F259" s="3">
        <v>491</v>
      </c>
      <c r="G259" s="3" t="s">
        <v>591</v>
      </c>
      <c r="H259" s="3" t="s">
        <v>49</v>
      </c>
      <c r="I259" s="3" t="s">
        <v>114</v>
      </c>
      <c r="J259" s="3" t="s">
        <v>29</v>
      </c>
      <c r="K259" s="3" t="s">
        <v>93</v>
      </c>
      <c r="L259" s="3" t="s">
        <v>59</v>
      </c>
      <c r="M259" s="3" t="str">
        <f t="shared" si="4"/>
        <v>Xerox 1897</v>
      </c>
      <c r="N259" s="3" t="s">
        <v>170</v>
      </c>
      <c r="O259" s="3">
        <v>0.36</v>
      </c>
      <c r="P259" s="3" t="s">
        <v>33</v>
      </c>
      <c r="Q259" s="3" t="s">
        <v>53</v>
      </c>
      <c r="R259" s="3" t="s">
        <v>71</v>
      </c>
      <c r="S259" s="3" t="s">
        <v>90</v>
      </c>
      <c r="T259" s="3">
        <v>10154</v>
      </c>
      <c r="U259" s="4">
        <v>42045</v>
      </c>
      <c r="V259" s="4">
        <v>42046</v>
      </c>
      <c r="W259" s="3">
        <v>-69.069999999999993</v>
      </c>
      <c r="X259" s="3">
        <v>41</v>
      </c>
      <c r="Y259" s="3">
        <v>217</v>
      </c>
      <c r="Z259" s="3">
        <v>10464</v>
      </c>
    </row>
    <row r="260" spans="1:26" x14ac:dyDescent="0.3">
      <c r="A260" s="3">
        <v>914</v>
      </c>
      <c r="B260" s="3" t="s">
        <v>47</v>
      </c>
      <c r="C260" s="3">
        <v>0.02</v>
      </c>
      <c r="D260" s="3">
        <v>1360.14</v>
      </c>
      <c r="E260" s="3">
        <v>14.7</v>
      </c>
      <c r="F260" s="3">
        <v>491</v>
      </c>
      <c r="G260" s="3" t="s">
        <v>591</v>
      </c>
      <c r="H260" s="3" t="s">
        <v>39</v>
      </c>
      <c r="I260" s="3" t="s">
        <v>114</v>
      </c>
      <c r="J260" s="3" t="s">
        <v>77</v>
      </c>
      <c r="K260" s="3" t="s">
        <v>85</v>
      </c>
      <c r="L260" s="3" t="s">
        <v>43</v>
      </c>
      <c r="M260" s="3" t="str">
        <f t="shared" si="4"/>
        <v>Okidata ML395C Color Dot Matrix Printer</v>
      </c>
      <c r="N260" s="3" t="s">
        <v>593</v>
      </c>
      <c r="O260" s="3">
        <v>0.59</v>
      </c>
      <c r="P260" s="3" t="s">
        <v>33</v>
      </c>
      <c r="Q260" s="3" t="s">
        <v>53</v>
      </c>
      <c r="R260" s="3" t="s">
        <v>71</v>
      </c>
      <c r="S260" s="3" t="s">
        <v>90</v>
      </c>
      <c r="T260" s="3">
        <v>10154</v>
      </c>
      <c r="U260" s="4">
        <v>42175</v>
      </c>
      <c r="V260" s="4">
        <v>42177</v>
      </c>
      <c r="W260" s="3">
        <v>2028.12</v>
      </c>
      <c r="X260" s="3">
        <v>22</v>
      </c>
      <c r="Y260" s="3">
        <v>31670.6</v>
      </c>
      <c r="Z260" s="3">
        <v>6562</v>
      </c>
    </row>
    <row r="261" spans="1:26" x14ac:dyDescent="0.3">
      <c r="A261" s="3">
        <v>6046</v>
      </c>
      <c r="B261" s="3" t="s">
        <v>37</v>
      </c>
      <c r="C261" s="3">
        <v>0.02</v>
      </c>
      <c r="D261" s="3">
        <v>9.06</v>
      </c>
      <c r="E261" s="3">
        <v>9.86</v>
      </c>
      <c r="F261" s="3">
        <v>491</v>
      </c>
      <c r="G261" s="3" t="s">
        <v>591</v>
      </c>
      <c r="H261" s="3" t="s">
        <v>49</v>
      </c>
      <c r="I261" s="3" t="s">
        <v>114</v>
      </c>
      <c r="J261" s="3" t="s">
        <v>29</v>
      </c>
      <c r="K261" s="3" t="s">
        <v>93</v>
      </c>
      <c r="L261" s="3" t="s">
        <v>59</v>
      </c>
      <c r="M261" s="3" t="str">
        <f t="shared" si="4"/>
        <v>Southworth 25% Cotton Linen-Finish Paper &amp; Envelopes</v>
      </c>
      <c r="N261" s="3" t="s">
        <v>594</v>
      </c>
      <c r="O261" s="3">
        <v>0.4</v>
      </c>
      <c r="P261" s="3" t="s">
        <v>33</v>
      </c>
      <c r="Q261" s="3" t="s">
        <v>53</v>
      </c>
      <c r="R261" s="3" t="s">
        <v>71</v>
      </c>
      <c r="S261" s="3" t="s">
        <v>90</v>
      </c>
      <c r="T261" s="3">
        <v>10154</v>
      </c>
      <c r="U261" s="4">
        <v>42175</v>
      </c>
      <c r="V261" s="4">
        <v>42177</v>
      </c>
      <c r="W261" s="3">
        <v>-63.51</v>
      </c>
      <c r="X261" s="3">
        <v>24</v>
      </c>
      <c r="Y261" s="3">
        <v>239.82</v>
      </c>
      <c r="Z261" s="3">
        <v>42852</v>
      </c>
    </row>
    <row r="262" spans="1:26" x14ac:dyDescent="0.3">
      <c r="A262" s="3">
        <v>18757</v>
      </c>
      <c r="B262" s="3" t="s">
        <v>37</v>
      </c>
      <c r="C262" s="3">
        <v>0.02</v>
      </c>
      <c r="D262" s="3">
        <v>6.48</v>
      </c>
      <c r="E262" s="3">
        <v>6.6</v>
      </c>
      <c r="F262" s="3">
        <v>493</v>
      </c>
      <c r="G262" s="3" t="s">
        <v>595</v>
      </c>
      <c r="H262" s="3" t="s">
        <v>49</v>
      </c>
      <c r="I262" s="3" t="s">
        <v>114</v>
      </c>
      <c r="J262" s="3" t="s">
        <v>29</v>
      </c>
      <c r="K262" s="3" t="s">
        <v>93</v>
      </c>
      <c r="L262" s="3" t="s">
        <v>59</v>
      </c>
      <c r="M262" s="3" t="str">
        <f t="shared" si="4"/>
        <v>Xerox 21</v>
      </c>
      <c r="N262" s="3" t="s">
        <v>596</v>
      </c>
      <c r="O262" s="3">
        <v>0.37</v>
      </c>
      <c r="P262" s="3" t="s">
        <v>33</v>
      </c>
      <c r="Q262" s="3" t="s">
        <v>34</v>
      </c>
      <c r="R262" s="3" t="s">
        <v>35</v>
      </c>
      <c r="S262" s="3" t="s">
        <v>597</v>
      </c>
      <c r="T262" s="3">
        <v>98158</v>
      </c>
      <c r="U262" s="4">
        <v>42024</v>
      </c>
      <c r="V262" s="4">
        <v>42026</v>
      </c>
      <c r="W262" s="3">
        <v>-92.05</v>
      </c>
      <c r="X262" s="3">
        <v>10</v>
      </c>
      <c r="Y262" s="3">
        <v>66.709999999999994</v>
      </c>
      <c r="Z262" s="3">
        <v>88906</v>
      </c>
    </row>
    <row r="263" spans="1:26" x14ac:dyDescent="0.3">
      <c r="A263" s="3">
        <v>18758</v>
      </c>
      <c r="B263" s="3" t="s">
        <v>37</v>
      </c>
      <c r="C263" s="3">
        <v>0.04</v>
      </c>
      <c r="D263" s="3">
        <v>17.149999999999999</v>
      </c>
      <c r="E263" s="3">
        <v>4.96</v>
      </c>
      <c r="F263" s="3">
        <v>493</v>
      </c>
      <c r="G263" s="3" t="s">
        <v>595</v>
      </c>
      <c r="H263" s="3" t="s">
        <v>49</v>
      </c>
      <c r="I263" s="3" t="s">
        <v>114</v>
      </c>
      <c r="J263" s="3" t="s">
        <v>29</v>
      </c>
      <c r="K263" s="3" t="s">
        <v>139</v>
      </c>
      <c r="L263" s="3" t="s">
        <v>59</v>
      </c>
      <c r="M263" s="3" t="str">
        <f t="shared" si="4"/>
        <v>Advantus Rolling Storage Box</v>
      </c>
      <c r="N263" s="3" t="s">
        <v>598</v>
      </c>
      <c r="O263" s="3">
        <v>0.57999999999999996</v>
      </c>
      <c r="P263" s="3" t="s">
        <v>33</v>
      </c>
      <c r="Q263" s="3" t="s">
        <v>34</v>
      </c>
      <c r="R263" s="3" t="s">
        <v>35</v>
      </c>
      <c r="S263" s="3" t="s">
        <v>597</v>
      </c>
      <c r="T263" s="3">
        <v>98158</v>
      </c>
      <c r="U263" s="4">
        <v>42024</v>
      </c>
      <c r="V263" s="4">
        <v>42025</v>
      </c>
      <c r="W263" s="3">
        <v>6.11</v>
      </c>
      <c r="X263" s="3">
        <v>5</v>
      </c>
      <c r="Y263" s="3">
        <v>87.16</v>
      </c>
      <c r="Z263" s="3">
        <v>88906</v>
      </c>
    </row>
    <row r="264" spans="1:26" x14ac:dyDescent="0.3">
      <c r="A264" s="3">
        <v>19146</v>
      </c>
      <c r="B264" s="3" t="s">
        <v>56</v>
      </c>
      <c r="C264" s="3">
        <v>0.06</v>
      </c>
      <c r="D264" s="3">
        <v>8.32</v>
      </c>
      <c r="E264" s="3">
        <v>2.38</v>
      </c>
      <c r="F264" s="3">
        <v>494</v>
      </c>
      <c r="G264" s="3" t="s">
        <v>599</v>
      </c>
      <c r="H264" s="3" t="s">
        <v>49</v>
      </c>
      <c r="I264" s="3" t="s">
        <v>114</v>
      </c>
      <c r="J264" s="3" t="s">
        <v>77</v>
      </c>
      <c r="K264" s="3" t="s">
        <v>177</v>
      </c>
      <c r="L264" s="3" t="s">
        <v>51</v>
      </c>
      <c r="M264" s="3" t="str">
        <f t="shared" si="4"/>
        <v>Imation 3.5 IBM Formatted Diskettes, 10/Box</v>
      </c>
      <c r="N264" s="3" t="s">
        <v>600</v>
      </c>
      <c r="O264" s="3">
        <v>0.74</v>
      </c>
      <c r="P264" s="3" t="s">
        <v>33</v>
      </c>
      <c r="Q264" s="3" t="s">
        <v>34</v>
      </c>
      <c r="R264" s="3" t="s">
        <v>35</v>
      </c>
      <c r="S264" s="3" t="s">
        <v>205</v>
      </c>
      <c r="T264" s="3">
        <v>98115</v>
      </c>
      <c r="U264" s="4">
        <v>42139</v>
      </c>
      <c r="V264" s="4">
        <v>42141</v>
      </c>
      <c r="W264" s="3">
        <v>-36.630000000000003</v>
      </c>
      <c r="X264" s="3">
        <v>12</v>
      </c>
      <c r="Y264" s="3">
        <v>101.26</v>
      </c>
      <c r="Z264" s="3">
        <v>88905</v>
      </c>
    </row>
    <row r="265" spans="1:26" x14ac:dyDescent="0.3">
      <c r="A265" s="3">
        <v>19147</v>
      </c>
      <c r="B265" s="3" t="s">
        <v>56</v>
      </c>
      <c r="C265" s="3">
        <v>0.08</v>
      </c>
      <c r="D265" s="3">
        <v>2.94</v>
      </c>
      <c r="E265" s="3">
        <v>0.96</v>
      </c>
      <c r="F265" s="3">
        <v>494</v>
      </c>
      <c r="G265" s="3" t="s">
        <v>599</v>
      </c>
      <c r="H265" s="3" t="s">
        <v>49</v>
      </c>
      <c r="I265" s="3" t="s">
        <v>114</v>
      </c>
      <c r="J265" s="3" t="s">
        <v>29</v>
      </c>
      <c r="K265" s="3" t="s">
        <v>30</v>
      </c>
      <c r="L265" s="3" t="s">
        <v>31</v>
      </c>
      <c r="M265" s="3" t="str">
        <f t="shared" si="4"/>
        <v>Newell 343</v>
      </c>
      <c r="N265" s="3" t="s">
        <v>592</v>
      </c>
      <c r="O265" s="3">
        <v>0.57999999999999996</v>
      </c>
      <c r="P265" s="3" t="s">
        <v>33</v>
      </c>
      <c r="Q265" s="3" t="s">
        <v>34</v>
      </c>
      <c r="R265" s="3" t="s">
        <v>35</v>
      </c>
      <c r="S265" s="3" t="s">
        <v>205</v>
      </c>
      <c r="T265" s="3">
        <v>98115</v>
      </c>
      <c r="U265" s="4">
        <v>42139</v>
      </c>
      <c r="V265" s="4">
        <v>42141</v>
      </c>
      <c r="W265" s="3">
        <v>-2.12</v>
      </c>
      <c r="X265" s="3">
        <v>6</v>
      </c>
      <c r="Y265" s="3">
        <v>17.399999999999999</v>
      </c>
      <c r="Z265" s="3">
        <v>88905</v>
      </c>
    </row>
    <row r="266" spans="1:26" x14ac:dyDescent="0.3">
      <c r="A266" s="3">
        <v>19450</v>
      </c>
      <c r="B266" s="3" t="s">
        <v>47</v>
      </c>
      <c r="C266" s="3">
        <v>0.01</v>
      </c>
      <c r="D266" s="3">
        <v>4.9800000000000004</v>
      </c>
      <c r="E266" s="3">
        <v>6.07</v>
      </c>
      <c r="F266" s="3">
        <v>494</v>
      </c>
      <c r="G266" s="3" t="s">
        <v>599</v>
      </c>
      <c r="H266" s="3" t="s">
        <v>49</v>
      </c>
      <c r="I266" s="3" t="s">
        <v>114</v>
      </c>
      <c r="J266" s="3" t="s">
        <v>29</v>
      </c>
      <c r="K266" s="3" t="s">
        <v>93</v>
      </c>
      <c r="L266" s="3" t="s">
        <v>59</v>
      </c>
      <c r="M266" s="3" t="str">
        <f t="shared" si="4"/>
        <v>Xerox 1897</v>
      </c>
      <c r="N266" s="3" t="s">
        <v>170</v>
      </c>
      <c r="O266" s="3">
        <v>0.36</v>
      </c>
      <c r="P266" s="3" t="s">
        <v>33</v>
      </c>
      <c r="Q266" s="3" t="s">
        <v>34</v>
      </c>
      <c r="R266" s="3" t="s">
        <v>35</v>
      </c>
      <c r="S266" s="3" t="s">
        <v>205</v>
      </c>
      <c r="T266" s="3">
        <v>98115</v>
      </c>
      <c r="U266" s="4">
        <v>42045</v>
      </c>
      <c r="V266" s="4">
        <v>42046</v>
      </c>
      <c r="W266" s="3">
        <v>-35.916400000000003</v>
      </c>
      <c r="X266" s="3">
        <v>10</v>
      </c>
      <c r="Y266" s="3">
        <v>52.93</v>
      </c>
      <c r="Z266" s="3">
        <v>88907</v>
      </c>
    </row>
    <row r="267" spans="1:26" x14ac:dyDescent="0.3">
      <c r="A267" s="3">
        <v>18914</v>
      </c>
      <c r="B267" s="3" t="s">
        <v>47</v>
      </c>
      <c r="C267" s="3">
        <v>0.02</v>
      </c>
      <c r="D267" s="3">
        <v>1360.14</v>
      </c>
      <c r="E267" s="3">
        <v>14.7</v>
      </c>
      <c r="F267" s="3">
        <v>494</v>
      </c>
      <c r="G267" s="3" t="s">
        <v>599</v>
      </c>
      <c r="H267" s="3" t="s">
        <v>39</v>
      </c>
      <c r="I267" s="3" t="s">
        <v>114</v>
      </c>
      <c r="J267" s="3" t="s">
        <v>77</v>
      </c>
      <c r="K267" s="3" t="s">
        <v>85</v>
      </c>
      <c r="L267" s="3" t="s">
        <v>43</v>
      </c>
      <c r="M267" s="3" t="str">
        <f t="shared" si="4"/>
        <v>Okidata ML395C Color Dot Matrix Printer</v>
      </c>
      <c r="N267" s="3" t="s">
        <v>593</v>
      </c>
      <c r="O267" s="3">
        <v>0.59</v>
      </c>
      <c r="P267" s="3" t="s">
        <v>33</v>
      </c>
      <c r="Q267" s="3" t="s">
        <v>34</v>
      </c>
      <c r="R267" s="3" t="s">
        <v>35</v>
      </c>
      <c r="S267" s="3" t="s">
        <v>205</v>
      </c>
      <c r="T267" s="3">
        <v>98115</v>
      </c>
      <c r="U267" s="4">
        <v>42175</v>
      </c>
      <c r="V267" s="4">
        <v>42177</v>
      </c>
      <c r="W267" s="3">
        <v>3042.18</v>
      </c>
      <c r="X267" s="3">
        <v>6</v>
      </c>
      <c r="Y267" s="3">
        <v>8637.44</v>
      </c>
      <c r="Z267" s="3">
        <v>88908</v>
      </c>
    </row>
    <row r="268" spans="1:26" x14ac:dyDescent="0.3">
      <c r="A268" s="3">
        <v>24046</v>
      </c>
      <c r="B268" s="3" t="s">
        <v>37</v>
      </c>
      <c r="C268" s="3">
        <v>0.02</v>
      </c>
      <c r="D268" s="3">
        <v>9.06</v>
      </c>
      <c r="E268" s="3">
        <v>9.86</v>
      </c>
      <c r="F268" s="3">
        <v>494</v>
      </c>
      <c r="G268" s="3" t="s">
        <v>599</v>
      </c>
      <c r="H268" s="3" t="s">
        <v>49</v>
      </c>
      <c r="I268" s="3" t="s">
        <v>114</v>
      </c>
      <c r="J268" s="3" t="s">
        <v>29</v>
      </c>
      <c r="K268" s="3" t="s">
        <v>93</v>
      </c>
      <c r="L268" s="3" t="s">
        <v>59</v>
      </c>
      <c r="M268" s="3" t="str">
        <f t="shared" si="4"/>
        <v>Southworth 25% Cotton Linen-Finish Paper &amp; Envelopes</v>
      </c>
      <c r="N268" s="3" t="s">
        <v>594</v>
      </c>
      <c r="O268" s="3">
        <v>0.4</v>
      </c>
      <c r="P268" s="3" t="s">
        <v>33</v>
      </c>
      <c r="Q268" s="3" t="s">
        <v>34</v>
      </c>
      <c r="R268" s="3" t="s">
        <v>35</v>
      </c>
      <c r="S268" s="3" t="s">
        <v>205</v>
      </c>
      <c r="T268" s="3">
        <v>98115</v>
      </c>
      <c r="U268" s="4">
        <v>42175</v>
      </c>
      <c r="V268" s="4">
        <v>42177</v>
      </c>
      <c r="W268" s="3">
        <v>-31.754999999999999</v>
      </c>
      <c r="X268" s="3">
        <v>6</v>
      </c>
      <c r="Y268" s="3">
        <v>59.95</v>
      </c>
      <c r="Z268" s="3">
        <v>88908</v>
      </c>
    </row>
    <row r="269" spans="1:26" x14ac:dyDescent="0.3">
      <c r="A269" s="3">
        <v>26315</v>
      </c>
      <c r="B269" s="3" t="s">
        <v>47</v>
      </c>
      <c r="C269" s="3">
        <v>7.0000000000000007E-2</v>
      </c>
      <c r="D269" s="3">
        <v>152.47999999999999</v>
      </c>
      <c r="E269" s="3">
        <v>6.5</v>
      </c>
      <c r="F269" s="3">
        <v>497</v>
      </c>
      <c r="G269" s="3" t="s">
        <v>601</v>
      </c>
      <c r="H269" s="3" t="s">
        <v>49</v>
      </c>
      <c r="I269" s="3" t="s">
        <v>58</v>
      </c>
      <c r="J269" s="3" t="s">
        <v>77</v>
      </c>
      <c r="K269" s="3" t="s">
        <v>177</v>
      </c>
      <c r="L269" s="3" t="s">
        <v>59</v>
      </c>
      <c r="M269" s="3" t="str">
        <f t="shared" si="4"/>
        <v>Adesso Programmable 142-Key Keyboard</v>
      </c>
      <c r="N269" s="3" t="s">
        <v>602</v>
      </c>
      <c r="O269" s="3">
        <v>0.74</v>
      </c>
      <c r="P269" s="3" t="s">
        <v>33</v>
      </c>
      <c r="Q269" s="3" t="s">
        <v>135</v>
      </c>
      <c r="R269" s="3" t="s">
        <v>239</v>
      </c>
      <c r="S269" s="3" t="s">
        <v>603</v>
      </c>
      <c r="T269" s="3">
        <v>37130</v>
      </c>
      <c r="U269" s="4">
        <v>42138</v>
      </c>
      <c r="V269" s="4">
        <v>42140</v>
      </c>
      <c r="W269" s="3">
        <v>171.83879999999999</v>
      </c>
      <c r="X269" s="3">
        <v>35</v>
      </c>
      <c r="Y269" s="3">
        <v>5062.49</v>
      </c>
      <c r="Z269" s="3">
        <v>90706</v>
      </c>
    </row>
    <row r="270" spans="1:26" x14ac:dyDescent="0.3">
      <c r="A270" s="3">
        <v>18303</v>
      </c>
      <c r="B270" s="3" t="s">
        <v>47</v>
      </c>
      <c r="C270" s="3">
        <v>0.01</v>
      </c>
      <c r="D270" s="3">
        <v>55.98</v>
      </c>
      <c r="E270" s="3">
        <v>4.8600000000000003</v>
      </c>
      <c r="F270" s="3">
        <v>507</v>
      </c>
      <c r="G270" s="3" t="s">
        <v>604</v>
      </c>
      <c r="H270" s="3" t="s">
        <v>27</v>
      </c>
      <c r="I270" s="3" t="s">
        <v>28</v>
      </c>
      <c r="J270" s="3" t="s">
        <v>29</v>
      </c>
      <c r="K270" s="3" t="s">
        <v>93</v>
      </c>
      <c r="L270" s="3" t="s">
        <v>59</v>
      </c>
      <c r="M270" s="3" t="str">
        <f t="shared" si="4"/>
        <v>Xerox 1908</v>
      </c>
      <c r="N270" s="3" t="s">
        <v>605</v>
      </c>
      <c r="O270" s="3">
        <v>0.36</v>
      </c>
      <c r="P270" s="3" t="s">
        <v>33</v>
      </c>
      <c r="Q270" s="3" t="s">
        <v>135</v>
      </c>
      <c r="R270" s="3" t="s">
        <v>606</v>
      </c>
      <c r="S270" s="3" t="s">
        <v>607</v>
      </c>
      <c r="T270" s="3">
        <v>42104</v>
      </c>
      <c r="U270" s="4">
        <v>42112</v>
      </c>
      <c r="V270" s="4">
        <v>42114</v>
      </c>
      <c r="W270" s="3">
        <v>32.940899999999999</v>
      </c>
      <c r="X270" s="3">
        <v>11</v>
      </c>
      <c r="Y270" s="3">
        <v>646.97</v>
      </c>
      <c r="Z270" s="3">
        <v>87357</v>
      </c>
    </row>
    <row r="271" spans="1:26" x14ac:dyDescent="0.3">
      <c r="A271" s="3">
        <v>18304</v>
      </c>
      <c r="B271" s="3" t="s">
        <v>47</v>
      </c>
      <c r="C271" s="3">
        <v>0.04</v>
      </c>
      <c r="D271" s="3">
        <v>65.989999999999995</v>
      </c>
      <c r="E271" s="3">
        <v>8.99</v>
      </c>
      <c r="F271" s="3">
        <v>507</v>
      </c>
      <c r="G271" s="3" t="s">
        <v>604</v>
      </c>
      <c r="H271" s="3" t="s">
        <v>49</v>
      </c>
      <c r="I271" s="3" t="s">
        <v>28</v>
      </c>
      <c r="J271" s="3" t="s">
        <v>77</v>
      </c>
      <c r="K271" s="3" t="s">
        <v>78</v>
      </c>
      <c r="L271" s="3" t="s">
        <v>59</v>
      </c>
      <c r="M271" s="3" t="str">
        <f t="shared" si="4"/>
        <v>Talkabout T8367</v>
      </c>
      <c r="N271" s="3" t="s">
        <v>608</v>
      </c>
      <c r="O271" s="3">
        <v>0.56000000000000005</v>
      </c>
      <c r="P271" s="3" t="s">
        <v>33</v>
      </c>
      <c r="Q271" s="3" t="s">
        <v>135</v>
      </c>
      <c r="R271" s="3" t="s">
        <v>606</v>
      </c>
      <c r="S271" s="3" t="s">
        <v>607</v>
      </c>
      <c r="T271" s="3">
        <v>42104</v>
      </c>
      <c r="U271" s="4">
        <v>42112</v>
      </c>
      <c r="V271" s="4">
        <v>42113</v>
      </c>
      <c r="W271" s="3">
        <v>131.334</v>
      </c>
      <c r="X271" s="3">
        <v>17</v>
      </c>
      <c r="Y271" s="3">
        <v>946.29</v>
      </c>
      <c r="Z271" s="3">
        <v>87357</v>
      </c>
    </row>
    <row r="272" spans="1:26" x14ac:dyDescent="0.3">
      <c r="A272" s="3">
        <v>21958</v>
      </c>
      <c r="B272" s="3" t="s">
        <v>25</v>
      </c>
      <c r="C272" s="3">
        <v>0.01</v>
      </c>
      <c r="D272" s="3">
        <v>20.98</v>
      </c>
      <c r="E272" s="3">
        <v>53.03</v>
      </c>
      <c r="F272" s="3">
        <v>508</v>
      </c>
      <c r="G272" s="3" t="s">
        <v>609</v>
      </c>
      <c r="H272" s="3" t="s">
        <v>39</v>
      </c>
      <c r="I272" s="3" t="s">
        <v>28</v>
      </c>
      <c r="J272" s="3" t="s">
        <v>29</v>
      </c>
      <c r="K272" s="3" t="s">
        <v>139</v>
      </c>
      <c r="L272" s="3" t="s">
        <v>43</v>
      </c>
      <c r="M272" s="3" t="str">
        <f t="shared" si="4"/>
        <v>Tennsco Lockers, Gray</v>
      </c>
      <c r="N272" s="3" t="s">
        <v>610</v>
      </c>
      <c r="O272" s="3">
        <v>0.78</v>
      </c>
      <c r="P272" s="3" t="s">
        <v>33</v>
      </c>
      <c r="Q272" s="3" t="s">
        <v>135</v>
      </c>
      <c r="R272" s="3" t="s">
        <v>606</v>
      </c>
      <c r="S272" s="3" t="s">
        <v>611</v>
      </c>
      <c r="T272" s="3">
        <v>41011</v>
      </c>
      <c r="U272" s="4">
        <v>42058</v>
      </c>
      <c r="V272" s="4">
        <v>42058</v>
      </c>
      <c r="W272" s="3">
        <v>-282.08179999999999</v>
      </c>
      <c r="X272" s="3">
        <v>5</v>
      </c>
      <c r="Y272" s="3">
        <v>123</v>
      </c>
      <c r="Z272" s="3">
        <v>87356</v>
      </c>
    </row>
    <row r="273" spans="1:26" x14ac:dyDescent="0.3">
      <c r="A273" s="3">
        <v>18305</v>
      </c>
      <c r="B273" s="3" t="s">
        <v>47</v>
      </c>
      <c r="C273" s="3">
        <v>0.01</v>
      </c>
      <c r="D273" s="3">
        <v>128.24</v>
      </c>
      <c r="E273" s="3">
        <v>12.65</v>
      </c>
      <c r="F273" s="3">
        <v>508</v>
      </c>
      <c r="G273" s="3" t="s">
        <v>609</v>
      </c>
      <c r="H273" s="3" t="s">
        <v>49</v>
      </c>
      <c r="I273" s="3" t="s">
        <v>28</v>
      </c>
      <c r="J273" s="3" t="s">
        <v>41</v>
      </c>
      <c r="K273" s="3" t="s">
        <v>42</v>
      </c>
      <c r="L273" s="3" t="s">
        <v>86</v>
      </c>
      <c r="M273" s="3" t="str">
        <f t="shared" si="4"/>
        <v>SAFCO Folding Chair Trolley</v>
      </c>
      <c r="N273" s="3" t="s">
        <v>612</v>
      </c>
      <c r="O273" s="3"/>
      <c r="P273" s="3" t="s">
        <v>33</v>
      </c>
      <c r="Q273" s="3" t="s">
        <v>135</v>
      </c>
      <c r="R273" s="3" t="s">
        <v>606</v>
      </c>
      <c r="S273" s="3" t="s">
        <v>611</v>
      </c>
      <c r="T273" s="3">
        <v>41011</v>
      </c>
      <c r="U273" s="4">
        <v>42112</v>
      </c>
      <c r="V273" s="4">
        <v>42115</v>
      </c>
      <c r="W273" s="3">
        <v>140.1354</v>
      </c>
      <c r="X273" s="3">
        <v>4</v>
      </c>
      <c r="Y273" s="3">
        <v>554.08000000000004</v>
      </c>
      <c r="Z273" s="3">
        <v>87357</v>
      </c>
    </row>
    <row r="274" spans="1:26" x14ac:dyDescent="0.3">
      <c r="A274" s="3">
        <v>19895</v>
      </c>
      <c r="B274" s="3" t="s">
        <v>106</v>
      </c>
      <c r="C274" s="3">
        <v>0.02</v>
      </c>
      <c r="D274" s="3">
        <v>48.04</v>
      </c>
      <c r="E274" s="3">
        <v>5.09</v>
      </c>
      <c r="F274" s="3">
        <v>510</v>
      </c>
      <c r="G274" s="3" t="s">
        <v>613</v>
      </c>
      <c r="H274" s="3" t="s">
        <v>49</v>
      </c>
      <c r="I274" s="3" t="s">
        <v>28</v>
      </c>
      <c r="J274" s="3" t="s">
        <v>29</v>
      </c>
      <c r="K274" s="3" t="s">
        <v>93</v>
      </c>
      <c r="L274" s="3" t="s">
        <v>59</v>
      </c>
      <c r="M274" s="3" t="str">
        <f t="shared" si="4"/>
        <v>Xerox 1910</v>
      </c>
      <c r="N274" s="3" t="s">
        <v>614</v>
      </c>
      <c r="O274" s="3">
        <v>0.37</v>
      </c>
      <c r="P274" s="3" t="s">
        <v>33</v>
      </c>
      <c r="Q274" s="3" t="s">
        <v>34</v>
      </c>
      <c r="R274" s="3" t="s">
        <v>45</v>
      </c>
      <c r="S274" s="3" t="s">
        <v>615</v>
      </c>
      <c r="T274" s="3">
        <v>95336</v>
      </c>
      <c r="U274" s="4">
        <v>42017</v>
      </c>
      <c r="V274" s="4">
        <v>42017</v>
      </c>
      <c r="W274" s="3">
        <v>105.2526</v>
      </c>
      <c r="X274" s="3">
        <v>3</v>
      </c>
      <c r="Y274" s="3">
        <v>152.54</v>
      </c>
      <c r="Z274" s="3">
        <v>90058</v>
      </c>
    </row>
    <row r="275" spans="1:26" x14ac:dyDescent="0.3">
      <c r="A275" s="3">
        <v>20007</v>
      </c>
      <c r="B275" s="3" t="s">
        <v>47</v>
      </c>
      <c r="C275" s="3">
        <v>0.03</v>
      </c>
      <c r="D275" s="3">
        <v>6.37</v>
      </c>
      <c r="E275" s="3">
        <v>5.19</v>
      </c>
      <c r="F275" s="3">
        <v>510</v>
      </c>
      <c r="G275" s="3" t="s">
        <v>613</v>
      </c>
      <c r="H275" s="3" t="s">
        <v>49</v>
      </c>
      <c r="I275" s="3" t="s">
        <v>28</v>
      </c>
      <c r="J275" s="3" t="s">
        <v>29</v>
      </c>
      <c r="K275" s="3" t="s">
        <v>109</v>
      </c>
      <c r="L275" s="3" t="s">
        <v>59</v>
      </c>
      <c r="M275" s="3" t="str">
        <f t="shared" si="4"/>
        <v>C-Line Peel &amp; Stick Add-On Filing Pockets, 8-3/4 x 5-1/8, 10/Pack</v>
      </c>
      <c r="N275" s="3" t="s">
        <v>616</v>
      </c>
      <c r="O275" s="3">
        <v>0.38</v>
      </c>
      <c r="P275" s="3" t="s">
        <v>33</v>
      </c>
      <c r="Q275" s="3" t="s">
        <v>34</v>
      </c>
      <c r="R275" s="3" t="s">
        <v>45</v>
      </c>
      <c r="S275" s="3" t="s">
        <v>615</v>
      </c>
      <c r="T275" s="3">
        <v>95336</v>
      </c>
      <c r="U275" s="4">
        <v>42036</v>
      </c>
      <c r="V275" s="4">
        <v>42037</v>
      </c>
      <c r="W275" s="3">
        <v>-29.092700000000001</v>
      </c>
      <c r="X275" s="3">
        <v>14</v>
      </c>
      <c r="Y275" s="3">
        <v>89.79</v>
      </c>
      <c r="Z275" s="3">
        <v>90059</v>
      </c>
    </row>
    <row r="276" spans="1:26" x14ac:dyDescent="0.3">
      <c r="A276" s="3">
        <v>20216</v>
      </c>
      <c r="B276" s="3" t="s">
        <v>106</v>
      </c>
      <c r="C276" s="3">
        <v>7.0000000000000007E-2</v>
      </c>
      <c r="D276" s="3">
        <v>12.64</v>
      </c>
      <c r="E276" s="3">
        <v>4.9800000000000004</v>
      </c>
      <c r="F276" s="3">
        <v>518</v>
      </c>
      <c r="G276" s="3" t="s">
        <v>617</v>
      </c>
      <c r="H276" s="3" t="s">
        <v>49</v>
      </c>
      <c r="I276" s="3" t="s">
        <v>40</v>
      </c>
      <c r="J276" s="3" t="s">
        <v>41</v>
      </c>
      <c r="K276" s="3" t="s">
        <v>50</v>
      </c>
      <c r="L276" s="3" t="s">
        <v>51</v>
      </c>
      <c r="M276" s="3" t="str">
        <f t="shared" si="4"/>
        <v>Nu-Dell Executive Frame</v>
      </c>
      <c r="N276" s="3" t="s">
        <v>618</v>
      </c>
      <c r="O276" s="3">
        <v>0.48</v>
      </c>
      <c r="P276" s="3" t="s">
        <v>33</v>
      </c>
      <c r="Q276" s="3" t="s">
        <v>61</v>
      </c>
      <c r="R276" s="3" t="s">
        <v>499</v>
      </c>
      <c r="S276" s="3" t="s">
        <v>500</v>
      </c>
      <c r="T276" s="3">
        <v>63105</v>
      </c>
      <c r="U276" s="4">
        <v>42160</v>
      </c>
      <c r="V276" s="4">
        <v>42167</v>
      </c>
      <c r="W276" s="3">
        <v>113.41500000000001</v>
      </c>
      <c r="X276" s="3">
        <v>16</v>
      </c>
      <c r="Y276" s="3">
        <v>199.76</v>
      </c>
      <c r="Z276" s="3">
        <v>90867</v>
      </c>
    </row>
    <row r="277" spans="1:26" x14ac:dyDescent="0.3">
      <c r="A277" s="3">
        <v>23200</v>
      </c>
      <c r="B277" s="3" t="s">
        <v>56</v>
      </c>
      <c r="C277" s="3">
        <v>0.02</v>
      </c>
      <c r="D277" s="3">
        <v>150.97999999999999</v>
      </c>
      <c r="E277" s="3">
        <v>13.99</v>
      </c>
      <c r="F277" s="3">
        <v>522</v>
      </c>
      <c r="G277" s="3" t="s">
        <v>619</v>
      </c>
      <c r="H277" s="3" t="s">
        <v>27</v>
      </c>
      <c r="I277" s="3" t="s">
        <v>58</v>
      </c>
      <c r="J277" s="3" t="s">
        <v>77</v>
      </c>
      <c r="K277" s="3" t="s">
        <v>85</v>
      </c>
      <c r="L277" s="3" t="s">
        <v>86</v>
      </c>
      <c r="M277" s="3" t="str">
        <f t="shared" si="4"/>
        <v>Canon MP41DH Printing Calculator</v>
      </c>
      <c r="N277" s="3" t="s">
        <v>620</v>
      </c>
      <c r="O277" s="3">
        <v>0.38</v>
      </c>
      <c r="P277" s="3" t="s">
        <v>33</v>
      </c>
      <c r="Q277" s="3" t="s">
        <v>34</v>
      </c>
      <c r="R277" s="3" t="s">
        <v>102</v>
      </c>
      <c r="S277" s="3" t="s">
        <v>116</v>
      </c>
      <c r="T277" s="3">
        <v>97756</v>
      </c>
      <c r="U277" s="4">
        <v>42177</v>
      </c>
      <c r="V277" s="4">
        <v>42179</v>
      </c>
      <c r="W277" s="3">
        <v>26.1</v>
      </c>
      <c r="X277" s="3">
        <v>3</v>
      </c>
      <c r="Y277" s="3">
        <v>480.37</v>
      </c>
      <c r="Z277" s="3">
        <v>89327</v>
      </c>
    </row>
    <row r="278" spans="1:26" x14ac:dyDescent="0.3">
      <c r="A278" s="3">
        <v>23201</v>
      </c>
      <c r="B278" s="3" t="s">
        <v>56</v>
      </c>
      <c r="C278" s="3">
        <v>0.1</v>
      </c>
      <c r="D278" s="3">
        <v>5.43</v>
      </c>
      <c r="E278" s="3">
        <v>0.95</v>
      </c>
      <c r="F278" s="3">
        <v>522</v>
      </c>
      <c r="G278" s="3" t="s">
        <v>619</v>
      </c>
      <c r="H278" s="3" t="s">
        <v>49</v>
      </c>
      <c r="I278" s="3" t="s">
        <v>58</v>
      </c>
      <c r="J278" s="3" t="s">
        <v>29</v>
      </c>
      <c r="K278" s="3" t="s">
        <v>93</v>
      </c>
      <c r="L278" s="3" t="s">
        <v>31</v>
      </c>
      <c r="M278" s="3" t="str">
        <f t="shared" si="4"/>
        <v>Wirebound Message Book, 4 per Page</v>
      </c>
      <c r="N278" s="3" t="s">
        <v>621</v>
      </c>
      <c r="O278" s="3">
        <v>0.36</v>
      </c>
      <c r="P278" s="3" t="s">
        <v>33</v>
      </c>
      <c r="Q278" s="3" t="s">
        <v>34</v>
      </c>
      <c r="R278" s="3" t="s">
        <v>102</v>
      </c>
      <c r="S278" s="3" t="s">
        <v>116</v>
      </c>
      <c r="T278" s="3">
        <v>97756</v>
      </c>
      <c r="U278" s="4">
        <v>42177</v>
      </c>
      <c r="V278" s="4">
        <v>42179</v>
      </c>
      <c r="W278" s="3">
        <v>-2.58</v>
      </c>
      <c r="X278" s="3">
        <v>1</v>
      </c>
      <c r="Y278" s="3">
        <v>5.76</v>
      </c>
      <c r="Z278" s="3">
        <v>89327</v>
      </c>
    </row>
    <row r="279" spans="1:26" x14ac:dyDescent="0.3">
      <c r="A279" s="3">
        <v>23202</v>
      </c>
      <c r="B279" s="3" t="s">
        <v>56</v>
      </c>
      <c r="C279" s="3">
        <v>0.01</v>
      </c>
      <c r="D279" s="3">
        <v>179.29</v>
      </c>
      <c r="E279" s="3">
        <v>29.21</v>
      </c>
      <c r="F279" s="3">
        <v>522</v>
      </c>
      <c r="G279" s="3" t="s">
        <v>619</v>
      </c>
      <c r="H279" s="3" t="s">
        <v>39</v>
      </c>
      <c r="I279" s="3" t="s">
        <v>58</v>
      </c>
      <c r="J279" s="3" t="s">
        <v>41</v>
      </c>
      <c r="K279" s="3" t="s">
        <v>150</v>
      </c>
      <c r="L279" s="3" t="s">
        <v>120</v>
      </c>
      <c r="M279" s="3" t="str">
        <f t="shared" si="4"/>
        <v>Bevis Round Conference Table Top, X-Base</v>
      </c>
      <c r="N279" s="3" t="s">
        <v>622</v>
      </c>
      <c r="O279" s="3">
        <v>0.74</v>
      </c>
      <c r="P279" s="3" t="s">
        <v>33</v>
      </c>
      <c r="Q279" s="3" t="s">
        <v>34</v>
      </c>
      <c r="R279" s="3" t="s">
        <v>102</v>
      </c>
      <c r="S279" s="3" t="s">
        <v>116</v>
      </c>
      <c r="T279" s="3">
        <v>97756</v>
      </c>
      <c r="U279" s="4">
        <v>42177</v>
      </c>
      <c r="V279" s="4">
        <v>42178</v>
      </c>
      <c r="W279" s="3">
        <v>2800.12</v>
      </c>
      <c r="X279" s="3">
        <v>21</v>
      </c>
      <c r="Y279" s="3">
        <v>3112.13</v>
      </c>
      <c r="Z279" s="3">
        <v>89327</v>
      </c>
    </row>
    <row r="280" spans="1:26" x14ac:dyDescent="0.3">
      <c r="A280" s="3">
        <v>21517</v>
      </c>
      <c r="B280" s="3" t="s">
        <v>37</v>
      </c>
      <c r="C280" s="3">
        <v>0.03</v>
      </c>
      <c r="D280" s="3">
        <v>1270.99</v>
      </c>
      <c r="E280" s="3">
        <v>19.989999999999998</v>
      </c>
      <c r="F280" s="3">
        <v>524</v>
      </c>
      <c r="G280" s="3" t="s">
        <v>623</v>
      </c>
      <c r="H280" s="3" t="s">
        <v>49</v>
      </c>
      <c r="I280" s="3" t="s">
        <v>114</v>
      </c>
      <c r="J280" s="3" t="s">
        <v>29</v>
      </c>
      <c r="K280" s="3" t="s">
        <v>109</v>
      </c>
      <c r="L280" s="3" t="s">
        <v>59</v>
      </c>
      <c r="M280" s="3" t="str">
        <f t="shared" si="4"/>
        <v>Fellowes PB500 Electric Punch Plastic Comb Binding Machine with Manual Bind</v>
      </c>
      <c r="N280" s="3" t="s">
        <v>624</v>
      </c>
      <c r="O280" s="3">
        <v>0.35</v>
      </c>
      <c r="P280" s="3" t="s">
        <v>33</v>
      </c>
      <c r="Q280" s="3" t="s">
        <v>135</v>
      </c>
      <c r="R280" s="3" t="s">
        <v>239</v>
      </c>
      <c r="S280" s="3" t="s">
        <v>625</v>
      </c>
      <c r="T280" s="3">
        <v>37922</v>
      </c>
      <c r="U280" s="4">
        <v>42024</v>
      </c>
      <c r="V280" s="4">
        <v>42026</v>
      </c>
      <c r="W280" s="3">
        <v>363.55200000000002</v>
      </c>
      <c r="X280" s="3">
        <v>2</v>
      </c>
      <c r="Y280" s="3">
        <v>2589.0100000000002</v>
      </c>
      <c r="Z280" s="3">
        <v>91127</v>
      </c>
    </row>
    <row r="281" spans="1:26" x14ac:dyDescent="0.3">
      <c r="A281" s="3">
        <v>21518</v>
      </c>
      <c r="B281" s="3" t="s">
        <v>37</v>
      </c>
      <c r="C281" s="3">
        <v>7.0000000000000007E-2</v>
      </c>
      <c r="D281" s="3">
        <v>2036.48</v>
      </c>
      <c r="E281" s="3">
        <v>14.7</v>
      </c>
      <c r="F281" s="3">
        <v>524</v>
      </c>
      <c r="G281" s="3" t="s">
        <v>623</v>
      </c>
      <c r="H281" s="3" t="s">
        <v>39</v>
      </c>
      <c r="I281" s="3" t="s">
        <v>114</v>
      </c>
      <c r="J281" s="3" t="s">
        <v>77</v>
      </c>
      <c r="K281" s="3" t="s">
        <v>85</v>
      </c>
      <c r="L281" s="3" t="s">
        <v>43</v>
      </c>
      <c r="M281" s="3" t="str">
        <f t="shared" si="4"/>
        <v>Lexmark 4227 Plus Dot Matrix Printer</v>
      </c>
      <c r="N281" s="3" t="s">
        <v>626</v>
      </c>
      <c r="O281" s="3">
        <v>0.55000000000000004</v>
      </c>
      <c r="P281" s="3" t="s">
        <v>33</v>
      </c>
      <c r="Q281" s="3" t="s">
        <v>135</v>
      </c>
      <c r="R281" s="3" t="s">
        <v>239</v>
      </c>
      <c r="S281" s="3" t="s">
        <v>625</v>
      </c>
      <c r="T281" s="3">
        <v>37922</v>
      </c>
      <c r="U281" s="4">
        <v>42024</v>
      </c>
      <c r="V281" s="4">
        <v>42026</v>
      </c>
      <c r="W281" s="3">
        <v>-11.536</v>
      </c>
      <c r="X281" s="3">
        <v>1</v>
      </c>
      <c r="Y281" s="3">
        <v>1893.93</v>
      </c>
      <c r="Z281" s="3">
        <v>91127</v>
      </c>
    </row>
    <row r="282" spans="1:26" x14ac:dyDescent="0.3">
      <c r="A282" s="3">
        <v>22176</v>
      </c>
      <c r="B282" s="3" t="s">
        <v>25</v>
      </c>
      <c r="C282" s="3">
        <v>0.09</v>
      </c>
      <c r="D282" s="3">
        <v>17.98</v>
      </c>
      <c r="E282" s="3">
        <v>8.51</v>
      </c>
      <c r="F282" s="3">
        <v>526</v>
      </c>
      <c r="G282" s="3" t="s">
        <v>627</v>
      </c>
      <c r="H282" s="3" t="s">
        <v>49</v>
      </c>
      <c r="I282" s="3" t="s">
        <v>40</v>
      </c>
      <c r="J282" s="3" t="s">
        <v>77</v>
      </c>
      <c r="K282" s="3" t="s">
        <v>85</v>
      </c>
      <c r="L282" s="3" t="s">
        <v>86</v>
      </c>
      <c r="M282" s="3" t="str">
        <f t="shared" si="4"/>
        <v>Canon P1-DHIII Palm Printing Calculator</v>
      </c>
      <c r="N282" s="3" t="s">
        <v>104</v>
      </c>
      <c r="O282" s="3">
        <v>0.4</v>
      </c>
      <c r="P282" s="3" t="s">
        <v>33</v>
      </c>
      <c r="Q282" s="3" t="s">
        <v>34</v>
      </c>
      <c r="R282" s="3" t="s">
        <v>372</v>
      </c>
      <c r="S282" s="3" t="s">
        <v>628</v>
      </c>
      <c r="T282" s="3">
        <v>85204</v>
      </c>
      <c r="U282" s="4">
        <v>42149</v>
      </c>
      <c r="V282" s="4">
        <v>42151</v>
      </c>
      <c r="W282" s="3">
        <v>-6.6120000000000001</v>
      </c>
      <c r="X282" s="3">
        <v>12</v>
      </c>
      <c r="Y282" s="3">
        <v>211.13</v>
      </c>
      <c r="Z282" s="3">
        <v>90026</v>
      </c>
    </row>
    <row r="283" spans="1:26" x14ac:dyDescent="0.3">
      <c r="A283" s="3">
        <v>20494</v>
      </c>
      <c r="B283" s="3" t="s">
        <v>37</v>
      </c>
      <c r="C283" s="3">
        <v>0</v>
      </c>
      <c r="D283" s="3">
        <v>1.88</v>
      </c>
      <c r="E283" s="3">
        <v>1.49</v>
      </c>
      <c r="F283" s="3">
        <v>526</v>
      </c>
      <c r="G283" s="3" t="s">
        <v>627</v>
      </c>
      <c r="H283" s="3" t="s">
        <v>49</v>
      </c>
      <c r="I283" s="3" t="s">
        <v>40</v>
      </c>
      <c r="J283" s="3" t="s">
        <v>29</v>
      </c>
      <c r="K283" s="3" t="s">
        <v>109</v>
      </c>
      <c r="L283" s="3" t="s">
        <v>59</v>
      </c>
      <c r="M283" s="3" t="str">
        <f t="shared" si="4"/>
        <v>Staples® General Use 3-Ring Binders</v>
      </c>
      <c r="N283" s="3" t="s">
        <v>267</v>
      </c>
      <c r="O283" s="3">
        <v>0.37</v>
      </c>
      <c r="P283" s="3" t="s">
        <v>33</v>
      </c>
      <c r="Q283" s="3" t="s">
        <v>34</v>
      </c>
      <c r="R283" s="3" t="s">
        <v>372</v>
      </c>
      <c r="S283" s="3" t="s">
        <v>628</v>
      </c>
      <c r="T283" s="3">
        <v>85204</v>
      </c>
      <c r="U283" s="4">
        <v>42021</v>
      </c>
      <c r="V283" s="4">
        <v>42022</v>
      </c>
      <c r="W283" s="3">
        <v>-15.5595</v>
      </c>
      <c r="X283" s="3">
        <v>13</v>
      </c>
      <c r="Y283" s="3">
        <v>25.39</v>
      </c>
      <c r="Z283" s="3">
        <v>90027</v>
      </c>
    </row>
    <row r="284" spans="1:26" x14ac:dyDescent="0.3">
      <c r="A284" s="3">
        <v>20495</v>
      </c>
      <c r="B284" s="3" t="s">
        <v>37</v>
      </c>
      <c r="C284" s="3">
        <v>0.06</v>
      </c>
      <c r="D284" s="3">
        <v>5.78</v>
      </c>
      <c r="E284" s="3">
        <v>5.67</v>
      </c>
      <c r="F284" s="3">
        <v>526</v>
      </c>
      <c r="G284" s="3" t="s">
        <v>627</v>
      </c>
      <c r="H284" s="3" t="s">
        <v>49</v>
      </c>
      <c r="I284" s="3" t="s">
        <v>40</v>
      </c>
      <c r="J284" s="3" t="s">
        <v>29</v>
      </c>
      <c r="K284" s="3" t="s">
        <v>93</v>
      </c>
      <c r="L284" s="3" t="s">
        <v>59</v>
      </c>
      <c r="M284" s="3" t="str">
        <f t="shared" si="4"/>
        <v>Xerox 1978</v>
      </c>
      <c r="N284" s="3" t="s">
        <v>629</v>
      </c>
      <c r="O284" s="3">
        <v>0.36</v>
      </c>
      <c r="P284" s="3" t="s">
        <v>33</v>
      </c>
      <c r="Q284" s="3" t="s">
        <v>34</v>
      </c>
      <c r="R284" s="3" t="s">
        <v>372</v>
      </c>
      <c r="S284" s="3" t="s">
        <v>628</v>
      </c>
      <c r="T284" s="3">
        <v>85204</v>
      </c>
      <c r="U284" s="4">
        <v>42021</v>
      </c>
      <c r="V284" s="4">
        <v>42022</v>
      </c>
      <c r="W284" s="3">
        <v>-108.19</v>
      </c>
      <c r="X284" s="3">
        <v>15</v>
      </c>
      <c r="Y284" s="3">
        <v>87.27</v>
      </c>
      <c r="Z284" s="3">
        <v>90027</v>
      </c>
    </row>
    <row r="285" spans="1:26" x14ac:dyDescent="0.3">
      <c r="A285" s="3">
        <v>26210</v>
      </c>
      <c r="B285" s="3" t="s">
        <v>106</v>
      </c>
      <c r="C285" s="3">
        <v>0</v>
      </c>
      <c r="D285" s="3">
        <v>15.99</v>
      </c>
      <c r="E285" s="3">
        <v>13.18</v>
      </c>
      <c r="F285" s="3">
        <v>535</v>
      </c>
      <c r="G285" s="3" t="s">
        <v>630</v>
      </c>
      <c r="H285" s="3" t="s">
        <v>49</v>
      </c>
      <c r="I285" s="3" t="s">
        <v>28</v>
      </c>
      <c r="J285" s="3" t="s">
        <v>29</v>
      </c>
      <c r="K285" s="3" t="s">
        <v>109</v>
      </c>
      <c r="L285" s="3" t="s">
        <v>59</v>
      </c>
      <c r="M285" s="3" t="str">
        <f t="shared" si="4"/>
        <v>GBC Pre-Punched Binding Paper, Plastic, White, 8-1/2" x 11"</v>
      </c>
      <c r="N285" s="3" t="s">
        <v>631</v>
      </c>
      <c r="O285" s="3">
        <v>0.37</v>
      </c>
      <c r="P285" s="3" t="s">
        <v>33</v>
      </c>
      <c r="Q285" s="3" t="s">
        <v>135</v>
      </c>
      <c r="R285" s="3" t="s">
        <v>136</v>
      </c>
      <c r="S285" s="3" t="s">
        <v>632</v>
      </c>
      <c r="T285" s="3">
        <v>22025</v>
      </c>
      <c r="U285" s="4">
        <v>42115</v>
      </c>
      <c r="V285" s="4">
        <v>42119</v>
      </c>
      <c r="W285" s="3">
        <v>46.488</v>
      </c>
      <c r="X285" s="3">
        <v>23</v>
      </c>
      <c r="Y285" s="3">
        <v>403.25</v>
      </c>
      <c r="Z285" s="3">
        <v>88511</v>
      </c>
    </row>
    <row r="286" spans="1:26" x14ac:dyDescent="0.3">
      <c r="A286" s="3">
        <v>20811</v>
      </c>
      <c r="B286" s="3" t="s">
        <v>56</v>
      </c>
      <c r="C286" s="3">
        <v>0.05</v>
      </c>
      <c r="D286" s="3">
        <v>59.78</v>
      </c>
      <c r="E286" s="3">
        <v>10.29</v>
      </c>
      <c r="F286" s="3">
        <v>539</v>
      </c>
      <c r="G286" s="3" t="s">
        <v>633</v>
      </c>
      <c r="H286" s="3" t="s">
        <v>49</v>
      </c>
      <c r="I286" s="3" t="s">
        <v>58</v>
      </c>
      <c r="J286" s="3" t="s">
        <v>29</v>
      </c>
      <c r="K286" s="3" t="s">
        <v>109</v>
      </c>
      <c r="L286" s="3" t="s">
        <v>59</v>
      </c>
      <c r="M286" s="3" t="str">
        <f t="shared" si="4"/>
        <v>GBC Recycled Regency Composition Covers</v>
      </c>
      <c r="N286" s="3" t="s">
        <v>634</v>
      </c>
      <c r="O286" s="3">
        <v>0.39</v>
      </c>
      <c r="P286" s="3" t="s">
        <v>33</v>
      </c>
      <c r="Q286" s="3" t="s">
        <v>61</v>
      </c>
      <c r="R286" s="3" t="s">
        <v>175</v>
      </c>
      <c r="S286" s="3" t="s">
        <v>533</v>
      </c>
      <c r="T286" s="3">
        <v>61801</v>
      </c>
      <c r="U286" s="4">
        <v>42138</v>
      </c>
      <c r="V286" s="4">
        <v>42139</v>
      </c>
      <c r="W286" s="3">
        <v>159.52969999999999</v>
      </c>
      <c r="X286" s="3">
        <v>7</v>
      </c>
      <c r="Y286" s="3">
        <v>414.49</v>
      </c>
      <c r="Z286" s="3">
        <v>91174</v>
      </c>
    </row>
    <row r="287" spans="1:26" x14ac:dyDescent="0.3">
      <c r="A287" s="3">
        <v>20812</v>
      </c>
      <c r="B287" s="3" t="s">
        <v>56</v>
      </c>
      <c r="C287" s="3">
        <v>0.08</v>
      </c>
      <c r="D287" s="3">
        <v>20.99</v>
      </c>
      <c r="E287" s="3">
        <v>1.25</v>
      </c>
      <c r="F287" s="3">
        <v>540</v>
      </c>
      <c r="G287" s="3" t="s">
        <v>635</v>
      </c>
      <c r="H287" s="3" t="s">
        <v>49</v>
      </c>
      <c r="I287" s="3" t="s">
        <v>58</v>
      </c>
      <c r="J287" s="3" t="s">
        <v>77</v>
      </c>
      <c r="K287" s="3" t="s">
        <v>78</v>
      </c>
      <c r="L287" s="3" t="s">
        <v>51</v>
      </c>
      <c r="M287" s="3" t="str">
        <f t="shared" si="4"/>
        <v>Accessory29</v>
      </c>
      <c r="N287" s="3" t="s">
        <v>636</v>
      </c>
      <c r="O287" s="3">
        <v>0.83</v>
      </c>
      <c r="P287" s="3" t="s">
        <v>33</v>
      </c>
      <c r="Q287" s="3" t="s">
        <v>61</v>
      </c>
      <c r="R287" s="3" t="s">
        <v>175</v>
      </c>
      <c r="S287" s="3" t="s">
        <v>637</v>
      </c>
      <c r="T287" s="3">
        <v>60061</v>
      </c>
      <c r="U287" s="4">
        <v>42138</v>
      </c>
      <c r="V287" s="4">
        <v>42140</v>
      </c>
      <c r="W287" s="3">
        <v>15.3714</v>
      </c>
      <c r="X287" s="3">
        <v>28</v>
      </c>
      <c r="Y287" s="3">
        <v>469.69</v>
      </c>
      <c r="Z287" s="3">
        <v>91174</v>
      </c>
    </row>
    <row r="288" spans="1:26" x14ac:dyDescent="0.3">
      <c r="A288" s="3">
        <v>24783</v>
      </c>
      <c r="B288" s="3" t="s">
        <v>56</v>
      </c>
      <c r="C288" s="3">
        <v>0.05</v>
      </c>
      <c r="D288" s="3">
        <v>204.1</v>
      </c>
      <c r="E288" s="3">
        <v>13.99</v>
      </c>
      <c r="F288" s="3">
        <v>540</v>
      </c>
      <c r="G288" s="3" t="s">
        <v>635</v>
      </c>
      <c r="H288" s="3" t="s">
        <v>49</v>
      </c>
      <c r="I288" s="3" t="s">
        <v>58</v>
      </c>
      <c r="J288" s="3" t="s">
        <v>77</v>
      </c>
      <c r="K288" s="3" t="s">
        <v>85</v>
      </c>
      <c r="L288" s="3" t="s">
        <v>86</v>
      </c>
      <c r="M288" s="3" t="str">
        <f t="shared" si="4"/>
        <v>Soundgear Copyboard Conference Phone, Optional Battery</v>
      </c>
      <c r="N288" s="3" t="s">
        <v>638</v>
      </c>
      <c r="O288" s="3">
        <v>0.37</v>
      </c>
      <c r="P288" s="3" t="s">
        <v>33</v>
      </c>
      <c r="Q288" s="3" t="s">
        <v>61</v>
      </c>
      <c r="R288" s="3" t="s">
        <v>175</v>
      </c>
      <c r="S288" s="3" t="s">
        <v>637</v>
      </c>
      <c r="T288" s="3">
        <v>60061</v>
      </c>
      <c r="U288" s="4">
        <v>42147</v>
      </c>
      <c r="V288" s="4">
        <v>42149</v>
      </c>
      <c r="W288" s="3">
        <v>5924.1122999999998</v>
      </c>
      <c r="X288" s="3">
        <v>41</v>
      </c>
      <c r="Y288" s="3">
        <v>8585.67</v>
      </c>
      <c r="Z288" s="3">
        <v>91175</v>
      </c>
    </row>
    <row r="289" spans="1:26" x14ac:dyDescent="0.3">
      <c r="A289" s="3">
        <v>23401</v>
      </c>
      <c r="B289" s="3" t="s">
        <v>37</v>
      </c>
      <c r="C289" s="3">
        <v>0.03</v>
      </c>
      <c r="D289" s="3">
        <v>13.73</v>
      </c>
      <c r="E289" s="3">
        <v>6.85</v>
      </c>
      <c r="F289" s="3">
        <v>547</v>
      </c>
      <c r="G289" s="3" t="s">
        <v>639</v>
      </c>
      <c r="H289" s="3" t="s">
        <v>27</v>
      </c>
      <c r="I289" s="3" t="s">
        <v>28</v>
      </c>
      <c r="J289" s="3" t="s">
        <v>41</v>
      </c>
      <c r="K289" s="3" t="s">
        <v>50</v>
      </c>
      <c r="L289" s="3" t="s">
        <v>31</v>
      </c>
      <c r="M289" s="3" t="str">
        <f t="shared" si="4"/>
        <v>DAX Wood Document Frame.</v>
      </c>
      <c r="N289" s="3" t="s">
        <v>640</v>
      </c>
      <c r="O289" s="3">
        <v>0.54</v>
      </c>
      <c r="P289" s="3" t="s">
        <v>33</v>
      </c>
      <c r="Q289" s="3" t="s">
        <v>53</v>
      </c>
      <c r="R289" s="3" t="s">
        <v>641</v>
      </c>
      <c r="S289" s="3" t="s">
        <v>642</v>
      </c>
      <c r="T289" s="3">
        <v>26501</v>
      </c>
      <c r="U289" s="4">
        <v>42169</v>
      </c>
      <c r="V289" s="4">
        <v>42170</v>
      </c>
      <c r="W289" s="3">
        <v>39.585299999999997</v>
      </c>
      <c r="X289" s="3">
        <v>4</v>
      </c>
      <c r="Y289" s="3">
        <v>57.37</v>
      </c>
      <c r="Z289" s="3">
        <v>86250</v>
      </c>
    </row>
    <row r="290" spans="1:26" x14ac:dyDescent="0.3">
      <c r="A290" s="3">
        <v>25806</v>
      </c>
      <c r="B290" s="3" t="s">
        <v>37</v>
      </c>
      <c r="C290" s="3">
        <v>0.02</v>
      </c>
      <c r="D290" s="3">
        <v>7.1</v>
      </c>
      <c r="E290" s="3">
        <v>6.05</v>
      </c>
      <c r="F290" s="3">
        <v>549</v>
      </c>
      <c r="G290" s="3" t="s">
        <v>643</v>
      </c>
      <c r="H290" s="3" t="s">
        <v>49</v>
      </c>
      <c r="I290" s="3" t="s">
        <v>28</v>
      </c>
      <c r="J290" s="3" t="s">
        <v>29</v>
      </c>
      <c r="K290" s="3" t="s">
        <v>109</v>
      </c>
      <c r="L290" s="3" t="s">
        <v>59</v>
      </c>
      <c r="M290" s="3" t="str">
        <f t="shared" si="4"/>
        <v>Wilson Jones Hanging View Binder, White, 1"</v>
      </c>
      <c r="N290" s="3" t="s">
        <v>644</v>
      </c>
      <c r="O290" s="3">
        <v>0.39</v>
      </c>
      <c r="P290" s="3" t="s">
        <v>33</v>
      </c>
      <c r="Q290" s="3" t="s">
        <v>34</v>
      </c>
      <c r="R290" s="3" t="s">
        <v>360</v>
      </c>
      <c r="S290" s="3" t="s">
        <v>645</v>
      </c>
      <c r="T290" s="3">
        <v>88201</v>
      </c>
      <c r="U290" s="4">
        <v>42024</v>
      </c>
      <c r="V290" s="4">
        <v>42024</v>
      </c>
      <c r="W290" s="3">
        <v>-66.378</v>
      </c>
      <c r="X290" s="3">
        <v>9</v>
      </c>
      <c r="Y290" s="3">
        <v>66.319999999999993</v>
      </c>
      <c r="Z290" s="3">
        <v>90908</v>
      </c>
    </row>
    <row r="291" spans="1:26" x14ac:dyDescent="0.3">
      <c r="A291" s="3">
        <v>24132</v>
      </c>
      <c r="B291" s="3" t="s">
        <v>25</v>
      </c>
      <c r="C291" s="3">
        <v>0.05</v>
      </c>
      <c r="D291" s="3">
        <v>1.68</v>
      </c>
      <c r="E291" s="3">
        <v>1.57</v>
      </c>
      <c r="F291" s="3">
        <v>550</v>
      </c>
      <c r="G291" s="3" t="s">
        <v>646</v>
      </c>
      <c r="H291" s="3" t="s">
        <v>49</v>
      </c>
      <c r="I291" s="3" t="s">
        <v>28</v>
      </c>
      <c r="J291" s="3" t="s">
        <v>29</v>
      </c>
      <c r="K291" s="3" t="s">
        <v>30</v>
      </c>
      <c r="L291" s="3" t="s">
        <v>31</v>
      </c>
      <c r="M291" s="3" t="str">
        <f t="shared" si="4"/>
        <v>Newell 323</v>
      </c>
      <c r="N291" s="3" t="s">
        <v>96</v>
      </c>
      <c r="O291" s="3">
        <v>0.59</v>
      </c>
      <c r="P291" s="3" t="s">
        <v>33</v>
      </c>
      <c r="Q291" s="3" t="s">
        <v>61</v>
      </c>
      <c r="R291" s="3" t="s">
        <v>129</v>
      </c>
      <c r="S291" s="3" t="s">
        <v>647</v>
      </c>
      <c r="T291" s="3">
        <v>78155</v>
      </c>
      <c r="U291" s="4">
        <v>42034</v>
      </c>
      <c r="V291" s="4">
        <v>42035</v>
      </c>
      <c r="W291" s="3">
        <v>-33.340000000000003</v>
      </c>
      <c r="X291" s="3">
        <v>11</v>
      </c>
      <c r="Y291" s="3">
        <v>18.75</v>
      </c>
      <c r="Z291" s="3">
        <v>90909</v>
      </c>
    </row>
    <row r="292" spans="1:26" x14ac:dyDescent="0.3">
      <c r="A292" s="3">
        <v>24133</v>
      </c>
      <c r="B292" s="3" t="s">
        <v>25</v>
      </c>
      <c r="C292" s="3">
        <v>0.1</v>
      </c>
      <c r="D292" s="3">
        <v>218.75</v>
      </c>
      <c r="E292" s="3">
        <v>69.64</v>
      </c>
      <c r="F292" s="3">
        <v>550</v>
      </c>
      <c r="G292" s="3" t="s">
        <v>646</v>
      </c>
      <c r="H292" s="3" t="s">
        <v>39</v>
      </c>
      <c r="I292" s="3" t="s">
        <v>28</v>
      </c>
      <c r="J292" s="3" t="s">
        <v>41</v>
      </c>
      <c r="K292" s="3" t="s">
        <v>150</v>
      </c>
      <c r="L292" s="3" t="s">
        <v>120</v>
      </c>
      <c r="M292" s="3" t="str">
        <f t="shared" si="4"/>
        <v>BoxOffice By Design Rectangular and Half-Moon Meeting Room Tables</v>
      </c>
      <c r="N292" s="3" t="s">
        <v>648</v>
      </c>
      <c r="O292" s="3">
        <v>0.77</v>
      </c>
      <c r="P292" s="3" t="s">
        <v>33</v>
      </c>
      <c r="Q292" s="3" t="s">
        <v>61</v>
      </c>
      <c r="R292" s="3" t="s">
        <v>129</v>
      </c>
      <c r="S292" s="3" t="s">
        <v>647</v>
      </c>
      <c r="T292" s="3">
        <v>78155</v>
      </c>
      <c r="U292" s="4">
        <v>42034</v>
      </c>
      <c r="V292" s="4">
        <v>42036</v>
      </c>
      <c r="W292" s="3">
        <v>-201.27600000000001</v>
      </c>
      <c r="X292" s="3">
        <v>1</v>
      </c>
      <c r="Y292" s="3">
        <v>188.51</v>
      </c>
      <c r="Z292" s="3">
        <v>90909</v>
      </c>
    </row>
    <row r="293" spans="1:26" x14ac:dyDescent="0.3">
      <c r="A293" s="3">
        <v>23209</v>
      </c>
      <c r="B293" s="3" t="s">
        <v>56</v>
      </c>
      <c r="C293" s="3">
        <v>0.06</v>
      </c>
      <c r="D293" s="3">
        <v>549.99</v>
      </c>
      <c r="E293" s="3">
        <v>49</v>
      </c>
      <c r="F293" s="3">
        <v>550</v>
      </c>
      <c r="G293" s="3" t="s">
        <v>646</v>
      </c>
      <c r="H293" s="3" t="s">
        <v>39</v>
      </c>
      <c r="I293" s="3" t="s">
        <v>28</v>
      </c>
      <c r="J293" s="3" t="s">
        <v>77</v>
      </c>
      <c r="K293" s="3" t="s">
        <v>580</v>
      </c>
      <c r="L293" s="3" t="s">
        <v>43</v>
      </c>
      <c r="M293" s="3" t="str">
        <f t="shared" si="4"/>
        <v>Sharp 1540cs Digital Laser Copier</v>
      </c>
      <c r="N293" s="3" t="s">
        <v>649</v>
      </c>
      <c r="O293" s="3">
        <v>0.35</v>
      </c>
      <c r="P293" s="3" t="s">
        <v>33</v>
      </c>
      <c r="Q293" s="3" t="s">
        <v>61</v>
      </c>
      <c r="R293" s="3" t="s">
        <v>129</v>
      </c>
      <c r="S293" s="3" t="s">
        <v>647</v>
      </c>
      <c r="T293" s="3">
        <v>78155</v>
      </c>
      <c r="U293" s="4">
        <v>42167</v>
      </c>
      <c r="V293" s="4">
        <v>42168</v>
      </c>
      <c r="W293" s="3">
        <v>4637.4071999999996</v>
      </c>
      <c r="X293" s="3">
        <v>13</v>
      </c>
      <c r="Y293" s="3">
        <v>6720.88</v>
      </c>
      <c r="Z293" s="3">
        <v>90910</v>
      </c>
    </row>
    <row r="294" spans="1:26" x14ac:dyDescent="0.3">
      <c r="A294" s="3">
        <v>23210</v>
      </c>
      <c r="B294" s="3" t="s">
        <v>56</v>
      </c>
      <c r="C294" s="3">
        <v>0.08</v>
      </c>
      <c r="D294" s="3">
        <v>115.99</v>
      </c>
      <c r="E294" s="3">
        <v>5.99</v>
      </c>
      <c r="F294" s="3">
        <v>550</v>
      </c>
      <c r="G294" s="3" t="s">
        <v>646</v>
      </c>
      <c r="H294" s="3" t="s">
        <v>27</v>
      </c>
      <c r="I294" s="3" t="s">
        <v>28</v>
      </c>
      <c r="J294" s="3" t="s">
        <v>77</v>
      </c>
      <c r="K294" s="3" t="s">
        <v>78</v>
      </c>
      <c r="L294" s="3" t="s">
        <v>59</v>
      </c>
      <c r="M294" s="3" t="str">
        <f t="shared" si="4"/>
        <v>2160</v>
      </c>
      <c r="N294" s="3">
        <v>2160</v>
      </c>
      <c r="O294" s="3">
        <v>0.56999999999999995</v>
      </c>
      <c r="P294" s="3" t="s">
        <v>33</v>
      </c>
      <c r="Q294" s="3" t="s">
        <v>61</v>
      </c>
      <c r="R294" s="3" t="s">
        <v>129</v>
      </c>
      <c r="S294" s="3" t="s">
        <v>647</v>
      </c>
      <c r="T294" s="3">
        <v>78155</v>
      </c>
      <c r="U294" s="4">
        <v>42167</v>
      </c>
      <c r="V294" s="4">
        <v>42168</v>
      </c>
      <c r="W294" s="3">
        <v>-239.54150000000001</v>
      </c>
      <c r="X294" s="3">
        <v>1</v>
      </c>
      <c r="Y294" s="3">
        <v>102.21</v>
      </c>
      <c r="Z294" s="3">
        <v>90910</v>
      </c>
    </row>
    <row r="295" spans="1:26" x14ac:dyDescent="0.3">
      <c r="A295" s="3">
        <v>24134</v>
      </c>
      <c r="B295" s="3" t="s">
        <v>25</v>
      </c>
      <c r="C295" s="3">
        <v>0</v>
      </c>
      <c r="D295" s="3">
        <v>15.04</v>
      </c>
      <c r="E295" s="3">
        <v>1.97</v>
      </c>
      <c r="F295" s="3">
        <v>551</v>
      </c>
      <c r="G295" s="3" t="s">
        <v>650</v>
      </c>
      <c r="H295" s="3" t="s">
        <v>49</v>
      </c>
      <c r="I295" s="3" t="s">
        <v>28</v>
      </c>
      <c r="J295" s="3" t="s">
        <v>29</v>
      </c>
      <c r="K295" s="3" t="s">
        <v>93</v>
      </c>
      <c r="L295" s="3" t="s">
        <v>31</v>
      </c>
      <c r="M295" s="3" t="str">
        <f t="shared" si="4"/>
        <v>White GlueTop Scratch Pads</v>
      </c>
      <c r="N295" s="3" t="s">
        <v>651</v>
      </c>
      <c r="O295" s="3">
        <v>0.39</v>
      </c>
      <c r="P295" s="3" t="s">
        <v>33</v>
      </c>
      <c r="Q295" s="3" t="s">
        <v>61</v>
      </c>
      <c r="R295" s="3" t="s">
        <v>129</v>
      </c>
      <c r="S295" s="3" t="s">
        <v>652</v>
      </c>
      <c r="T295" s="3">
        <v>75090</v>
      </c>
      <c r="U295" s="4">
        <v>42034</v>
      </c>
      <c r="V295" s="4">
        <v>42036</v>
      </c>
      <c r="W295" s="3">
        <v>21.514199999999999</v>
      </c>
      <c r="X295" s="3">
        <v>2</v>
      </c>
      <c r="Y295" s="3">
        <v>31.18</v>
      </c>
      <c r="Z295" s="3">
        <v>90909</v>
      </c>
    </row>
    <row r="296" spans="1:26" x14ac:dyDescent="0.3">
      <c r="A296" s="3">
        <v>2368</v>
      </c>
      <c r="B296" s="3" t="s">
        <v>56</v>
      </c>
      <c r="C296" s="3">
        <v>0</v>
      </c>
      <c r="D296" s="3">
        <v>6.88</v>
      </c>
      <c r="E296" s="3">
        <v>2</v>
      </c>
      <c r="F296" s="3">
        <v>553</v>
      </c>
      <c r="G296" s="3" t="s">
        <v>653</v>
      </c>
      <c r="H296" s="3" t="s">
        <v>27</v>
      </c>
      <c r="I296" s="3" t="s">
        <v>40</v>
      </c>
      <c r="J296" s="3" t="s">
        <v>29</v>
      </c>
      <c r="K296" s="3" t="s">
        <v>93</v>
      </c>
      <c r="L296" s="3" t="s">
        <v>31</v>
      </c>
      <c r="M296" s="3" t="str">
        <f t="shared" si="4"/>
        <v>Adams Phone Message Book, 200 Message Capacity, 8 1/16” x 11”</v>
      </c>
      <c r="N296" s="3" t="s">
        <v>654</v>
      </c>
      <c r="O296" s="3">
        <v>0.39</v>
      </c>
      <c r="P296" s="3" t="s">
        <v>33</v>
      </c>
      <c r="Q296" s="3" t="s">
        <v>34</v>
      </c>
      <c r="R296" s="3" t="s">
        <v>45</v>
      </c>
      <c r="S296" s="3" t="s">
        <v>655</v>
      </c>
      <c r="T296" s="3">
        <v>90008</v>
      </c>
      <c r="U296" s="4">
        <v>42032</v>
      </c>
      <c r="V296" s="4">
        <v>42033</v>
      </c>
      <c r="W296" s="3">
        <v>34.067999999999998</v>
      </c>
      <c r="X296" s="3">
        <v>36</v>
      </c>
      <c r="Y296" s="3">
        <v>267.52999999999997</v>
      </c>
      <c r="Z296" s="3">
        <v>17155</v>
      </c>
    </row>
    <row r="297" spans="1:26" x14ac:dyDescent="0.3">
      <c r="A297" s="3">
        <v>349</v>
      </c>
      <c r="B297" s="3" t="s">
        <v>37</v>
      </c>
      <c r="C297" s="3">
        <v>7.0000000000000007E-2</v>
      </c>
      <c r="D297" s="3">
        <v>2036.48</v>
      </c>
      <c r="E297" s="3">
        <v>14.7</v>
      </c>
      <c r="F297" s="3">
        <v>553</v>
      </c>
      <c r="G297" s="3" t="s">
        <v>653</v>
      </c>
      <c r="H297" s="3" t="s">
        <v>39</v>
      </c>
      <c r="I297" s="3" t="s">
        <v>28</v>
      </c>
      <c r="J297" s="3" t="s">
        <v>77</v>
      </c>
      <c r="K297" s="3" t="s">
        <v>85</v>
      </c>
      <c r="L297" s="3" t="s">
        <v>43</v>
      </c>
      <c r="M297" s="3" t="str">
        <f t="shared" si="4"/>
        <v>Lexmark 4227 Plus Dot Matrix Printer</v>
      </c>
      <c r="N297" s="3" t="s">
        <v>626</v>
      </c>
      <c r="O297" s="3">
        <v>0.55000000000000004</v>
      </c>
      <c r="P297" s="3" t="s">
        <v>33</v>
      </c>
      <c r="Q297" s="3" t="s">
        <v>34</v>
      </c>
      <c r="R297" s="3" t="s">
        <v>45</v>
      </c>
      <c r="S297" s="3" t="s">
        <v>655</v>
      </c>
      <c r="T297" s="3">
        <v>90008</v>
      </c>
      <c r="U297" s="4">
        <v>42056</v>
      </c>
      <c r="V297" s="4">
        <v>42056</v>
      </c>
      <c r="W297" s="3">
        <v>4073.25</v>
      </c>
      <c r="X297" s="3">
        <v>25</v>
      </c>
      <c r="Y297" s="3">
        <v>43046.2</v>
      </c>
      <c r="Z297" s="3">
        <v>2433</v>
      </c>
    </row>
    <row r="298" spans="1:26" x14ac:dyDescent="0.3">
      <c r="A298" s="3">
        <v>1115</v>
      </c>
      <c r="B298" s="3" t="s">
        <v>106</v>
      </c>
      <c r="C298" s="3">
        <v>0.01</v>
      </c>
      <c r="D298" s="3">
        <v>4.9800000000000004</v>
      </c>
      <c r="E298" s="3">
        <v>7.44</v>
      </c>
      <c r="F298" s="3">
        <v>553</v>
      </c>
      <c r="G298" s="3" t="s">
        <v>653</v>
      </c>
      <c r="H298" s="3" t="s">
        <v>49</v>
      </c>
      <c r="I298" s="3" t="s">
        <v>28</v>
      </c>
      <c r="J298" s="3" t="s">
        <v>29</v>
      </c>
      <c r="K298" s="3" t="s">
        <v>93</v>
      </c>
      <c r="L298" s="3" t="s">
        <v>59</v>
      </c>
      <c r="M298" s="3" t="str">
        <f t="shared" si="4"/>
        <v>Xerox 1922</v>
      </c>
      <c r="N298" s="3" t="s">
        <v>378</v>
      </c>
      <c r="O298" s="3">
        <v>0.36</v>
      </c>
      <c r="P298" s="3" t="s">
        <v>33</v>
      </c>
      <c r="Q298" s="3" t="s">
        <v>34</v>
      </c>
      <c r="R298" s="3" t="s">
        <v>45</v>
      </c>
      <c r="S298" s="3" t="s">
        <v>655</v>
      </c>
      <c r="T298" s="3">
        <v>90008</v>
      </c>
      <c r="U298" s="4">
        <v>42109</v>
      </c>
      <c r="V298" s="4">
        <v>42118</v>
      </c>
      <c r="W298" s="3">
        <v>-179.59200000000001</v>
      </c>
      <c r="X298" s="3">
        <v>63</v>
      </c>
      <c r="Y298" s="3">
        <v>330.21</v>
      </c>
      <c r="Z298" s="3">
        <v>8165</v>
      </c>
    </row>
    <row r="299" spans="1:26" x14ac:dyDescent="0.3">
      <c r="A299" s="3">
        <v>64</v>
      </c>
      <c r="B299" s="3" t="s">
        <v>56</v>
      </c>
      <c r="C299" s="3">
        <v>0.08</v>
      </c>
      <c r="D299" s="3">
        <v>124.49</v>
      </c>
      <c r="E299" s="3">
        <v>51.94</v>
      </c>
      <c r="F299" s="3">
        <v>553</v>
      </c>
      <c r="G299" s="3" t="s">
        <v>653</v>
      </c>
      <c r="H299" s="3" t="s">
        <v>39</v>
      </c>
      <c r="I299" s="3" t="s">
        <v>28</v>
      </c>
      <c r="J299" s="3" t="s">
        <v>41</v>
      </c>
      <c r="K299" s="3" t="s">
        <v>150</v>
      </c>
      <c r="L299" s="3" t="s">
        <v>120</v>
      </c>
      <c r="M299" s="3" t="str">
        <f t="shared" si="4"/>
        <v>Bevis 36 x 72 Conference Tables</v>
      </c>
      <c r="N299" s="3" t="s">
        <v>456</v>
      </c>
      <c r="O299" s="3">
        <v>0.63</v>
      </c>
      <c r="P299" s="3" t="s">
        <v>33</v>
      </c>
      <c r="Q299" s="3" t="s">
        <v>34</v>
      </c>
      <c r="R299" s="3" t="s">
        <v>45</v>
      </c>
      <c r="S299" s="3" t="s">
        <v>655</v>
      </c>
      <c r="T299" s="3">
        <v>90008</v>
      </c>
      <c r="U299" s="4">
        <v>42173</v>
      </c>
      <c r="V299" s="4">
        <v>42174</v>
      </c>
      <c r="W299" s="3">
        <v>-500.38</v>
      </c>
      <c r="X299" s="3">
        <v>56</v>
      </c>
      <c r="Y299" s="3">
        <v>6831.37</v>
      </c>
      <c r="Z299" s="3">
        <v>359</v>
      </c>
    </row>
    <row r="300" spans="1:26" x14ac:dyDescent="0.3">
      <c r="A300" s="3">
        <v>18349</v>
      </c>
      <c r="B300" s="3" t="s">
        <v>37</v>
      </c>
      <c r="C300" s="3">
        <v>7.0000000000000007E-2</v>
      </c>
      <c r="D300" s="3">
        <v>2036.48</v>
      </c>
      <c r="E300" s="3">
        <v>14.7</v>
      </c>
      <c r="F300" s="3">
        <v>555</v>
      </c>
      <c r="G300" s="3" t="s">
        <v>656</v>
      </c>
      <c r="H300" s="3" t="s">
        <v>39</v>
      </c>
      <c r="I300" s="3" t="s">
        <v>28</v>
      </c>
      <c r="J300" s="3" t="s">
        <v>77</v>
      </c>
      <c r="K300" s="3" t="s">
        <v>85</v>
      </c>
      <c r="L300" s="3" t="s">
        <v>43</v>
      </c>
      <c r="M300" s="3" t="str">
        <f t="shared" si="4"/>
        <v>Lexmark 4227 Plus Dot Matrix Printer</v>
      </c>
      <c r="N300" s="3" t="s">
        <v>626</v>
      </c>
      <c r="O300" s="3">
        <v>0.55000000000000004</v>
      </c>
      <c r="P300" s="3" t="s">
        <v>33</v>
      </c>
      <c r="Q300" s="3" t="s">
        <v>34</v>
      </c>
      <c r="R300" s="3" t="s">
        <v>208</v>
      </c>
      <c r="S300" s="3" t="s">
        <v>657</v>
      </c>
      <c r="T300" s="3">
        <v>84062</v>
      </c>
      <c r="U300" s="4">
        <v>42056</v>
      </c>
      <c r="V300" s="4">
        <v>42056</v>
      </c>
      <c r="W300" s="3">
        <v>6028.41</v>
      </c>
      <c r="X300" s="3">
        <v>6</v>
      </c>
      <c r="Y300" s="3">
        <v>10331.09</v>
      </c>
      <c r="Z300" s="3">
        <v>86190</v>
      </c>
    </row>
    <row r="301" spans="1:26" x14ac:dyDescent="0.3">
      <c r="A301" s="3">
        <v>19115</v>
      </c>
      <c r="B301" s="3" t="s">
        <v>106</v>
      </c>
      <c r="C301" s="3">
        <v>0.01</v>
      </c>
      <c r="D301" s="3">
        <v>4.9800000000000004</v>
      </c>
      <c r="E301" s="3">
        <v>7.44</v>
      </c>
      <c r="F301" s="3">
        <v>555</v>
      </c>
      <c r="G301" s="3" t="s">
        <v>656</v>
      </c>
      <c r="H301" s="3" t="s">
        <v>49</v>
      </c>
      <c r="I301" s="3" t="s">
        <v>28</v>
      </c>
      <c r="J301" s="3" t="s">
        <v>29</v>
      </c>
      <c r="K301" s="3" t="s">
        <v>93</v>
      </c>
      <c r="L301" s="3" t="s">
        <v>59</v>
      </c>
      <c r="M301" s="3" t="str">
        <f t="shared" si="4"/>
        <v>Xerox 1922</v>
      </c>
      <c r="N301" s="3" t="s">
        <v>378</v>
      </c>
      <c r="O301" s="3">
        <v>0.36</v>
      </c>
      <c r="P301" s="3" t="s">
        <v>33</v>
      </c>
      <c r="Q301" s="3" t="s">
        <v>34</v>
      </c>
      <c r="R301" s="3" t="s">
        <v>208</v>
      </c>
      <c r="S301" s="3" t="s">
        <v>657</v>
      </c>
      <c r="T301" s="3">
        <v>84062</v>
      </c>
      <c r="U301" s="4">
        <v>42109</v>
      </c>
      <c r="V301" s="4">
        <v>42118</v>
      </c>
      <c r="W301" s="3">
        <v>-161.6328</v>
      </c>
      <c r="X301" s="3">
        <v>16</v>
      </c>
      <c r="Y301" s="3">
        <v>83.86</v>
      </c>
      <c r="Z301" s="3">
        <v>86191</v>
      </c>
    </row>
    <row r="302" spans="1:26" x14ac:dyDescent="0.3">
      <c r="A302" s="3">
        <v>18064</v>
      </c>
      <c r="B302" s="3" t="s">
        <v>56</v>
      </c>
      <c r="C302" s="3">
        <v>0.08</v>
      </c>
      <c r="D302" s="3">
        <v>124.49</v>
      </c>
      <c r="E302" s="3">
        <v>51.94</v>
      </c>
      <c r="F302" s="3">
        <v>555</v>
      </c>
      <c r="G302" s="3" t="s">
        <v>656</v>
      </c>
      <c r="H302" s="3" t="s">
        <v>39</v>
      </c>
      <c r="I302" s="3" t="s">
        <v>28</v>
      </c>
      <c r="J302" s="3" t="s">
        <v>41</v>
      </c>
      <c r="K302" s="3" t="s">
        <v>150</v>
      </c>
      <c r="L302" s="3" t="s">
        <v>120</v>
      </c>
      <c r="M302" s="3" t="str">
        <f t="shared" si="4"/>
        <v>Bevis 36 x 72 Conference Tables</v>
      </c>
      <c r="N302" s="3" t="s">
        <v>456</v>
      </c>
      <c r="O302" s="3">
        <v>0.63</v>
      </c>
      <c r="P302" s="3" t="s">
        <v>33</v>
      </c>
      <c r="Q302" s="3" t="s">
        <v>34</v>
      </c>
      <c r="R302" s="3" t="s">
        <v>208</v>
      </c>
      <c r="S302" s="3" t="s">
        <v>657</v>
      </c>
      <c r="T302" s="3">
        <v>84062</v>
      </c>
      <c r="U302" s="4">
        <v>42173</v>
      </c>
      <c r="V302" s="4">
        <v>42174</v>
      </c>
      <c r="W302" s="3">
        <v>-250.19</v>
      </c>
      <c r="X302" s="3">
        <v>14</v>
      </c>
      <c r="Y302" s="3">
        <v>1707.84</v>
      </c>
      <c r="Z302" s="3">
        <v>86192</v>
      </c>
    </row>
    <row r="303" spans="1:26" x14ac:dyDescent="0.3">
      <c r="A303" s="3">
        <v>20368</v>
      </c>
      <c r="B303" s="3" t="s">
        <v>56</v>
      </c>
      <c r="C303" s="3">
        <v>0</v>
      </c>
      <c r="D303" s="3">
        <v>6.88</v>
      </c>
      <c r="E303" s="3">
        <v>2</v>
      </c>
      <c r="F303" s="3">
        <v>556</v>
      </c>
      <c r="G303" s="3" t="s">
        <v>658</v>
      </c>
      <c r="H303" s="3" t="s">
        <v>27</v>
      </c>
      <c r="I303" s="3" t="s">
        <v>40</v>
      </c>
      <c r="J303" s="3" t="s">
        <v>29</v>
      </c>
      <c r="K303" s="3" t="s">
        <v>93</v>
      </c>
      <c r="L303" s="3" t="s">
        <v>31</v>
      </c>
      <c r="M303" s="3" t="str">
        <f t="shared" si="4"/>
        <v>Adams Phone Message Book, 200 Message Capacity, 8 1/16” x 11”</v>
      </c>
      <c r="N303" s="3" t="s">
        <v>654</v>
      </c>
      <c r="O303" s="3">
        <v>0.39</v>
      </c>
      <c r="P303" s="3" t="s">
        <v>33</v>
      </c>
      <c r="Q303" s="3" t="s">
        <v>34</v>
      </c>
      <c r="R303" s="3" t="s">
        <v>208</v>
      </c>
      <c r="S303" s="3" t="s">
        <v>659</v>
      </c>
      <c r="T303" s="3">
        <v>84604</v>
      </c>
      <c r="U303" s="4">
        <v>42032</v>
      </c>
      <c r="V303" s="4">
        <v>42033</v>
      </c>
      <c r="W303" s="3">
        <v>46.147199999999998</v>
      </c>
      <c r="X303" s="3">
        <v>9</v>
      </c>
      <c r="Y303" s="3">
        <v>66.88</v>
      </c>
      <c r="Z303" s="3">
        <v>86189</v>
      </c>
    </row>
    <row r="304" spans="1:26" x14ac:dyDescent="0.3">
      <c r="A304" s="3">
        <v>20369</v>
      </c>
      <c r="B304" s="3" t="s">
        <v>56</v>
      </c>
      <c r="C304" s="3">
        <v>0.03</v>
      </c>
      <c r="D304" s="3">
        <v>32.479999999999997</v>
      </c>
      <c r="E304" s="3">
        <v>35</v>
      </c>
      <c r="F304" s="3">
        <v>556</v>
      </c>
      <c r="G304" s="3" t="s">
        <v>658</v>
      </c>
      <c r="H304" s="3" t="s">
        <v>27</v>
      </c>
      <c r="I304" s="3" t="s">
        <v>40</v>
      </c>
      <c r="J304" s="3" t="s">
        <v>29</v>
      </c>
      <c r="K304" s="3" t="s">
        <v>139</v>
      </c>
      <c r="L304" s="3" t="s">
        <v>231</v>
      </c>
      <c r="M304" s="3" t="str">
        <f t="shared" si="4"/>
        <v>Fellowes Neat Ideas® Storage Cubes</v>
      </c>
      <c r="N304" s="3" t="s">
        <v>660</v>
      </c>
      <c r="O304" s="3">
        <v>0.81</v>
      </c>
      <c r="P304" s="3" t="s">
        <v>33</v>
      </c>
      <c r="Q304" s="3" t="s">
        <v>34</v>
      </c>
      <c r="R304" s="3" t="s">
        <v>208</v>
      </c>
      <c r="S304" s="3" t="s">
        <v>659</v>
      </c>
      <c r="T304" s="3">
        <v>84604</v>
      </c>
      <c r="U304" s="4">
        <v>42032</v>
      </c>
      <c r="V304" s="4">
        <v>42032</v>
      </c>
      <c r="W304" s="3">
        <v>-1116.3348000000001</v>
      </c>
      <c r="X304" s="3">
        <v>8</v>
      </c>
      <c r="Y304" s="3">
        <v>274.91000000000003</v>
      </c>
      <c r="Z304" s="3">
        <v>86189</v>
      </c>
    </row>
    <row r="305" spans="1:26" x14ac:dyDescent="0.3">
      <c r="A305" s="3">
        <v>21966</v>
      </c>
      <c r="B305" s="3" t="s">
        <v>47</v>
      </c>
      <c r="C305" s="3">
        <v>0.02</v>
      </c>
      <c r="D305" s="3">
        <v>280.98</v>
      </c>
      <c r="E305" s="3">
        <v>57</v>
      </c>
      <c r="F305" s="3">
        <v>568</v>
      </c>
      <c r="G305" s="3" t="s">
        <v>661</v>
      </c>
      <c r="H305" s="3" t="s">
        <v>39</v>
      </c>
      <c r="I305" s="3" t="s">
        <v>114</v>
      </c>
      <c r="J305" s="3" t="s">
        <v>41</v>
      </c>
      <c r="K305" s="3" t="s">
        <v>42</v>
      </c>
      <c r="L305" s="3" t="s">
        <v>43</v>
      </c>
      <c r="M305" s="3" t="str">
        <f t="shared" si="4"/>
        <v>Hon 2090 “Pillow Soft” Series Mid Back Swivel/Tilt Chairs</v>
      </c>
      <c r="N305" s="3" t="s">
        <v>662</v>
      </c>
      <c r="O305" s="3">
        <v>0.78</v>
      </c>
      <c r="P305" s="3" t="s">
        <v>33</v>
      </c>
      <c r="Q305" s="3" t="s">
        <v>135</v>
      </c>
      <c r="R305" s="3" t="s">
        <v>663</v>
      </c>
      <c r="S305" s="3" t="s">
        <v>437</v>
      </c>
      <c r="T305" s="3">
        <v>39701</v>
      </c>
      <c r="U305" s="4">
        <v>42067</v>
      </c>
      <c r="V305" s="4">
        <v>42068</v>
      </c>
      <c r="W305" s="3">
        <v>1141.7940000000001</v>
      </c>
      <c r="X305" s="3">
        <v>4</v>
      </c>
      <c r="Y305" s="3">
        <v>1128.74</v>
      </c>
      <c r="Z305" s="3">
        <v>88879</v>
      </c>
    </row>
    <row r="306" spans="1:26" x14ac:dyDescent="0.3">
      <c r="A306" s="3">
        <v>22667</v>
      </c>
      <c r="B306" s="3" t="s">
        <v>37</v>
      </c>
      <c r="C306" s="3">
        <v>0.09</v>
      </c>
      <c r="D306" s="3">
        <v>70.97</v>
      </c>
      <c r="E306" s="3">
        <v>3.5</v>
      </c>
      <c r="F306" s="3">
        <v>568</v>
      </c>
      <c r="G306" s="3" t="s">
        <v>661</v>
      </c>
      <c r="H306" s="3" t="s">
        <v>49</v>
      </c>
      <c r="I306" s="3" t="s">
        <v>114</v>
      </c>
      <c r="J306" s="3" t="s">
        <v>29</v>
      </c>
      <c r="K306" s="3" t="s">
        <v>252</v>
      </c>
      <c r="L306" s="3" t="s">
        <v>59</v>
      </c>
      <c r="M306" s="3" t="str">
        <f t="shared" si="4"/>
        <v>Tripp Lite Isotel 8 Ultra 8 Outlet Metal Surge</v>
      </c>
      <c r="N306" s="3" t="s">
        <v>664</v>
      </c>
      <c r="O306" s="3">
        <v>0.59</v>
      </c>
      <c r="P306" s="3" t="s">
        <v>33</v>
      </c>
      <c r="Q306" s="3" t="s">
        <v>135</v>
      </c>
      <c r="R306" s="3" t="s">
        <v>663</v>
      </c>
      <c r="S306" s="3" t="s">
        <v>437</v>
      </c>
      <c r="T306" s="3">
        <v>39701</v>
      </c>
      <c r="U306" s="4">
        <v>42109</v>
      </c>
      <c r="V306" s="4">
        <v>42109</v>
      </c>
      <c r="W306" s="3">
        <v>-99.567999999999998</v>
      </c>
      <c r="X306" s="3">
        <v>12</v>
      </c>
      <c r="Y306" s="3">
        <v>805.99</v>
      </c>
      <c r="Z306" s="3">
        <v>88880</v>
      </c>
    </row>
    <row r="307" spans="1:26" x14ac:dyDescent="0.3">
      <c r="A307" s="3">
        <v>22736</v>
      </c>
      <c r="B307" s="3" t="s">
        <v>56</v>
      </c>
      <c r="C307" s="3">
        <v>0.08</v>
      </c>
      <c r="D307" s="3">
        <v>67.28</v>
      </c>
      <c r="E307" s="3">
        <v>19.989999999999998</v>
      </c>
      <c r="F307" s="3">
        <v>568</v>
      </c>
      <c r="G307" s="3" t="s">
        <v>661</v>
      </c>
      <c r="H307" s="3" t="s">
        <v>27</v>
      </c>
      <c r="I307" s="3" t="s">
        <v>114</v>
      </c>
      <c r="J307" s="3" t="s">
        <v>29</v>
      </c>
      <c r="K307" s="3" t="s">
        <v>109</v>
      </c>
      <c r="L307" s="3" t="s">
        <v>59</v>
      </c>
      <c r="M307" s="3" t="str">
        <f t="shared" si="4"/>
        <v>Catalog Binders with Expanding Posts</v>
      </c>
      <c r="N307" s="3" t="s">
        <v>665</v>
      </c>
      <c r="O307" s="3">
        <v>0.4</v>
      </c>
      <c r="P307" s="3" t="s">
        <v>33</v>
      </c>
      <c r="Q307" s="3" t="s">
        <v>135</v>
      </c>
      <c r="R307" s="3" t="s">
        <v>663</v>
      </c>
      <c r="S307" s="3" t="s">
        <v>437</v>
      </c>
      <c r="T307" s="3">
        <v>39701</v>
      </c>
      <c r="U307" s="4">
        <v>42095</v>
      </c>
      <c r="V307" s="4">
        <v>42097</v>
      </c>
      <c r="W307" s="3">
        <v>224.85059999999999</v>
      </c>
      <c r="X307" s="3">
        <v>16</v>
      </c>
      <c r="Y307" s="3">
        <v>1066.54</v>
      </c>
      <c r="Z307" s="3">
        <v>88882</v>
      </c>
    </row>
    <row r="308" spans="1:26" x14ac:dyDescent="0.3">
      <c r="A308" s="3">
        <v>26038</v>
      </c>
      <c r="B308" s="3" t="s">
        <v>106</v>
      </c>
      <c r="C308" s="3">
        <v>0.06</v>
      </c>
      <c r="D308" s="3">
        <v>7.99</v>
      </c>
      <c r="E308" s="3">
        <v>5.03</v>
      </c>
      <c r="F308" s="3">
        <v>570</v>
      </c>
      <c r="G308" s="3" t="s">
        <v>666</v>
      </c>
      <c r="H308" s="3" t="s">
        <v>49</v>
      </c>
      <c r="I308" s="3" t="s">
        <v>114</v>
      </c>
      <c r="J308" s="3" t="s">
        <v>77</v>
      </c>
      <c r="K308" s="3" t="s">
        <v>78</v>
      </c>
      <c r="L308" s="3" t="s">
        <v>86</v>
      </c>
      <c r="M308" s="3" t="str">
        <f t="shared" si="4"/>
        <v>Bell Sonecor JB700 Caller ID</v>
      </c>
      <c r="N308" s="3" t="s">
        <v>424</v>
      </c>
      <c r="O308" s="3">
        <v>0.6</v>
      </c>
      <c r="P308" s="3" t="s">
        <v>33</v>
      </c>
      <c r="Q308" s="3" t="s">
        <v>34</v>
      </c>
      <c r="R308" s="3" t="s">
        <v>526</v>
      </c>
      <c r="S308" s="3" t="s">
        <v>667</v>
      </c>
      <c r="T308" s="3">
        <v>89015</v>
      </c>
      <c r="U308" s="4">
        <v>42017</v>
      </c>
      <c r="V308" s="4">
        <v>42017</v>
      </c>
      <c r="W308" s="3">
        <v>-122.133</v>
      </c>
      <c r="X308" s="3">
        <v>10</v>
      </c>
      <c r="Y308" s="3">
        <v>65.739999999999995</v>
      </c>
      <c r="Z308" s="3">
        <v>88881</v>
      </c>
    </row>
    <row r="309" spans="1:26" x14ac:dyDescent="0.3">
      <c r="A309" s="3">
        <v>23719</v>
      </c>
      <c r="B309" s="3" t="s">
        <v>47</v>
      </c>
      <c r="C309" s="3">
        <v>0.05</v>
      </c>
      <c r="D309" s="3">
        <v>4.13</v>
      </c>
      <c r="E309" s="3">
        <v>5.04</v>
      </c>
      <c r="F309" s="3">
        <v>573</v>
      </c>
      <c r="G309" s="3" t="s">
        <v>668</v>
      </c>
      <c r="H309" s="3" t="s">
        <v>49</v>
      </c>
      <c r="I309" s="3" t="s">
        <v>40</v>
      </c>
      <c r="J309" s="3" t="s">
        <v>29</v>
      </c>
      <c r="K309" s="3" t="s">
        <v>109</v>
      </c>
      <c r="L309" s="3" t="s">
        <v>59</v>
      </c>
      <c r="M309" s="3" t="str">
        <f t="shared" si="4"/>
        <v>ACCOHIDE® 3-Ring Binder, Blue, 1"</v>
      </c>
      <c r="N309" s="3" t="s">
        <v>669</v>
      </c>
      <c r="O309" s="3">
        <v>0.38</v>
      </c>
      <c r="P309" s="3" t="s">
        <v>33</v>
      </c>
      <c r="Q309" s="3" t="s">
        <v>61</v>
      </c>
      <c r="R309" s="3" t="s">
        <v>175</v>
      </c>
      <c r="S309" s="3" t="s">
        <v>670</v>
      </c>
      <c r="T309" s="3">
        <v>61554</v>
      </c>
      <c r="U309" s="4">
        <v>42076</v>
      </c>
      <c r="V309" s="4">
        <v>42077</v>
      </c>
      <c r="W309" s="3">
        <v>-12.1555</v>
      </c>
      <c r="X309" s="3">
        <v>1</v>
      </c>
      <c r="Y309" s="3">
        <v>5.84</v>
      </c>
      <c r="Z309" s="3">
        <v>86555</v>
      </c>
    </row>
    <row r="310" spans="1:26" x14ac:dyDescent="0.3">
      <c r="A310" s="3">
        <v>21992</v>
      </c>
      <c r="B310" s="3" t="s">
        <v>25</v>
      </c>
      <c r="C310" s="3">
        <v>0.08</v>
      </c>
      <c r="D310" s="3">
        <v>415.88</v>
      </c>
      <c r="E310" s="3">
        <v>11.37</v>
      </c>
      <c r="F310" s="3">
        <v>573</v>
      </c>
      <c r="G310" s="3" t="s">
        <v>668</v>
      </c>
      <c r="H310" s="3" t="s">
        <v>49</v>
      </c>
      <c r="I310" s="3" t="s">
        <v>28</v>
      </c>
      <c r="J310" s="3" t="s">
        <v>29</v>
      </c>
      <c r="K310" s="3" t="s">
        <v>139</v>
      </c>
      <c r="L310" s="3" t="s">
        <v>59</v>
      </c>
      <c r="M310" s="3" t="str">
        <f t="shared" si="4"/>
        <v>Deluxe Rollaway Locking File with Drawer</v>
      </c>
      <c r="N310" s="3" t="s">
        <v>482</v>
      </c>
      <c r="O310" s="3">
        <v>0.56999999999999995</v>
      </c>
      <c r="P310" s="3" t="s">
        <v>33</v>
      </c>
      <c r="Q310" s="3" t="s">
        <v>61</v>
      </c>
      <c r="R310" s="3" t="s">
        <v>175</v>
      </c>
      <c r="S310" s="3" t="s">
        <v>670</v>
      </c>
      <c r="T310" s="3">
        <v>61554</v>
      </c>
      <c r="U310" s="4">
        <v>42061</v>
      </c>
      <c r="V310" s="4">
        <v>42062</v>
      </c>
      <c r="W310" s="3">
        <v>-269.08440000000002</v>
      </c>
      <c r="X310" s="3">
        <v>1</v>
      </c>
      <c r="Y310" s="3">
        <v>405.57</v>
      </c>
      <c r="Z310" s="3">
        <v>86556</v>
      </c>
    </row>
    <row r="311" spans="1:26" x14ac:dyDescent="0.3">
      <c r="A311" s="3">
        <v>21325</v>
      </c>
      <c r="B311" s="3" t="s">
        <v>106</v>
      </c>
      <c r="C311" s="3">
        <v>0.06</v>
      </c>
      <c r="D311" s="3">
        <v>4.4800000000000004</v>
      </c>
      <c r="E311" s="3">
        <v>49</v>
      </c>
      <c r="F311" s="3">
        <v>576</v>
      </c>
      <c r="G311" s="3" t="s">
        <v>671</v>
      </c>
      <c r="H311" s="3" t="s">
        <v>49</v>
      </c>
      <c r="I311" s="3" t="s">
        <v>28</v>
      </c>
      <c r="J311" s="3" t="s">
        <v>29</v>
      </c>
      <c r="K311" s="3" t="s">
        <v>252</v>
      </c>
      <c r="L311" s="3" t="s">
        <v>231</v>
      </c>
      <c r="M311" s="3" t="str">
        <f t="shared" si="4"/>
        <v>Hoover Portapower™ Portable Vacuum</v>
      </c>
      <c r="N311" s="3" t="s">
        <v>672</v>
      </c>
      <c r="O311" s="3">
        <v>0.6</v>
      </c>
      <c r="P311" s="3" t="s">
        <v>33</v>
      </c>
      <c r="Q311" s="3" t="s">
        <v>34</v>
      </c>
      <c r="R311" s="3" t="s">
        <v>45</v>
      </c>
      <c r="S311" s="3" t="s">
        <v>673</v>
      </c>
      <c r="T311" s="3">
        <v>91767</v>
      </c>
      <c r="U311" s="4">
        <v>42017</v>
      </c>
      <c r="V311" s="4">
        <v>42021</v>
      </c>
      <c r="W311" s="3">
        <v>-566</v>
      </c>
      <c r="X311" s="3">
        <v>4</v>
      </c>
      <c r="Y311" s="3">
        <v>32.6</v>
      </c>
      <c r="Z311" s="3">
        <v>88645</v>
      </c>
    </row>
    <row r="312" spans="1:26" x14ac:dyDescent="0.3">
      <c r="A312" s="3">
        <v>18664</v>
      </c>
      <c r="B312" s="3" t="s">
        <v>56</v>
      </c>
      <c r="C312" s="3">
        <v>0.03</v>
      </c>
      <c r="D312" s="3">
        <v>162.93</v>
      </c>
      <c r="E312" s="3">
        <v>19.989999999999998</v>
      </c>
      <c r="F312" s="3">
        <v>578</v>
      </c>
      <c r="G312" s="3" t="s">
        <v>674</v>
      </c>
      <c r="H312" s="3" t="s">
        <v>49</v>
      </c>
      <c r="I312" s="3" t="s">
        <v>28</v>
      </c>
      <c r="J312" s="3" t="s">
        <v>29</v>
      </c>
      <c r="K312" s="3" t="s">
        <v>69</v>
      </c>
      <c r="L312" s="3" t="s">
        <v>59</v>
      </c>
      <c r="M312" s="3" t="str">
        <f t="shared" si="4"/>
        <v>Multimedia Mailers</v>
      </c>
      <c r="N312" s="3" t="s">
        <v>675</v>
      </c>
      <c r="O312" s="3">
        <v>0.39</v>
      </c>
      <c r="P312" s="3" t="s">
        <v>33</v>
      </c>
      <c r="Q312" s="3" t="s">
        <v>53</v>
      </c>
      <c r="R312" s="3" t="s">
        <v>223</v>
      </c>
      <c r="S312" s="3" t="s">
        <v>676</v>
      </c>
      <c r="T312" s="3">
        <v>6770</v>
      </c>
      <c r="U312" s="4">
        <v>42137</v>
      </c>
      <c r="V312" s="4">
        <v>42138</v>
      </c>
      <c r="W312" s="3">
        <v>293.14</v>
      </c>
      <c r="X312" s="3">
        <v>3</v>
      </c>
      <c r="Y312" s="3">
        <v>515.88</v>
      </c>
      <c r="Z312" s="3">
        <v>88644</v>
      </c>
    </row>
    <row r="313" spans="1:26" x14ac:dyDescent="0.3">
      <c r="A313" s="3">
        <v>18665</v>
      </c>
      <c r="B313" s="3" t="s">
        <v>56</v>
      </c>
      <c r="C313" s="3">
        <v>0.01</v>
      </c>
      <c r="D313" s="3">
        <v>11.58</v>
      </c>
      <c r="E313" s="3">
        <v>5.72</v>
      </c>
      <c r="F313" s="3">
        <v>579</v>
      </c>
      <c r="G313" s="3" t="s">
        <v>677</v>
      </c>
      <c r="H313" s="3" t="s">
        <v>49</v>
      </c>
      <c r="I313" s="3" t="s">
        <v>28</v>
      </c>
      <c r="J313" s="3" t="s">
        <v>29</v>
      </c>
      <c r="K313" s="3" t="s">
        <v>69</v>
      </c>
      <c r="L313" s="3" t="s">
        <v>59</v>
      </c>
      <c r="M313" s="3" t="str">
        <f t="shared" si="4"/>
        <v>Peel &amp; Seel® Recycled Catalog Envelopes, Brown</v>
      </c>
      <c r="N313" s="3" t="s">
        <v>678</v>
      </c>
      <c r="O313" s="3">
        <v>0.35</v>
      </c>
      <c r="P313" s="3" t="s">
        <v>33</v>
      </c>
      <c r="Q313" s="3" t="s">
        <v>53</v>
      </c>
      <c r="R313" s="3" t="s">
        <v>223</v>
      </c>
      <c r="S313" s="3" t="s">
        <v>679</v>
      </c>
      <c r="T313" s="3">
        <v>6478</v>
      </c>
      <c r="U313" s="4">
        <v>42137</v>
      </c>
      <c r="V313" s="4">
        <v>42139</v>
      </c>
      <c r="W313" s="3">
        <v>-6.61</v>
      </c>
      <c r="X313" s="3">
        <v>2</v>
      </c>
      <c r="Y313" s="3">
        <v>25.06</v>
      </c>
      <c r="Z313" s="3">
        <v>88644</v>
      </c>
    </row>
    <row r="314" spans="1:26" x14ac:dyDescent="0.3">
      <c r="A314" s="3">
        <v>18662</v>
      </c>
      <c r="B314" s="3" t="s">
        <v>56</v>
      </c>
      <c r="C314" s="3">
        <v>0.01</v>
      </c>
      <c r="D314" s="3">
        <v>55.99</v>
      </c>
      <c r="E314" s="3">
        <v>5</v>
      </c>
      <c r="F314" s="3">
        <v>580</v>
      </c>
      <c r="G314" s="3" t="s">
        <v>680</v>
      </c>
      <c r="H314" s="3" t="s">
        <v>49</v>
      </c>
      <c r="I314" s="3" t="s">
        <v>28</v>
      </c>
      <c r="J314" s="3" t="s">
        <v>77</v>
      </c>
      <c r="K314" s="3" t="s">
        <v>78</v>
      </c>
      <c r="L314" s="3" t="s">
        <v>51</v>
      </c>
      <c r="M314" s="3" t="str">
        <f t="shared" si="4"/>
        <v>Accessory6</v>
      </c>
      <c r="N314" s="3" t="s">
        <v>681</v>
      </c>
      <c r="O314" s="3">
        <v>0.8</v>
      </c>
      <c r="P314" s="3" t="s">
        <v>33</v>
      </c>
      <c r="Q314" s="3" t="s">
        <v>53</v>
      </c>
      <c r="R314" s="3" t="s">
        <v>184</v>
      </c>
      <c r="S314" s="3" t="s">
        <v>504</v>
      </c>
      <c r="T314" s="3">
        <v>4210</v>
      </c>
      <c r="U314" s="4">
        <v>42137</v>
      </c>
      <c r="V314" s="4">
        <v>42138</v>
      </c>
      <c r="W314" s="3">
        <v>-57.540999999999997</v>
      </c>
      <c r="X314" s="3">
        <v>12</v>
      </c>
      <c r="Y314" s="3">
        <v>578.24</v>
      </c>
      <c r="Z314" s="3">
        <v>88644</v>
      </c>
    </row>
    <row r="315" spans="1:26" x14ac:dyDescent="0.3">
      <c r="A315" s="3">
        <v>24180</v>
      </c>
      <c r="B315" s="3" t="s">
        <v>37</v>
      </c>
      <c r="C315" s="3">
        <v>0.04</v>
      </c>
      <c r="D315" s="3">
        <v>15.51</v>
      </c>
      <c r="E315" s="3">
        <v>17.78</v>
      </c>
      <c r="F315" s="3">
        <v>584</v>
      </c>
      <c r="G315" s="3" t="s">
        <v>682</v>
      </c>
      <c r="H315" s="3" t="s">
        <v>49</v>
      </c>
      <c r="I315" s="3" t="s">
        <v>28</v>
      </c>
      <c r="J315" s="3" t="s">
        <v>29</v>
      </c>
      <c r="K315" s="3" t="s">
        <v>139</v>
      </c>
      <c r="L315" s="3" t="s">
        <v>59</v>
      </c>
      <c r="M315" s="3" t="str">
        <f t="shared" si="4"/>
        <v>Tenex File Box, Personal Filing Tote with Lid, Black</v>
      </c>
      <c r="N315" s="3" t="s">
        <v>683</v>
      </c>
      <c r="O315" s="3">
        <v>0.59</v>
      </c>
      <c r="P315" s="3" t="s">
        <v>33</v>
      </c>
      <c r="Q315" s="3" t="s">
        <v>53</v>
      </c>
      <c r="R315" s="3" t="s">
        <v>189</v>
      </c>
      <c r="S315" s="3" t="s">
        <v>684</v>
      </c>
      <c r="T315" s="3">
        <v>1801</v>
      </c>
      <c r="U315" s="4">
        <v>42025</v>
      </c>
      <c r="V315" s="4">
        <v>42027</v>
      </c>
      <c r="W315" s="3">
        <v>-266.22000000000003</v>
      </c>
      <c r="X315" s="3">
        <v>7</v>
      </c>
      <c r="Y315" s="3">
        <v>116.93</v>
      </c>
      <c r="Z315" s="3">
        <v>88646</v>
      </c>
    </row>
    <row r="316" spans="1:26" x14ac:dyDescent="0.3">
      <c r="A316" s="3">
        <v>18663</v>
      </c>
      <c r="B316" s="3" t="s">
        <v>56</v>
      </c>
      <c r="C316" s="3">
        <v>0.06</v>
      </c>
      <c r="D316" s="3">
        <v>13.9</v>
      </c>
      <c r="E316" s="3">
        <v>7.59</v>
      </c>
      <c r="F316" s="3">
        <v>585</v>
      </c>
      <c r="G316" s="3" t="s">
        <v>685</v>
      </c>
      <c r="H316" s="3" t="s">
        <v>49</v>
      </c>
      <c r="I316" s="3" t="s">
        <v>28</v>
      </c>
      <c r="J316" s="3" t="s">
        <v>29</v>
      </c>
      <c r="K316" s="3" t="s">
        <v>171</v>
      </c>
      <c r="L316" s="3" t="s">
        <v>51</v>
      </c>
      <c r="M316" s="3" t="str">
        <f t="shared" si="4"/>
        <v>Acme Hot Forged Carbon Steel Scissors with Nickel-Plated Handles, 3 7/8" Cut, 8"L</v>
      </c>
      <c r="N316" s="3" t="s">
        <v>686</v>
      </c>
      <c r="O316" s="3">
        <v>0.56000000000000005</v>
      </c>
      <c r="P316" s="3" t="s">
        <v>33</v>
      </c>
      <c r="Q316" s="3" t="s">
        <v>53</v>
      </c>
      <c r="R316" s="3" t="s">
        <v>193</v>
      </c>
      <c r="S316" s="3" t="s">
        <v>687</v>
      </c>
      <c r="T316" s="3">
        <v>3301</v>
      </c>
      <c r="U316" s="4">
        <v>42137</v>
      </c>
      <c r="V316" s="4">
        <v>42138</v>
      </c>
      <c r="W316" s="3">
        <v>-67.59</v>
      </c>
      <c r="X316" s="3">
        <v>12</v>
      </c>
      <c r="Y316" s="3">
        <v>170.45</v>
      </c>
      <c r="Z316" s="3">
        <v>88644</v>
      </c>
    </row>
    <row r="317" spans="1:26" x14ac:dyDescent="0.3">
      <c r="A317" s="3">
        <v>19781</v>
      </c>
      <c r="B317" s="3" t="s">
        <v>47</v>
      </c>
      <c r="C317" s="3">
        <v>0.08</v>
      </c>
      <c r="D317" s="3">
        <v>30.53</v>
      </c>
      <c r="E317" s="3">
        <v>19.989999999999998</v>
      </c>
      <c r="F317" s="3">
        <v>592</v>
      </c>
      <c r="G317" s="3" t="s">
        <v>688</v>
      </c>
      <c r="H317" s="3" t="s">
        <v>49</v>
      </c>
      <c r="I317" s="3" t="s">
        <v>58</v>
      </c>
      <c r="J317" s="3" t="s">
        <v>29</v>
      </c>
      <c r="K317" s="3" t="s">
        <v>133</v>
      </c>
      <c r="L317" s="3" t="s">
        <v>59</v>
      </c>
      <c r="M317" s="3" t="str">
        <f t="shared" si="4"/>
        <v>Avery 4027 File Folder Labels for Dot Matrix Printers, 5000 Labels per Box, White</v>
      </c>
      <c r="N317" s="3" t="s">
        <v>689</v>
      </c>
      <c r="O317" s="3">
        <v>0.39</v>
      </c>
      <c r="P317" s="3" t="s">
        <v>33</v>
      </c>
      <c r="Q317" s="3" t="s">
        <v>61</v>
      </c>
      <c r="R317" s="3" t="s">
        <v>175</v>
      </c>
      <c r="S317" s="3" t="s">
        <v>690</v>
      </c>
      <c r="T317" s="3">
        <v>60091</v>
      </c>
      <c r="U317" s="4">
        <v>42021</v>
      </c>
      <c r="V317" s="4">
        <v>42021</v>
      </c>
      <c r="W317" s="3">
        <v>-239.8656</v>
      </c>
      <c r="X317" s="3">
        <v>10</v>
      </c>
      <c r="Y317" s="3">
        <v>285.87</v>
      </c>
      <c r="Z317" s="3">
        <v>86307</v>
      </c>
    </row>
    <row r="318" spans="1:26" x14ac:dyDescent="0.3">
      <c r="A318" s="3">
        <v>19782</v>
      </c>
      <c r="B318" s="3" t="s">
        <v>47</v>
      </c>
      <c r="C318" s="3">
        <v>0.01</v>
      </c>
      <c r="D318" s="3">
        <v>1.68</v>
      </c>
      <c r="E318" s="3">
        <v>1.57</v>
      </c>
      <c r="F318" s="3">
        <v>593</v>
      </c>
      <c r="G318" s="3" t="s">
        <v>691</v>
      </c>
      <c r="H318" s="3" t="s">
        <v>49</v>
      </c>
      <c r="I318" s="3" t="s">
        <v>58</v>
      </c>
      <c r="J318" s="3" t="s">
        <v>29</v>
      </c>
      <c r="K318" s="3" t="s">
        <v>30</v>
      </c>
      <c r="L318" s="3" t="s">
        <v>31</v>
      </c>
      <c r="M318" s="3" t="str">
        <f t="shared" si="4"/>
        <v>Newell 323</v>
      </c>
      <c r="N318" s="3" t="s">
        <v>96</v>
      </c>
      <c r="O318" s="3">
        <v>0.59</v>
      </c>
      <c r="P318" s="3" t="s">
        <v>33</v>
      </c>
      <c r="Q318" s="3" t="s">
        <v>61</v>
      </c>
      <c r="R318" s="3" t="s">
        <v>175</v>
      </c>
      <c r="S318" s="3" t="s">
        <v>692</v>
      </c>
      <c r="T318" s="3">
        <v>60517</v>
      </c>
      <c r="U318" s="4">
        <v>42021</v>
      </c>
      <c r="V318" s="4">
        <v>42023</v>
      </c>
      <c r="W318" s="3">
        <v>-53.444000000000003</v>
      </c>
      <c r="X318" s="3">
        <v>12</v>
      </c>
      <c r="Y318" s="3">
        <v>20.37</v>
      </c>
      <c r="Z318" s="3">
        <v>86307</v>
      </c>
    </row>
    <row r="319" spans="1:26" x14ac:dyDescent="0.3">
      <c r="A319" s="3">
        <v>22996</v>
      </c>
      <c r="B319" s="3" t="s">
        <v>47</v>
      </c>
      <c r="C319" s="3">
        <v>0.09</v>
      </c>
      <c r="D319" s="3">
        <v>13.79</v>
      </c>
      <c r="E319" s="3">
        <v>8.7799999999999994</v>
      </c>
      <c r="F319" s="3">
        <v>594</v>
      </c>
      <c r="G319" s="3" t="s">
        <v>693</v>
      </c>
      <c r="H319" s="3" t="s">
        <v>49</v>
      </c>
      <c r="I319" s="3" t="s">
        <v>114</v>
      </c>
      <c r="J319" s="3" t="s">
        <v>41</v>
      </c>
      <c r="K319" s="3" t="s">
        <v>50</v>
      </c>
      <c r="L319" s="3" t="s">
        <v>59</v>
      </c>
      <c r="M319" s="3" t="str">
        <f t="shared" si="4"/>
        <v>9-3/4 Diameter Round Wall Clock</v>
      </c>
      <c r="N319" s="3" t="s">
        <v>694</v>
      </c>
      <c r="O319" s="3">
        <v>0.43</v>
      </c>
      <c r="P319" s="3" t="s">
        <v>33</v>
      </c>
      <c r="Q319" s="3" t="s">
        <v>61</v>
      </c>
      <c r="R319" s="3" t="s">
        <v>695</v>
      </c>
      <c r="S319" s="3" t="s">
        <v>696</v>
      </c>
      <c r="T319" s="3">
        <v>46016</v>
      </c>
      <c r="U319" s="4">
        <v>42078</v>
      </c>
      <c r="V319" s="4">
        <v>42080</v>
      </c>
      <c r="W319" s="3">
        <v>-22.12</v>
      </c>
      <c r="X319" s="3">
        <v>1</v>
      </c>
      <c r="Y319" s="3">
        <v>17.440000000000001</v>
      </c>
      <c r="Z319" s="3">
        <v>86309</v>
      </c>
    </row>
    <row r="320" spans="1:26" x14ac:dyDescent="0.3">
      <c r="A320" s="3">
        <v>21662</v>
      </c>
      <c r="B320" s="3" t="s">
        <v>47</v>
      </c>
      <c r="C320" s="3">
        <v>0.04</v>
      </c>
      <c r="D320" s="3">
        <v>39.479999999999997</v>
      </c>
      <c r="E320" s="3">
        <v>1.99</v>
      </c>
      <c r="F320" s="3">
        <v>594</v>
      </c>
      <c r="G320" s="3" t="s">
        <v>693</v>
      </c>
      <c r="H320" s="3" t="s">
        <v>49</v>
      </c>
      <c r="I320" s="3" t="s">
        <v>114</v>
      </c>
      <c r="J320" s="3" t="s">
        <v>77</v>
      </c>
      <c r="K320" s="3" t="s">
        <v>177</v>
      </c>
      <c r="L320" s="3" t="s">
        <v>51</v>
      </c>
      <c r="M320" s="3" t="str">
        <f t="shared" si="4"/>
        <v>80 Minute CD-R Spindle, 100/Pack - Staples</v>
      </c>
      <c r="N320" s="3" t="s">
        <v>697</v>
      </c>
      <c r="O320" s="3">
        <v>0.54</v>
      </c>
      <c r="P320" s="3" t="s">
        <v>33</v>
      </c>
      <c r="Q320" s="3" t="s">
        <v>61</v>
      </c>
      <c r="R320" s="3" t="s">
        <v>695</v>
      </c>
      <c r="S320" s="3" t="s">
        <v>696</v>
      </c>
      <c r="T320" s="3">
        <v>46016</v>
      </c>
      <c r="U320" s="4">
        <v>42174</v>
      </c>
      <c r="V320" s="4">
        <v>42177</v>
      </c>
      <c r="W320" s="3">
        <v>484.8492</v>
      </c>
      <c r="X320" s="3">
        <v>18</v>
      </c>
      <c r="Y320" s="3">
        <v>702.68</v>
      </c>
      <c r="Z320" s="3">
        <v>86311</v>
      </c>
    </row>
    <row r="321" spans="1:26" x14ac:dyDescent="0.3">
      <c r="A321" s="3">
        <v>21663</v>
      </c>
      <c r="B321" s="3" t="s">
        <v>47</v>
      </c>
      <c r="C321" s="3">
        <v>0.04</v>
      </c>
      <c r="D321" s="3">
        <v>3.7</v>
      </c>
      <c r="E321" s="3">
        <v>1.61</v>
      </c>
      <c r="F321" s="3">
        <v>594</v>
      </c>
      <c r="G321" s="3" t="s">
        <v>693</v>
      </c>
      <c r="H321" s="3" t="s">
        <v>49</v>
      </c>
      <c r="I321" s="3" t="s">
        <v>114</v>
      </c>
      <c r="J321" s="3" t="s">
        <v>41</v>
      </c>
      <c r="K321" s="3" t="s">
        <v>50</v>
      </c>
      <c r="L321" s="3" t="s">
        <v>31</v>
      </c>
      <c r="M321" s="3" t="str">
        <f t="shared" si="4"/>
        <v>3M Hangers With Command Adhesive</v>
      </c>
      <c r="N321" s="3" t="s">
        <v>698</v>
      </c>
      <c r="O321" s="3">
        <v>0.44</v>
      </c>
      <c r="P321" s="3" t="s">
        <v>33</v>
      </c>
      <c r="Q321" s="3" t="s">
        <v>61</v>
      </c>
      <c r="R321" s="3" t="s">
        <v>695</v>
      </c>
      <c r="S321" s="3" t="s">
        <v>696</v>
      </c>
      <c r="T321" s="3">
        <v>46016</v>
      </c>
      <c r="U321" s="4">
        <v>42174</v>
      </c>
      <c r="V321" s="4">
        <v>42175</v>
      </c>
      <c r="W321" s="3">
        <v>18</v>
      </c>
      <c r="X321" s="3">
        <v>18</v>
      </c>
      <c r="Y321" s="3">
        <v>67.239999999999995</v>
      </c>
      <c r="Z321" s="3">
        <v>86311</v>
      </c>
    </row>
    <row r="322" spans="1:26" x14ac:dyDescent="0.3">
      <c r="A322" s="3">
        <v>24480</v>
      </c>
      <c r="B322" s="3" t="s">
        <v>47</v>
      </c>
      <c r="C322" s="3">
        <v>0.03</v>
      </c>
      <c r="D322" s="3">
        <v>3.8</v>
      </c>
      <c r="E322" s="3">
        <v>1.49</v>
      </c>
      <c r="F322" s="3">
        <v>596</v>
      </c>
      <c r="G322" s="3" t="s">
        <v>699</v>
      </c>
      <c r="H322" s="3" t="s">
        <v>49</v>
      </c>
      <c r="I322" s="3" t="s">
        <v>114</v>
      </c>
      <c r="J322" s="3" t="s">
        <v>29</v>
      </c>
      <c r="K322" s="3" t="s">
        <v>109</v>
      </c>
      <c r="L322" s="3" t="s">
        <v>59</v>
      </c>
      <c r="M322" s="3" t="str">
        <f t="shared" ref="M322:M385" si="5">TRIM(N322:N2273)</f>
        <v>Durable Pressboard Binders</v>
      </c>
      <c r="N322" s="3" t="s">
        <v>124</v>
      </c>
      <c r="O322" s="3">
        <v>0.38</v>
      </c>
      <c r="P322" s="3" t="s">
        <v>33</v>
      </c>
      <c r="Q322" s="3" t="s">
        <v>61</v>
      </c>
      <c r="R322" s="3" t="s">
        <v>695</v>
      </c>
      <c r="S322" s="3" t="s">
        <v>700</v>
      </c>
      <c r="T322" s="3">
        <v>46032</v>
      </c>
      <c r="U322" s="4">
        <v>42050</v>
      </c>
      <c r="V322" s="4">
        <v>42052</v>
      </c>
      <c r="W322" s="3">
        <v>15.2745</v>
      </c>
      <c r="X322" s="3">
        <v>6</v>
      </c>
      <c r="Y322" s="3">
        <v>24.27</v>
      </c>
      <c r="Z322" s="3">
        <v>86308</v>
      </c>
    </row>
    <row r="323" spans="1:26" x14ac:dyDescent="0.3">
      <c r="A323" s="3">
        <v>24481</v>
      </c>
      <c r="B323" s="3" t="s">
        <v>47</v>
      </c>
      <c r="C323" s="3">
        <v>7.0000000000000007E-2</v>
      </c>
      <c r="D323" s="3">
        <v>7.98</v>
      </c>
      <c r="E323" s="3">
        <v>1.25</v>
      </c>
      <c r="F323" s="3">
        <v>596</v>
      </c>
      <c r="G323" s="3" t="s">
        <v>699</v>
      </c>
      <c r="H323" s="3" t="s">
        <v>49</v>
      </c>
      <c r="I323" s="3" t="s">
        <v>114</v>
      </c>
      <c r="J323" s="3" t="s">
        <v>29</v>
      </c>
      <c r="K323" s="3" t="s">
        <v>93</v>
      </c>
      <c r="L323" s="3" t="s">
        <v>31</v>
      </c>
      <c r="M323" s="3" t="str">
        <f t="shared" si="5"/>
        <v>Adams Telephone Message Book w/Frequently-Called Numbers Space, 400 Messages per Book</v>
      </c>
      <c r="N323" s="3" t="s">
        <v>701</v>
      </c>
      <c r="O323" s="3">
        <v>0.35</v>
      </c>
      <c r="P323" s="3" t="s">
        <v>33</v>
      </c>
      <c r="Q323" s="3" t="s">
        <v>61</v>
      </c>
      <c r="R323" s="3" t="s">
        <v>695</v>
      </c>
      <c r="S323" s="3" t="s">
        <v>700</v>
      </c>
      <c r="T323" s="3">
        <v>46032</v>
      </c>
      <c r="U323" s="4">
        <v>42050</v>
      </c>
      <c r="V323" s="4">
        <v>42052</v>
      </c>
      <c r="W323" s="3">
        <v>26.585699999999999</v>
      </c>
      <c r="X323" s="3">
        <v>5</v>
      </c>
      <c r="Y323" s="3">
        <v>38.53</v>
      </c>
      <c r="Z323" s="3">
        <v>86308</v>
      </c>
    </row>
    <row r="324" spans="1:26" x14ac:dyDescent="0.3">
      <c r="A324" s="3">
        <v>24482</v>
      </c>
      <c r="B324" s="3" t="s">
        <v>47</v>
      </c>
      <c r="C324" s="3">
        <v>7.0000000000000007E-2</v>
      </c>
      <c r="D324" s="3">
        <v>417.4</v>
      </c>
      <c r="E324" s="3">
        <v>75.23</v>
      </c>
      <c r="F324" s="3">
        <v>596</v>
      </c>
      <c r="G324" s="3" t="s">
        <v>699</v>
      </c>
      <c r="H324" s="3" t="s">
        <v>39</v>
      </c>
      <c r="I324" s="3" t="s">
        <v>114</v>
      </c>
      <c r="J324" s="3" t="s">
        <v>41</v>
      </c>
      <c r="K324" s="3" t="s">
        <v>150</v>
      </c>
      <c r="L324" s="3" t="s">
        <v>120</v>
      </c>
      <c r="M324" s="3" t="str">
        <f t="shared" si="5"/>
        <v>Bretford “Just In Time” Height-Adjustable Multi-Task Work Tables</v>
      </c>
      <c r="N324" s="3" t="s">
        <v>702</v>
      </c>
      <c r="O324" s="3">
        <v>0.79</v>
      </c>
      <c r="P324" s="3" t="s">
        <v>33</v>
      </c>
      <c r="Q324" s="3" t="s">
        <v>61</v>
      </c>
      <c r="R324" s="3" t="s">
        <v>695</v>
      </c>
      <c r="S324" s="3" t="s">
        <v>700</v>
      </c>
      <c r="T324" s="3">
        <v>46032</v>
      </c>
      <c r="U324" s="4">
        <v>42050</v>
      </c>
      <c r="V324" s="4">
        <v>42051</v>
      </c>
      <c r="W324" s="3">
        <v>-575.35199999999998</v>
      </c>
      <c r="X324" s="3">
        <v>12</v>
      </c>
      <c r="Y324" s="3">
        <v>4910.72</v>
      </c>
      <c r="Z324" s="3">
        <v>86308</v>
      </c>
    </row>
    <row r="325" spans="1:26" x14ac:dyDescent="0.3">
      <c r="A325" s="3">
        <v>25949</v>
      </c>
      <c r="B325" s="3" t="s">
        <v>37</v>
      </c>
      <c r="C325" s="3">
        <v>0.1</v>
      </c>
      <c r="D325" s="3">
        <v>6.48</v>
      </c>
      <c r="E325" s="3">
        <v>5.9</v>
      </c>
      <c r="F325" s="3">
        <v>597</v>
      </c>
      <c r="G325" s="3" t="s">
        <v>703</v>
      </c>
      <c r="H325" s="3" t="s">
        <v>49</v>
      </c>
      <c r="I325" s="3" t="s">
        <v>58</v>
      </c>
      <c r="J325" s="3" t="s">
        <v>29</v>
      </c>
      <c r="K325" s="3" t="s">
        <v>93</v>
      </c>
      <c r="L325" s="3" t="s">
        <v>59</v>
      </c>
      <c r="M325" s="3" t="str">
        <f t="shared" si="5"/>
        <v>Xerox 1976</v>
      </c>
      <c r="N325" s="3" t="s">
        <v>704</v>
      </c>
      <c r="O325" s="3">
        <v>0.37</v>
      </c>
      <c r="P325" s="3" t="s">
        <v>33</v>
      </c>
      <c r="Q325" s="3" t="s">
        <v>61</v>
      </c>
      <c r="R325" s="3" t="s">
        <v>695</v>
      </c>
      <c r="S325" s="3" t="s">
        <v>437</v>
      </c>
      <c r="T325" s="3">
        <v>47201</v>
      </c>
      <c r="U325" s="4">
        <v>42165</v>
      </c>
      <c r="V325" s="4">
        <v>42165</v>
      </c>
      <c r="W325" s="3">
        <v>-51.634999999999998</v>
      </c>
      <c r="X325" s="3">
        <v>19</v>
      </c>
      <c r="Y325" s="3">
        <v>116.8</v>
      </c>
      <c r="Z325" s="3">
        <v>86310</v>
      </c>
    </row>
    <row r="326" spans="1:26" x14ac:dyDescent="0.3">
      <c r="A326" s="3">
        <v>21274</v>
      </c>
      <c r="B326" s="3" t="s">
        <v>56</v>
      </c>
      <c r="C326" s="3">
        <v>0.06</v>
      </c>
      <c r="D326" s="3">
        <v>6.48</v>
      </c>
      <c r="E326" s="3">
        <v>7.37</v>
      </c>
      <c r="F326" s="3">
        <v>600</v>
      </c>
      <c r="G326" s="3" t="s">
        <v>705</v>
      </c>
      <c r="H326" s="3" t="s">
        <v>49</v>
      </c>
      <c r="I326" s="3" t="s">
        <v>28</v>
      </c>
      <c r="J326" s="3" t="s">
        <v>29</v>
      </c>
      <c r="K326" s="3" t="s">
        <v>93</v>
      </c>
      <c r="L326" s="3" t="s">
        <v>59</v>
      </c>
      <c r="M326" s="3" t="str">
        <f t="shared" si="5"/>
        <v>Xerox 210</v>
      </c>
      <c r="N326" s="3" t="s">
        <v>706</v>
      </c>
      <c r="O326" s="3">
        <v>0.37</v>
      </c>
      <c r="P326" s="3" t="s">
        <v>33</v>
      </c>
      <c r="Q326" s="3" t="s">
        <v>53</v>
      </c>
      <c r="R326" s="3" t="s">
        <v>409</v>
      </c>
      <c r="S326" s="3" t="s">
        <v>707</v>
      </c>
      <c r="T326" s="3">
        <v>21136</v>
      </c>
      <c r="U326" s="4">
        <v>42076</v>
      </c>
      <c r="V326" s="4">
        <v>42077</v>
      </c>
      <c r="W326" s="3">
        <v>-75.44</v>
      </c>
      <c r="X326" s="3">
        <v>5</v>
      </c>
      <c r="Y326" s="3">
        <v>32.39</v>
      </c>
      <c r="Z326" s="3">
        <v>87579</v>
      </c>
    </row>
    <row r="327" spans="1:26" x14ac:dyDescent="0.3">
      <c r="A327" s="3">
        <v>20929</v>
      </c>
      <c r="B327" s="3" t="s">
        <v>37</v>
      </c>
      <c r="C327" s="3">
        <v>0.02</v>
      </c>
      <c r="D327" s="3">
        <v>35.99</v>
      </c>
      <c r="E327" s="3">
        <v>5</v>
      </c>
      <c r="F327" s="3">
        <v>603</v>
      </c>
      <c r="G327" s="3" t="s">
        <v>708</v>
      </c>
      <c r="H327" s="3" t="s">
        <v>49</v>
      </c>
      <c r="I327" s="3" t="s">
        <v>40</v>
      </c>
      <c r="J327" s="3" t="s">
        <v>77</v>
      </c>
      <c r="K327" s="3" t="s">
        <v>78</v>
      </c>
      <c r="L327" s="3" t="s">
        <v>59</v>
      </c>
      <c r="M327" s="3" t="str">
        <f t="shared" si="5"/>
        <v>Accessory27</v>
      </c>
      <c r="N327" s="3" t="s">
        <v>709</v>
      </c>
      <c r="O327" s="3">
        <v>0.85</v>
      </c>
      <c r="P327" s="3" t="s">
        <v>33</v>
      </c>
      <c r="Q327" s="3" t="s">
        <v>34</v>
      </c>
      <c r="R327" s="3" t="s">
        <v>250</v>
      </c>
      <c r="S327" s="3" t="s">
        <v>710</v>
      </c>
      <c r="T327" s="3">
        <v>81001</v>
      </c>
      <c r="U327" s="4">
        <v>42038</v>
      </c>
      <c r="V327" s="4">
        <v>42040</v>
      </c>
      <c r="W327" s="3">
        <v>-120.934</v>
      </c>
      <c r="X327" s="3">
        <v>7</v>
      </c>
      <c r="Y327" s="3">
        <v>227.79</v>
      </c>
      <c r="Z327" s="3">
        <v>87020</v>
      </c>
    </row>
    <row r="328" spans="1:26" x14ac:dyDescent="0.3">
      <c r="A328" s="3">
        <v>4015</v>
      </c>
      <c r="B328" s="3" t="s">
        <v>47</v>
      </c>
      <c r="C328" s="3">
        <v>0.09</v>
      </c>
      <c r="D328" s="3">
        <v>154.13</v>
      </c>
      <c r="E328" s="3">
        <v>69</v>
      </c>
      <c r="F328" s="3">
        <v>604</v>
      </c>
      <c r="G328" s="3" t="s">
        <v>711</v>
      </c>
      <c r="H328" s="3" t="s">
        <v>27</v>
      </c>
      <c r="I328" s="3" t="s">
        <v>28</v>
      </c>
      <c r="J328" s="3" t="s">
        <v>41</v>
      </c>
      <c r="K328" s="3" t="s">
        <v>150</v>
      </c>
      <c r="L328" s="3" t="s">
        <v>231</v>
      </c>
      <c r="M328" s="3" t="str">
        <f t="shared" si="5"/>
        <v>Laminate Occasional Tables</v>
      </c>
      <c r="N328" s="3" t="s">
        <v>232</v>
      </c>
      <c r="O328" s="3">
        <v>0.68</v>
      </c>
      <c r="P328" s="3" t="s">
        <v>33</v>
      </c>
      <c r="Q328" s="3" t="s">
        <v>34</v>
      </c>
      <c r="R328" s="3" t="s">
        <v>45</v>
      </c>
      <c r="S328" s="3" t="s">
        <v>655</v>
      </c>
      <c r="T328" s="3">
        <v>90045</v>
      </c>
      <c r="U328" s="4">
        <v>42077</v>
      </c>
      <c r="V328" s="4">
        <v>42078</v>
      </c>
      <c r="W328" s="3">
        <v>-1763.7476999999999</v>
      </c>
      <c r="X328" s="3">
        <v>38</v>
      </c>
      <c r="Y328" s="3">
        <v>5679.59</v>
      </c>
      <c r="Z328" s="3">
        <v>28647</v>
      </c>
    </row>
    <row r="329" spans="1:26" x14ac:dyDescent="0.3">
      <c r="A329" s="3">
        <v>4903</v>
      </c>
      <c r="B329" s="3" t="s">
        <v>47</v>
      </c>
      <c r="C329" s="3">
        <v>0.03</v>
      </c>
      <c r="D329" s="3">
        <v>1.88</v>
      </c>
      <c r="E329" s="3">
        <v>1.49</v>
      </c>
      <c r="F329" s="3">
        <v>604</v>
      </c>
      <c r="G329" s="3" t="s">
        <v>711</v>
      </c>
      <c r="H329" s="3" t="s">
        <v>49</v>
      </c>
      <c r="I329" s="3" t="s">
        <v>40</v>
      </c>
      <c r="J329" s="3" t="s">
        <v>29</v>
      </c>
      <c r="K329" s="3" t="s">
        <v>109</v>
      </c>
      <c r="L329" s="3" t="s">
        <v>59</v>
      </c>
      <c r="M329" s="3" t="str">
        <f t="shared" si="5"/>
        <v>Staples® General Use 3-Ring Binders</v>
      </c>
      <c r="N329" s="3" t="s">
        <v>267</v>
      </c>
      <c r="O329" s="3">
        <v>0.37</v>
      </c>
      <c r="P329" s="3" t="s">
        <v>33</v>
      </c>
      <c r="Q329" s="3" t="s">
        <v>34</v>
      </c>
      <c r="R329" s="3" t="s">
        <v>45</v>
      </c>
      <c r="S329" s="3" t="s">
        <v>655</v>
      </c>
      <c r="T329" s="3">
        <v>90045</v>
      </c>
      <c r="U329" s="4">
        <v>42028</v>
      </c>
      <c r="V329" s="4">
        <v>42029</v>
      </c>
      <c r="W329" s="3">
        <v>-15.099500000000001</v>
      </c>
      <c r="X329" s="3">
        <v>52</v>
      </c>
      <c r="Y329" s="3">
        <v>102.32</v>
      </c>
      <c r="Z329" s="3">
        <v>34882</v>
      </c>
    </row>
    <row r="330" spans="1:26" x14ac:dyDescent="0.3">
      <c r="A330" s="3">
        <v>22015</v>
      </c>
      <c r="B330" s="3" t="s">
        <v>47</v>
      </c>
      <c r="C330" s="3">
        <v>0.09</v>
      </c>
      <c r="D330" s="3">
        <v>154.13</v>
      </c>
      <c r="E330" s="3">
        <v>69</v>
      </c>
      <c r="F330" s="3">
        <v>605</v>
      </c>
      <c r="G330" s="3" t="s">
        <v>712</v>
      </c>
      <c r="H330" s="3" t="s">
        <v>27</v>
      </c>
      <c r="I330" s="3" t="s">
        <v>28</v>
      </c>
      <c r="J330" s="3" t="s">
        <v>41</v>
      </c>
      <c r="K330" s="3" t="s">
        <v>150</v>
      </c>
      <c r="L330" s="3" t="s">
        <v>231</v>
      </c>
      <c r="M330" s="3" t="str">
        <f t="shared" si="5"/>
        <v>Laminate Occasional Tables</v>
      </c>
      <c r="N330" s="3" t="s">
        <v>232</v>
      </c>
      <c r="O330" s="3">
        <v>0.68</v>
      </c>
      <c r="P330" s="3" t="s">
        <v>33</v>
      </c>
      <c r="Q330" s="3" t="s">
        <v>53</v>
      </c>
      <c r="R330" s="3" t="s">
        <v>71</v>
      </c>
      <c r="S330" s="3" t="s">
        <v>713</v>
      </c>
      <c r="T330" s="3">
        <v>11795</v>
      </c>
      <c r="U330" s="4">
        <v>42077</v>
      </c>
      <c r="V330" s="4">
        <v>42078</v>
      </c>
      <c r="W330" s="3">
        <v>-1763.7476999999999</v>
      </c>
      <c r="X330" s="3">
        <v>10</v>
      </c>
      <c r="Y330" s="3">
        <v>1494.63</v>
      </c>
      <c r="Z330" s="3">
        <v>91144</v>
      </c>
    </row>
    <row r="331" spans="1:26" x14ac:dyDescent="0.3">
      <c r="A331" s="3">
        <v>18492</v>
      </c>
      <c r="B331" s="3" t="s">
        <v>37</v>
      </c>
      <c r="C331" s="3">
        <v>0.02</v>
      </c>
      <c r="D331" s="3">
        <v>15.57</v>
      </c>
      <c r="E331" s="3">
        <v>1.39</v>
      </c>
      <c r="F331" s="3">
        <v>617</v>
      </c>
      <c r="G331" s="3" t="s">
        <v>714</v>
      </c>
      <c r="H331" s="3" t="s">
        <v>49</v>
      </c>
      <c r="I331" s="3" t="s">
        <v>114</v>
      </c>
      <c r="J331" s="3" t="s">
        <v>29</v>
      </c>
      <c r="K331" s="3" t="s">
        <v>69</v>
      </c>
      <c r="L331" s="3" t="s">
        <v>59</v>
      </c>
      <c r="M331" s="3" t="str">
        <f t="shared" si="5"/>
        <v>Park Ridge™ Embossed Executive Business Envelopes</v>
      </c>
      <c r="N331" s="3" t="s">
        <v>715</v>
      </c>
      <c r="O331" s="3">
        <v>0.38</v>
      </c>
      <c r="P331" s="3" t="s">
        <v>33</v>
      </c>
      <c r="Q331" s="3" t="s">
        <v>34</v>
      </c>
      <c r="R331" s="3" t="s">
        <v>250</v>
      </c>
      <c r="S331" s="3" t="s">
        <v>710</v>
      </c>
      <c r="T331" s="3">
        <v>81001</v>
      </c>
      <c r="U331" s="4">
        <v>42123</v>
      </c>
      <c r="V331" s="4">
        <v>42124</v>
      </c>
      <c r="W331" s="3">
        <v>23.5428</v>
      </c>
      <c r="X331" s="3">
        <v>3</v>
      </c>
      <c r="Y331" s="3">
        <v>46.23</v>
      </c>
      <c r="Z331" s="3">
        <v>88198</v>
      </c>
    </row>
    <row r="332" spans="1:26" x14ac:dyDescent="0.3">
      <c r="A332" s="3">
        <v>18493</v>
      </c>
      <c r="B332" s="3" t="s">
        <v>37</v>
      </c>
      <c r="C332" s="3">
        <v>0.02</v>
      </c>
      <c r="D332" s="3">
        <v>20.89</v>
      </c>
      <c r="E332" s="3">
        <v>11.52</v>
      </c>
      <c r="F332" s="3">
        <v>617</v>
      </c>
      <c r="G332" s="3" t="s">
        <v>714</v>
      </c>
      <c r="H332" s="3" t="s">
        <v>49</v>
      </c>
      <c r="I332" s="3" t="s">
        <v>114</v>
      </c>
      <c r="J332" s="3" t="s">
        <v>29</v>
      </c>
      <c r="K332" s="3" t="s">
        <v>139</v>
      </c>
      <c r="L332" s="3" t="s">
        <v>59</v>
      </c>
      <c r="M332" s="3" t="str">
        <f t="shared" si="5"/>
        <v>Iris® 3-Drawer Stacking Bin, Black</v>
      </c>
      <c r="N332" s="3" t="s">
        <v>716</v>
      </c>
      <c r="O332" s="3">
        <v>0.83</v>
      </c>
      <c r="P332" s="3" t="s">
        <v>33</v>
      </c>
      <c r="Q332" s="3" t="s">
        <v>34</v>
      </c>
      <c r="R332" s="3" t="s">
        <v>250</v>
      </c>
      <c r="S332" s="3" t="s">
        <v>710</v>
      </c>
      <c r="T332" s="3">
        <v>81001</v>
      </c>
      <c r="U332" s="4">
        <v>42123</v>
      </c>
      <c r="V332" s="4">
        <v>42124</v>
      </c>
      <c r="W332" s="3">
        <v>-276.11279999999999</v>
      </c>
      <c r="X332" s="3">
        <v>13</v>
      </c>
      <c r="Y332" s="3">
        <v>279.27999999999997</v>
      </c>
      <c r="Z332" s="3">
        <v>88198</v>
      </c>
    </row>
    <row r="333" spans="1:26" x14ac:dyDescent="0.3">
      <c r="A333" s="3">
        <v>22196</v>
      </c>
      <c r="B333" s="3" t="s">
        <v>47</v>
      </c>
      <c r="C333" s="3">
        <v>0.06</v>
      </c>
      <c r="D333" s="3">
        <v>17.98</v>
      </c>
      <c r="E333" s="3">
        <v>4</v>
      </c>
      <c r="F333" s="3">
        <v>618</v>
      </c>
      <c r="G333" s="3" t="s">
        <v>717</v>
      </c>
      <c r="H333" s="3" t="s">
        <v>49</v>
      </c>
      <c r="I333" s="3" t="s">
        <v>114</v>
      </c>
      <c r="J333" s="3" t="s">
        <v>77</v>
      </c>
      <c r="K333" s="3" t="s">
        <v>177</v>
      </c>
      <c r="L333" s="3" t="s">
        <v>59</v>
      </c>
      <c r="M333" s="3" t="str">
        <f t="shared" si="5"/>
        <v>Belkin 107-key enhanced keyboard, USB/PS/2 interface</v>
      </c>
      <c r="N333" s="3" t="s">
        <v>178</v>
      </c>
      <c r="O333" s="3">
        <v>0.79</v>
      </c>
      <c r="P333" s="3" t="s">
        <v>33</v>
      </c>
      <c r="Q333" s="3" t="s">
        <v>34</v>
      </c>
      <c r="R333" s="3" t="s">
        <v>250</v>
      </c>
      <c r="S333" s="3" t="s">
        <v>718</v>
      </c>
      <c r="T333" s="3">
        <v>81007</v>
      </c>
      <c r="U333" s="4">
        <v>42087</v>
      </c>
      <c r="V333" s="4">
        <v>42088</v>
      </c>
      <c r="W333" s="3">
        <v>-78.13</v>
      </c>
      <c r="X333" s="3">
        <v>4</v>
      </c>
      <c r="Y333" s="3">
        <v>70.06</v>
      </c>
      <c r="Z333" s="3">
        <v>88197</v>
      </c>
    </row>
    <row r="334" spans="1:26" x14ac:dyDescent="0.3">
      <c r="A334" s="3">
        <v>18490</v>
      </c>
      <c r="B334" s="3" t="s">
        <v>37</v>
      </c>
      <c r="C334" s="3">
        <v>0.06</v>
      </c>
      <c r="D334" s="3">
        <v>5.38</v>
      </c>
      <c r="E334" s="3">
        <v>5.24</v>
      </c>
      <c r="F334" s="3">
        <v>618</v>
      </c>
      <c r="G334" s="3" t="s">
        <v>717</v>
      </c>
      <c r="H334" s="3" t="s">
        <v>27</v>
      </c>
      <c r="I334" s="3" t="s">
        <v>114</v>
      </c>
      <c r="J334" s="3" t="s">
        <v>29</v>
      </c>
      <c r="K334" s="3" t="s">
        <v>109</v>
      </c>
      <c r="L334" s="3" t="s">
        <v>59</v>
      </c>
      <c r="M334" s="3" t="str">
        <f t="shared" si="5"/>
        <v>Acco PRESSTEX® Data Binder with Storage Hooks, Dark Blue, 14 7/8" X 11"</v>
      </c>
      <c r="N334" s="3" t="s">
        <v>719</v>
      </c>
      <c r="O334" s="3">
        <v>0.36</v>
      </c>
      <c r="P334" s="3" t="s">
        <v>33</v>
      </c>
      <c r="Q334" s="3" t="s">
        <v>34</v>
      </c>
      <c r="R334" s="3" t="s">
        <v>250</v>
      </c>
      <c r="S334" s="3" t="s">
        <v>718</v>
      </c>
      <c r="T334" s="3">
        <v>81007</v>
      </c>
      <c r="U334" s="4">
        <v>42123</v>
      </c>
      <c r="V334" s="4">
        <v>42124</v>
      </c>
      <c r="W334" s="3">
        <v>-64.670940000000002</v>
      </c>
      <c r="X334" s="3">
        <v>14</v>
      </c>
      <c r="Y334" s="3">
        <v>81.819999999999993</v>
      </c>
      <c r="Z334" s="3">
        <v>88198</v>
      </c>
    </row>
    <row r="335" spans="1:26" x14ac:dyDescent="0.3">
      <c r="A335" s="3">
        <v>18491</v>
      </c>
      <c r="B335" s="3" t="s">
        <v>37</v>
      </c>
      <c r="C335" s="3">
        <v>0.03</v>
      </c>
      <c r="D335" s="3">
        <v>7.35</v>
      </c>
      <c r="E335" s="3">
        <v>5.96</v>
      </c>
      <c r="F335" s="3">
        <v>618</v>
      </c>
      <c r="G335" s="3" t="s">
        <v>717</v>
      </c>
      <c r="H335" s="3" t="s">
        <v>49</v>
      </c>
      <c r="I335" s="3" t="s">
        <v>114</v>
      </c>
      <c r="J335" s="3" t="s">
        <v>29</v>
      </c>
      <c r="K335" s="3" t="s">
        <v>93</v>
      </c>
      <c r="L335" s="3" t="s">
        <v>59</v>
      </c>
      <c r="M335" s="3" t="str">
        <f t="shared" si="5"/>
        <v>1/4 Fold Party Design Invitations &amp; White Envelopes, 24 8-1/2" X 11" Cards, 25 Env./Pack</v>
      </c>
      <c r="N335" s="3" t="s">
        <v>720</v>
      </c>
      <c r="O335" s="3">
        <v>0.38</v>
      </c>
      <c r="P335" s="3" t="s">
        <v>33</v>
      </c>
      <c r="Q335" s="3" t="s">
        <v>34</v>
      </c>
      <c r="R335" s="3" t="s">
        <v>250</v>
      </c>
      <c r="S335" s="3" t="s">
        <v>718</v>
      </c>
      <c r="T335" s="3">
        <v>81007</v>
      </c>
      <c r="U335" s="4">
        <v>42123</v>
      </c>
      <c r="V335" s="4">
        <v>42124</v>
      </c>
      <c r="W335" s="3">
        <v>-11.113200000000001</v>
      </c>
      <c r="X335" s="3">
        <v>1</v>
      </c>
      <c r="Y335" s="3">
        <v>13.16</v>
      </c>
      <c r="Z335" s="3">
        <v>88198</v>
      </c>
    </row>
    <row r="336" spans="1:26" x14ac:dyDescent="0.3">
      <c r="A336" s="3">
        <v>25539</v>
      </c>
      <c r="B336" s="3" t="s">
        <v>47</v>
      </c>
      <c r="C336" s="3">
        <v>0.03</v>
      </c>
      <c r="D336" s="3">
        <v>14.2</v>
      </c>
      <c r="E336" s="3">
        <v>5.3</v>
      </c>
      <c r="F336" s="3">
        <v>619</v>
      </c>
      <c r="G336" s="3" t="s">
        <v>721</v>
      </c>
      <c r="H336" s="3" t="s">
        <v>49</v>
      </c>
      <c r="I336" s="3" t="s">
        <v>114</v>
      </c>
      <c r="J336" s="3" t="s">
        <v>41</v>
      </c>
      <c r="K336" s="3" t="s">
        <v>50</v>
      </c>
      <c r="L336" s="3" t="s">
        <v>31</v>
      </c>
      <c r="M336" s="3" t="str">
        <f t="shared" si="5"/>
        <v>Coloredge Poster Frame</v>
      </c>
      <c r="N336" s="3" t="s">
        <v>722</v>
      </c>
      <c r="O336" s="3">
        <v>0.46</v>
      </c>
      <c r="P336" s="3" t="s">
        <v>33</v>
      </c>
      <c r="Q336" s="3" t="s">
        <v>61</v>
      </c>
      <c r="R336" s="3" t="s">
        <v>295</v>
      </c>
      <c r="S336" s="3" t="s">
        <v>723</v>
      </c>
      <c r="T336" s="3">
        <v>48195</v>
      </c>
      <c r="U336" s="4">
        <v>42011</v>
      </c>
      <c r="V336" s="4">
        <v>42012</v>
      </c>
      <c r="W336" s="3">
        <v>107.02</v>
      </c>
      <c r="X336" s="3">
        <v>14</v>
      </c>
      <c r="Y336" s="3">
        <v>205.98</v>
      </c>
      <c r="Z336" s="3">
        <v>88196</v>
      </c>
    </row>
    <row r="337" spans="1:26" x14ac:dyDescent="0.3">
      <c r="A337" s="3">
        <v>22248</v>
      </c>
      <c r="B337" s="3" t="s">
        <v>56</v>
      </c>
      <c r="C337" s="3">
        <v>0.1</v>
      </c>
      <c r="D337" s="3">
        <v>6.88</v>
      </c>
      <c r="E337" s="3">
        <v>2</v>
      </c>
      <c r="F337" s="3">
        <v>621</v>
      </c>
      <c r="G337" s="3" t="s">
        <v>724</v>
      </c>
      <c r="H337" s="3" t="s">
        <v>49</v>
      </c>
      <c r="I337" s="3" t="s">
        <v>40</v>
      </c>
      <c r="J337" s="3" t="s">
        <v>29</v>
      </c>
      <c r="K337" s="3" t="s">
        <v>93</v>
      </c>
      <c r="L337" s="3" t="s">
        <v>31</v>
      </c>
      <c r="M337" s="3" t="str">
        <f t="shared" si="5"/>
        <v>Adams Phone Message Book, 200 Message Capacity, 8 1/16” x 11”</v>
      </c>
      <c r="N337" s="3" t="s">
        <v>654</v>
      </c>
      <c r="O337" s="3">
        <v>0.39</v>
      </c>
      <c r="P337" s="3" t="s">
        <v>33</v>
      </c>
      <c r="Q337" s="3" t="s">
        <v>53</v>
      </c>
      <c r="R337" s="3" t="s">
        <v>223</v>
      </c>
      <c r="S337" s="3" t="s">
        <v>390</v>
      </c>
      <c r="T337" s="3">
        <v>6111</v>
      </c>
      <c r="U337" s="4">
        <v>42061</v>
      </c>
      <c r="V337" s="4">
        <v>42062</v>
      </c>
      <c r="W337" s="3">
        <v>18.420000000000002</v>
      </c>
      <c r="X337" s="3">
        <v>5</v>
      </c>
      <c r="Y337" s="3">
        <v>31.46</v>
      </c>
      <c r="Z337" s="3">
        <v>91432</v>
      </c>
    </row>
    <row r="338" spans="1:26" x14ac:dyDescent="0.3">
      <c r="A338" s="3">
        <v>22247</v>
      </c>
      <c r="B338" s="3" t="s">
        <v>56</v>
      </c>
      <c r="C338" s="3">
        <v>0.06</v>
      </c>
      <c r="D338" s="3">
        <v>195.99</v>
      </c>
      <c r="E338" s="3">
        <v>8.99</v>
      </c>
      <c r="F338" s="3">
        <v>622</v>
      </c>
      <c r="G338" s="3" t="s">
        <v>725</v>
      </c>
      <c r="H338" s="3" t="s">
        <v>49</v>
      </c>
      <c r="I338" s="3" t="s">
        <v>40</v>
      </c>
      <c r="J338" s="3" t="s">
        <v>77</v>
      </c>
      <c r="K338" s="3" t="s">
        <v>78</v>
      </c>
      <c r="L338" s="3" t="s">
        <v>59</v>
      </c>
      <c r="M338" s="3" t="str">
        <f t="shared" si="5"/>
        <v>T28 WORLD</v>
      </c>
      <c r="N338" s="3" t="s">
        <v>726</v>
      </c>
      <c r="O338" s="3">
        <v>0.6</v>
      </c>
      <c r="P338" s="3" t="s">
        <v>33</v>
      </c>
      <c r="Q338" s="3" t="s">
        <v>53</v>
      </c>
      <c r="R338" s="3" t="s">
        <v>184</v>
      </c>
      <c r="S338" s="3" t="s">
        <v>504</v>
      </c>
      <c r="T338" s="3">
        <v>4210</v>
      </c>
      <c r="U338" s="4">
        <v>42061</v>
      </c>
      <c r="V338" s="4">
        <v>42063</v>
      </c>
      <c r="W338" s="3">
        <v>349.47</v>
      </c>
      <c r="X338" s="3">
        <v>6</v>
      </c>
      <c r="Y338" s="3">
        <v>948.97</v>
      </c>
      <c r="Z338" s="3">
        <v>91432</v>
      </c>
    </row>
    <row r="339" spans="1:26" x14ac:dyDescent="0.3">
      <c r="A339" s="3">
        <v>24880</v>
      </c>
      <c r="B339" s="3" t="s">
        <v>25</v>
      </c>
      <c r="C339" s="3">
        <v>0.05</v>
      </c>
      <c r="D339" s="3">
        <v>6.48</v>
      </c>
      <c r="E339" s="3">
        <v>8.4</v>
      </c>
      <c r="F339" s="3">
        <v>623</v>
      </c>
      <c r="G339" s="3" t="s">
        <v>727</v>
      </c>
      <c r="H339" s="3" t="s">
        <v>49</v>
      </c>
      <c r="I339" s="3" t="s">
        <v>40</v>
      </c>
      <c r="J339" s="3" t="s">
        <v>29</v>
      </c>
      <c r="K339" s="3" t="s">
        <v>93</v>
      </c>
      <c r="L339" s="3" t="s">
        <v>59</v>
      </c>
      <c r="M339" s="3" t="str">
        <f t="shared" si="5"/>
        <v>Xerox 212</v>
      </c>
      <c r="N339" s="3" t="s">
        <v>728</v>
      </c>
      <c r="O339" s="3">
        <v>0.37</v>
      </c>
      <c r="P339" s="3" t="s">
        <v>33</v>
      </c>
      <c r="Q339" s="3" t="s">
        <v>53</v>
      </c>
      <c r="R339" s="3" t="s">
        <v>193</v>
      </c>
      <c r="S339" s="3" t="s">
        <v>729</v>
      </c>
      <c r="T339" s="3">
        <v>3101</v>
      </c>
      <c r="U339" s="4">
        <v>42095</v>
      </c>
      <c r="V339" s="4">
        <v>42097</v>
      </c>
      <c r="W339" s="3">
        <v>-226.34639999999999</v>
      </c>
      <c r="X339" s="3">
        <v>21</v>
      </c>
      <c r="Y339" s="3">
        <v>136.99</v>
      </c>
      <c r="Z339" s="3">
        <v>91433</v>
      </c>
    </row>
    <row r="340" spans="1:26" x14ac:dyDescent="0.3">
      <c r="A340" s="3">
        <v>24881</v>
      </c>
      <c r="B340" s="3" t="s">
        <v>25</v>
      </c>
      <c r="C340" s="3">
        <v>0.05</v>
      </c>
      <c r="D340" s="3">
        <v>55.99</v>
      </c>
      <c r="E340" s="3">
        <v>5</v>
      </c>
      <c r="F340" s="3">
        <v>624</v>
      </c>
      <c r="G340" s="3" t="s">
        <v>730</v>
      </c>
      <c r="H340" s="3" t="s">
        <v>49</v>
      </c>
      <c r="I340" s="3" t="s">
        <v>40</v>
      </c>
      <c r="J340" s="3" t="s">
        <v>77</v>
      </c>
      <c r="K340" s="3" t="s">
        <v>78</v>
      </c>
      <c r="L340" s="3" t="s">
        <v>51</v>
      </c>
      <c r="M340" s="3" t="str">
        <f t="shared" si="5"/>
        <v>Accessory6</v>
      </c>
      <c r="N340" s="3" t="s">
        <v>681</v>
      </c>
      <c r="O340" s="3">
        <v>0.8</v>
      </c>
      <c r="P340" s="3" t="s">
        <v>33</v>
      </c>
      <c r="Q340" s="3" t="s">
        <v>53</v>
      </c>
      <c r="R340" s="3" t="s">
        <v>147</v>
      </c>
      <c r="S340" s="3" t="s">
        <v>731</v>
      </c>
      <c r="T340" s="3">
        <v>5701</v>
      </c>
      <c r="U340" s="4">
        <v>42095</v>
      </c>
      <c r="V340" s="4">
        <v>42095</v>
      </c>
      <c r="W340" s="3">
        <v>-281.17583999999999</v>
      </c>
      <c r="X340" s="3">
        <v>2</v>
      </c>
      <c r="Y340" s="3">
        <v>99.36</v>
      </c>
      <c r="Z340" s="3">
        <v>91433</v>
      </c>
    </row>
    <row r="341" spans="1:26" x14ac:dyDescent="0.3">
      <c r="A341" s="3">
        <v>21718</v>
      </c>
      <c r="B341" s="3" t="s">
        <v>56</v>
      </c>
      <c r="C341" s="3">
        <v>0.02</v>
      </c>
      <c r="D341" s="3">
        <v>419.19</v>
      </c>
      <c r="E341" s="3">
        <v>19.989999999999998</v>
      </c>
      <c r="F341" s="3">
        <v>627</v>
      </c>
      <c r="G341" s="3" t="s">
        <v>732</v>
      </c>
      <c r="H341" s="3" t="s">
        <v>49</v>
      </c>
      <c r="I341" s="3" t="s">
        <v>28</v>
      </c>
      <c r="J341" s="3" t="s">
        <v>29</v>
      </c>
      <c r="K341" s="3" t="s">
        <v>139</v>
      </c>
      <c r="L341" s="3" t="s">
        <v>59</v>
      </c>
      <c r="M341" s="3" t="str">
        <f t="shared" si="5"/>
        <v>Smead Adjustable Mobile File Trolley with Lockable Top</v>
      </c>
      <c r="N341" s="3" t="s">
        <v>733</v>
      </c>
      <c r="O341" s="3">
        <v>0.57999999999999996</v>
      </c>
      <c r="P341" s="3" t="s">
        <v>33</v>
      </c>
      <c r="Q341" s="3" t="s">
        <v>53</v>
      </c>
      <c r="R341" s="3" t="s">
        <v>152</v>
      </c>
      <c r="S341" s="3" t="s">
        <v>734</v>
      </c>
      <c r="T341" s="3">
        <v>43952</v>
      </c>
      <c r="U341" s="4">
        <v>42115</v>
      </c>
      <c r="V341" s="4">
        <v>42116</v>
      </c>
      <c r="W341" s="3">
        <v>6610.2</v>
      </c>
      <c r="X341" s="3">
        <v>22</v>
      </c>
      <c r="Y341" s="3">
        <v>9580</v>
      </c>
      <c r="Z341" s="3">
        <v>90469</v>
      </c>
    </row>
    <row r="342" spans="1:26" x14ac:dyDescent="0.3">
      <c r="A342" s="3">
        <v>19364</v>
      </c>
      <c r="B342" s="3" t="s">
        <v>25</v>
      </c>
      <c r="C342" s="3">
        <v>0.01</v>
      </c>
      <c r="D342" s="3">
        <v>2.08</v>
      </c>
      <c r="E342" s="3">
        <v>5.33</v>
      </c>
      <c r="F342" s="3">
        <v>635</v>
      </c>
      <c r="G342" s="3" t="s">
        <v>735</v>
      </c>
      <c r="H342" s="3" t="s">
        <v>49</v>
      </c>
      <c r="I342" s="3" t="s">
        <v>28</v>
      </c>
      <c r="J342" s="3" t="s">
        <v>41</v>
      </c>
      <c r="K342" s="3" t="s">
        <v>50</v>
      </c>
      <c r="L342" s="3" t="s">
        <v>59</v>
      </c>
      <c r="M342" s="3" t="str">
        <f t="shared" si="5"/>
        <v>Eldon® Wave Desk Accessories</v>
      </c>
      <c r="N342" s="3" t="s">
        <v>736</v>
      </c>
      <c r="O342" s="3">
        <v>0.43</v>
      </c>
      <c r="P342" s="3" t="s">
        <v>33</v>
      </c>
      <c r="Q342" s="3" t="s">
        <v>61</v>
      </c>
      <c r="R342" s="3" t="s">
        <v>62</v>
      </c>
      <c r="S342" s="3" t="s">
        <v>737</v>
      </c>
      <c r="T342" s="3">
        <v>55106</v>
      </c>
      <c r="U342" s="4">
        <v>42099</v>
      </c>
      <c r="V342" s="4">
        <v>42099</v>
      </c>
      <c r="W342" s="3">
        <v>-103.7124</v>
      </c>
      <c r="X342" s="3">
        <v>12</v>
      </c>
      <c r="Y342" s="3">
        <v>28.32</v>
      </c>
      <c r="Z342" s="3">
        <v>89284</v>
      </c>
    </row>
    <row r="343" spans="1:26" x14ac:dyDescent="0.3">
      <c r="A343" s="3">
        <v>19365</v>
      </c>
      <c r="B343" s="3" t="s">
        <v>25</v>
      </c>
      <c r="C343" s="3">
        <v>0.03</v>
      </c>
      <c r="D343" s="3">
        <v>370.98</v>
      </c>
      <c r="E343" s="3">
        <v>99</v>
      </c>
      <c r="F343" s="3">
        <v>635</v>
      </c>
      <c r="G343" s="3" t="s">
        <v>735</v>
      </c>
      <c r="H343" s="3" t="s">
        <v>39</v>
      </c>
      <c r="I343" s="3" t="s">
        <v>28</v>
      </c>
      <c r="J343" s="3" t="s">
        <v>29</v>
      </c>
      <c r="K343" s="3" t="s">
        <v>139</v>
      </c>
      <c r="L343" s="3" t="s">
        <v>43</v>
      </c>
      <c r="M343" s="3" t="str">
        <f t="shared" si="5"/>
        <v>Sauder Facets Collection Locker/File Cabinet, Sky Alder Finish</v>
      </c>
      <c r="N343" s="3" t="s">
        <v>738</v>
      </c>
      <c r="O343" s="3">
        <v>0.65</v>
      </c>
      <c r="P343" s="3" t="s">
        <v>33</v>
      </c>
      <c r="Q343" s="3" t="s">
        <v>61</v>
      </c>
      <c r="R343" s="3" t="s">
        <v>62</v>
      </c>
      <c r="S343" s="3" t="s">
        <v>737</v>
      </c>
      <c r="T343" s="3">
        <v>55106</v>
      </c>
      <c r="U343" s="4">
        <v>42099</v>
      </c>
      <c r="V343" s="4">
        <v>42100</v>
      </c>
      <c r="W343" s="3">
        <v>-124.2864</v>
      </c>
      <c r="X343" s="3">
        <v>6</v>
      </c>
      <c r="Y343" s="3">
        <v>2309.4899999999998</v>
      </c>
      <c r="Z343" s="3">
        <v>89284</v>
      </c>
    </row>
    <row r="344" spans="1:26" x14ac:dyDescent="0.3">
      <c r="A344" s="3">
        <v>19539</v>
      </c>
      <c r="B344" s="3" t="s">
        <v>106</v>
      </c>
      <c r="C344" s="3">
        <v>0.06</v>
      </c>
      <c r="D344" s="3">
        <v>160.97999999999999</v>
      </c>
      <c r="E344" s="3">
        <v>35.020000000000003</v>
      </c>
      <c r="F344" s="3">
        <v>637</v>
      </c>
      <c r="G344" s="3" t="s">
        <v>739</v>
      </c>
      <c r="H344" s="3" t="s">
        <v>39</v>
      </c>
      <c r="I344" s="3" t="s">
        <v>114</v>
      </c>
      <c r="J344" s="3" t="s">
        <v>41</v>
      </c>
      <c r="K344" s="3" t="s">
        <v>187</v>
      </c>
      <c r="L344" s="3" t="s">
        <v>120</v>
      </c>
      <c r="M344" s="3" t="str">
        <f t="shared" si="5"/>
        <v>Rush Hierlooms Collection Rich Wood Bookcases</v>
      </c>
      <c r="N344" s="3" t="s">
        <v>740</v>
      </c>
      <c r="O344" s="3">
        <v>0.72</v>
      </c>
      <c r="P344" s="3" t="s">
        <v>33</v>
      </c>
      <c r="Q344" s="3" t="s">
        <v>34</v>
      </c>
      <c r="R344" s="3" t="s">
        <v>45</v>
      </c>
      <c r="S344" s="3" t="s">
        <v>741</v>
      </c>
      <c r="T344" s="3">
        <v>95051</v>
      </c>
      <c r="U344" s="4">
        <v>42083</v>
      </c>
      <c r="V344" s="4">
        <v>42087</v>
      </c>
      <c r="W344" s="3">
        <v>-229.68</v>
      </c>
      <c r="X344" s="3">
        <v>8</v>
      </c>
      <c r="Y344" s="3">
        <v>1232.01</v>
      </c>
      <c r="Z344" s="3">
        <v>87953</v>
      </c>
    </row>
    <row r="345" spans="1:26" x14ac:dyDescent="0.3">
      <c r="A345" s="3">
        <v>24387</v>
      </c>
      <c r="B345" s="3" t="s">
        <v>47</v>
      </c>
      <c r="C345" s="3">
        <v>0.06</v>
      </c>
      <c r="D345" s="3">
        <v>65.989999999999995</v>
      </c>
      <c r="E345" s="3">
        <v>8.8000000000000007</v>
      </c>
      <c r="F345" s="3">
        <v>638</v>
      </c>
      <c r="G345" s="3" t="s">
        <v>742</v>
      </c>
      <c r="H345" s="3" t="s">
        <v>27</v>
      </c>
      <c r="I345" s="3" t="s">
        <v>114</v>
      </c>
      <c r="J345" s="3" t="s">
        <v>77</v>
      </c>
      <c r="K345" s="3" t="s">
        <v>78</v>
      </c>
      <c r="L345" s="3" t="s">
        <v>59</v>
      </c>
      <c r="M345" s="3" t="str">
        <f t="shared" si="5"/>
        <v>6120</v>
      </c>
      <c r="N345" s="3">
        <v>6120</v>
      </c>
      <c r="O345" s="3">
        <v>0.57999999999999996</v>
      </c>
      <c r="P345" s="3" t="s">
        <v>33</v>
      </c>
      <c r="Q345" s="3" t="s">
        <v>34</v>
      </c>
      <c r="R345" s="3" t="s">
        <v>45</v>
      </c>
      <c r="S345" s="3" t="s">
        <v>743</v>
      </c>
      <c r="T345" s="3">
        <v>95062</v>
      </c>
      <c r="U345" s="4">
        <v>42124</v>
      </c>
      <c r="V345" s="4">
        <v>42125</v>
      </c>
      <c r="W345" s="3">
        <v>288.08999999999997</v>
      </c>
      <c r="X345" s="3">
        <v>9</v>
      </c>
      <c r="Y345" s="3">
        <v>506.38</v>
      </c>
      <c r="Z345" s="3">
        <v>87954</v>
      </c>
    </row>
    <row r="346" spans="1:26" x14ac:dyDescent="0.3">
      <c r="A346" s="3">
        <v>24388</v>
      </c>
      <c r="B346" s="3" t="s">
        <v>47</v>
      </c>
      <c r="C346" s="3">
        <v>0</v>
      </c>
      <c r="D346" s="3">
        <v>195.99</v>
      </c>
      <c r="E346" s="3">
        <v>4.2</v>
      </c>
      <c r="F346" s="3">
        <v>638</v>
      </c>
      <c r="G346" s="3" t="s">
        <v>742</v>
      </c>
      <c r="H346" s="3" t="s">
        <v>27</v>
      </c>
      <c r="I346" s="3" t="s">
        <v>114</v>
      </c>
      <c r="J346" s="3" t="s">
        <v>77</v>
      </c>
      <c r="K346" s="3" t="s">
        <v>78</v>
      </c>
      <c r="L346" s="3" t="s">
        <v>59</v>
      </c>
      <c r="M346" s="3" t="str">
        <f t="shared" si="5"/>
        <v>KH 688</v>
      </c>
      <c r="N346" s="3" t="s">
        <v>744</v>
      </c>
      <c r="O346" s="3">
        <v>0.56999999999999995</v>
      </c>
      <c r="P346" s="3" t="s">
        <v>33</v>
      </c>
      <c r="Q346" s="3" t="s">
        <v>34</v>
      </c>
      <c r="R346" s="3" t="s">
        <v>45</v>
      </c>
      <c r="S346" s="3" t="s">
        <v>743</v>
      </c>
      <c r="T346" s="3">
        <v>95062</v>
      </c>
      <c r="U346" s="4">
        <v>42124</v>
      </c>
      <c r="V346" s="4">
        <v>42126</v>
      </c>
      <c r="W346" s="3">
        <v>719.47680000000003</v>
      </c>
      <c r="X346" s="3">
        <v>6</v>
      </c>
      <c r="Y346" s="3">
        <v>1042.72</v>
      </c>
      <c r="Z346" s="3">
        <v>87954</v>
      </c>
    </row>
    <row r="347" spans="1:26" x14ac:dyDescent="0.3">
      <c r="A347" s="3">
        <v>25893</v>
      </c>
      <c r="B347" s="3" t="s">
        <v>37</v>
      </c>
      <c r="C347" s="3">
        <v>0</v>
      </c>
      <c r="D347" s="3">
        <v>236.97</v>
      </c>
      <c r="E347" s="3">
        <v>59.24</v>
      </c>
      <c r="F347" s="3">
        <v>639</v>
      </c>
      <c r="G347" s="3" t="s">
        <v>745</v>
      </c>
      <c r="H347" s="3" t="s">
        <v>39</v>
      </c>
      <c r="I347" s="3" t="s">
        <v>114</v>
      </c>
      <c r="J347" s="3" t="s">
        <v>41</v>
      </c>
      <c r="K347" s="3" t="s">
        <v>150</v>
      </c>
      <c r="L347" s="3" t="s">
        <v>120</v>
      </c>
      <c r="M347" s="3" t="str">
        <f t="shared" si="5"/>
        <v>Chromcraft Rectangular Conference Tables</v>
      </c>
      <c r="N347" s="3" t="s">
        <v>746</v>
      </c>
      <c r="O347" s="3">
        <v>0.61</v>
      </c>
      <c r="P347" s="3" t="s">
        <v>33</v>
      </c>
      <c r="Q347" s="3" t="s">
        <v>34</v>
      </c>
      <c r="R347" s="3" t="s">
        <v>45</v>
      </c>
      <c r="S347" s="3" t="s">
        <v>747</v>
      </c>
      <c r="T347" s="3">
        <v>93454</v>
      </c>
      <c r="U347" s="4">
        <v>42049</v>
      </c>
      <c r="V347" s="4">
        <v>42050</v>
      </c>
      <c r="W347" s="3">
        <v>1192.04</v>
      </c>
      <c r="X347" s="3">
        <v>9</v>
      </c>
      <c r="Y347" s="3">
        <v>1769.91</v>
      </c>
      <c r="Z347" s="3">
        <v>87952</v>
      </c>
    </row>
    <row r="348" spans="1:26" x14ac:dyDescent="0.3">
      <c r="A348" s="3">
        <v>7893</v>
      </c>
      <c r="B348" s="3" t="s">
        <v>37</v>
      </c>
      <c r="C348" s="3">
        <v>0</v>
      </c>
      <c r="D348" s="3">
        <v>236.97</v>
      </c>
      <c r="E348" s="3">
        <v>59.24</v>
      </c>
      <c r="F348" s="3">
        <v>640</v>
      </c>
      <c r="G348" s="3" t="s">
        <v>748</v>
      </c>
      <c r="H348" s="3" t="s">
        <v>39</v>
      </c>
      <c r="I348" s="3" t="s">
        <v>114</v>
      </c>
      <c r="J348" s="3" t="s">
        <v>41</v>
      </c>
      <c r="K348" s="3" t="s">
        <v>150</v>
      </c>
      <c r="L348" s="3" t="s">
        <v>120</v>
      </c>
      <c r="M348" s="3" t="str">
        <f t="shared" si="5"/>
        <v>Chromcraft Rectangular Conference Tables</v>
      </c>
      <c r="N348" s="3" t="s">
        <v>746</v>
      </c>
      <c r="O348" s="3">
        <v>0.61</v>
      </c>
      <c r="P348" s="3" t="s">
        <v>33</v>
      </c>
      <c r="Q348" s="3" t="s">
        <v>34</v>
      </c>
      <c r="R348" s="3" t="s">
        <v>35</v>
      </c>
      <c r="S348" s="3" t="s">
        <v>205</v>
      </c>
      <c r="T348" s="3">
        <v>98119</v>
      </c>
      <c r="U348" s="4">
        <v>42049</v>
      </c>
      <c r="V348" s="4">
        <v>42050</v>
      </c>
      <c r="W348" s="3">
        <v>1192.04</v>
      </c>
      <c r="X348" s="3">
        <v>34</v>
      </c>
      <c r="Y348" s="3">
        <v>6686.34</v>
      </c>
      <c r="Z348" s="3">
        <v>56452</v>
      </c>
    </row>
    <row r="349" spans="1:26" x14ac:dyDescent="0.3">
      <c r="A349" s="3">
        <v>1539</v>
      </c>
      <c r="B349" s="3" t="s">
        <v>106</v>
      </c>
      <c r="C349" s="3">
        <v>0.06</v>
      </c>
      <c r="D349" s="3">
        <v>160.97999999999999</v>
      </c>
      <c r="E349" s="3">
        <v>35.020000000000003</v>
      </c>
      <c r="F349" s="3">
        <v>640</v>
      </c>
      <c r="G349" s="3" t="s">
        <v>748</v>
      </c>
      <c r="H349" s="3" t="s">
        <v>39</v>
      </c>
      <c r="I349" s="3" t="s">
        <v>114</v>
      </c>
      <c r="J349" s="3" t="s">
        <v>41</v>
      </c>
      <c r="K349" s="3" t="s">
        <v>187</v>
      </c>
      <c r="L349" s="3" t="s">
        <v>120</v>
      </c>
      <c r="M349" s="3" t="str">
        <f t="shared" si="5"/>
        <v>Rush Hierlooms Collection Rich Wood Bookcases</v>
      </c>
      <c r="N349" s="3" t="s">
        <v>740</v>
      </c>
      <c r="O349" s="3">
        <v>0.72</v>
      </c>
      <c r="P349" s="3" t="s">
        <v>33</v>
      </c>
      <c r="Q349" s="3" t="s">
        <v>34</v>
      </c>
      <c r="R349" s="3" t="s">
        <v>35</v>
      </c>
      <c r="S349" s="3" t="s">
        <v>205</v>
      </c>
      <c r="T349" s="3">
        <v>98119</v>
      </c>
      <c r="U349" s="4">
        <v>42083</v>
      </c>
      <c r="V349" s="4">
        <v>42087</v>
      </c>
      <c r="W349" s="3">
        <v>-229.68</v>
      </c>
      <c r="X349" s="3">
        <v>30</v>
      </c>
      <c r="Y349" s="3">
        <v>4620.05</v>
      </c>
      <c r="Z349" s="3">
        <v>11077</v>
      </c>
    </row>
    <row r="350" spans="1:26" x14ac:dyDescent="0.3">
      <c r="A350" s="3">
        <v>6387</v>
      </c>
      <c r="B350" s="3" t="s">
        <v>47</v>
      </c>
      <c r="C350" s="3">
        <v>0.06</v>
      </c>
      <c r="D350" s="3">
        <v>65.989999999999995</v>
      </c>
      <c r="E350" s="3">
        <v>8.8000000000000007</v>
      </c>
      <c r="F350" s="3">
        <v>640</v>
      </c>
      <c r="G350" s="3" t="s">
        <v>748</v>
      </c>
      <c r="H350" s="3" t="s">
        <v>27</v>
      </c>
      <c r="I350" s="3" t="s">
        <v>114</v>
      </c>
      <c r="J350" s="3" t="s">
        <v>77</v>
      </c>
      <c r="K350" s="3" t="s">
        <v>78</v>
      </c>
      <c r="L350" s="3" t="s">
        <v>59</v>
      </c>
      <c r="M350" s="3" t="str">
        <f t="shared" si="5"/>
        <v>6120</v>
      </c>
      <c r="N350" s="3">
        <v>6120</v>
      </c>
      <c r="O350" s="3">
        <v>0.57999999999999996</v>
      </c>
      <c r="P350" s="3" t="s">
        <v>33</v>
      </c>
      <c r="Q350" s="3" t="s">
        <v>34</v>
      </c>
      <c r="R350" s="3" t="s">
        <v>35</v>
      </c>
      <c r="S350" s="3" t="s">
        <v>205</v>
      </c>
      <c r="T350" s="3">
        <v>98119</v>
      </c>
      <c r="U350" s="4">
        <v>42124</v>
      </c>
      <c r="V350" s="4">
        <v>42125</v>
      </c>
      <c r="W350" s="3">
        <v>288.08999999999997</v>
      </c>
      <c r="X350" s="3">
        <v>34</v>
      </c>
      <c r="Y350" s="3">
        <v>1912.98</v>
      </c>
      <c r="Z350" s="3">
        <v>45380</v>
      </c>
    </row>
    <row r="351" spans="1:26" x14ac:dyDescent="0.3">
      <c r="A351" s="3">
        <v>6388</v>
      </c>
      <c r="B351" s="3" t="s">
        <v>47</v>
      </c>
      <c r="C351" s="3">
        <v>0</v>
      </c>
      <c r="D351" s="3">
        <v>195.99</v>
      </c>
      <c r="E351" s="3">
        <v>4.2</v>
      </c>
      <c r="F351" s="3">
        <v>640</v>
      </c>
      <c r="G351" s="3" t="s">
        <v>748</v>
      </c>
      <c r="H351" s="3" t="s">
        <v>27</v>
      </c>
      <c r="I351" s="3" t="s">
        <v>114</v>
      </c>
      <c r="J351" s="3" t="s">
        <v>77</v>
      </c>
      <c r="K351" s="3" t="s">
        <v>78</v>
      </c>
      <c r="L351" s="3" t="s">
        <v>59</v>
      </c>
      <c r="M351" s="3" t="str">
        <f t="shared" si="5"/>
        <v>KH 688</v>
      </c>
      <c r="N351" s="3" t="s">
        <v>744</v>
      </c>
      <c r="O351" s="3">
        <v>0.56999999999999995</v>
      </c>
      <c r="P351" s="3" t="s">
        <v>33</v>
      </c>
      <c r="Q351" s="3" t="s">
        <v>34</v>
      </c>
      <c r="R351" s="3" t="s">
        <v>35</v>
      </c>
      <c r="S351" s="3" t="s">
        <v>205</v>
      </c>
      <c r="T351" s="3">
        <v>98119</v>
      </c>
      <c r="U351" s="4">
        <v>42124</v>
      </c>
      <c r="V351" s="4">
        <v>42126</v>
      </c>
      <c r="W351" s="3">
        <v>1030.509</v>
      </c>
      <c r="X351" s="3">
        <v>24</v>
      </c>
      <c r="Y351" s="3">
        <v>4170.87</v>
      </c>
      <c r="Z351" s="3">
        <v>45380</v>
      </c>
    </row>
    <row r="352" spans="1:26" x14ac:dyDescent="0.3">
      <c r="A352" s="3">
        <v>24869</v>
      </c>
      <c r="B352" s="3" t="s">
        <v>106</v>
      </c>
      <c r="C352" s="3">
        <v>0.03</v>
      </c>
      <c r="D352" s="3">
        <v>51.75</v>
      </c>
      <c r="E352" s="3">
        <v>19.989999999999998</v>
      </c>
      <c r="F352" s="3">
        <v>646</v>
      </c>
      <c r="G352" s="3" t="s">
        <v>749</v>
      </c>
      <c r="H352" s="3" t="s">
        <v>49</v>
      </c>
      <c r="I352" s="3" t="s">
        <v>28</v>
      </c>
      <c r="J352" s="3" t="s">
        <v>41</v>
      </c>
      <c r="K352" s="3" t="s">
        <v>50</v>
      </c>
      <c r="L352" s="3" t="s">
        <v>59</v>
      </c>
      <c r="M352" s="3" t="str">
        <f t="shared" si="5"/>
        <v>Howard Miller 13-3/4" Diameter Brushed Chrome Round Wall Clock</v>
      </c>
      <c r="N352" s="3" t="s">
        <v>750</v>
      </c>
      <c r="O352" s="3">
        <v>0.55000000000000004</v>
      </c>
      <c r="P352" s="3" t="s">
        <v>33</v>
      </c>
      <c r="Q352" s="3" t="s">
        <v>61</v>
      </c>
      <c r="R352" s="3" t="s">
        <v>62</v>
      </c>
      <c r="S352" s="3" t="s">
        <v>751</v>
      </c>
      <c r="T352" s="3">
        <v>55379</v>
      </c>
      <c r="U352" s="4">
        <v>42172</v>
      </c>
      <c r="V352" s="4">
        <v>42177</v>
      </c>
      <c r="W352" s="3">
        <v>261.44400000000002</v>
      </c>
      <c r="X352" s="3">
        <v>16</v>
      </c>
      <c r="Y352" s="3">
        <v>818.81</v>
      </c>
      <c r="Z352" s="3">
        <v>90735</v>
      </c>
    </row>
    <row r="353" spans="1:26" x14ac:dyDescent="0.3">
      <c r="A353" s="3">
        <v>21760</v>
      </c>
      <c r="B353" s="3" t="s">
        <v>37</v>
      </c>
      <c r="C353" s="3">
        <v>0.02</v>
      </c>
      <c r="D353" s="3">
        <v>25.38</v>
      </c>
      <c r="E353" s="3">
        <v>8.99</v>
      </c>
      <c r="F353" s="3">
        <v>648</v>
      </c>
      <c r="G353" s="3" t="s">
        <v>752</v>
      </c>
      <c r="H353" s="3" t="s">
        <v>49</v>
      </c>
      <c r="I353" s="3" t="s">
        <v>40</v>
      </c>
      <c r="J353" s="3" t="s">
        <v>41</v>
      </c>
      <c r="K353" s="3" t="s">
        <v>50</v>
      </c>
      <c r="L353" s="3" t="s">
        <v>51</v>
      </c>
      <c r="M353" s="3" t="str">
        <f t="shared" si="5"/>
        <v>Executive Impressions 13" Chairman Wall Clock</v>
      </c>
      <c r="N353" s="3" t="s">
        <v>753</v>
      </c>
      <c r="O353" s="3">
        <v>0.5</v>
      </c>
      <c r="P353" s="3" t="s">
        <v>33</v>
      </c>
      <c r="Q353" s="3" t="s">
        <v>61</v>
      </c>
      <c r="R353" s="3" t="s">
        <v>175</v>
      </c>
      <c r="S353" s="3" t="s">
        <v>754</v>
      </c>
      <c r="T353" s="3">
        <v>60440</v>
      </c>
      <c r="U353" s="4">
        <v>42176</v>
      </c>
      <c r="V353" s="4">
        <v>42177</v>
      </c>
      <c r="W353" s="3">
        <v>-10.36</v>
      </c>
      <c r="X353" s="3">
        <v>1</v>
      </c>
      <c r="Y353" s="3">
        <v>34.11</v>
      </c>
      <c r="Z353" s="3">
        <v>91365</v>
      </c>
    </row>
    <row r="354" spans="1:26" x14ac:dyDescent="0.3">
      <c r="A354" s="3">
        <v>23154</v>
      </c>
      <c r="B354" s="3" t="s">
        <v>56</v>
      </c>
      <c r="C354" s="3">
        <v>0.02</v>
      </c>
      <c r="D354" s="3">
        <v>3.78</v>
      </c>
      <c r="E354" s="3">
        <v>0.71</v>
      </c>
      <c r="F354" s="3">
        <v>649</v>
      </c>
      <c r="G354" s="3" t="s">
        <v>755</v>
      </c>
      <c r="H354" s="3" t="s">
        <v>49</v>
      </c>
      <c r="I354" s="3" t="s">
        <v>40</v>
      </c>
      <c r="J354" s="3" t="s">
        <v>29</v>
      </c>
      <c r="K354" s="3" t="s">
        <v>66</v>
      </c>
      <c r="L354" s="3" t="s">
        <v>31</v>
      </c>
      <c r="M354" s="3" t="str">
        <f t="shared" si="5"/>
        <v>Staples Bulldog Clip</v>
      </c>
      <c r="N354" s="3" t="s">
        <v>756</v>
      </c>
      <c r="O354" s="3">
        <v>0.39</v>
      </c>
      <c r="P354" s="3" t="s">
        <v>33</v>
      </c>
      <c r="Q354" s="3" t="s">
        <v>61</v>
      </c>
      <c r="R354" s="3" t="s">
        <v>175</v>
      </c>
      <c r="S354" s="3" t="s">
        <v>757</v>
      </c>
      <c r="T354" s="3">
        <v>60089</v>
      </c>
      <c r="U354" s="4">
        <v>42153</v>
      </c>
      <c r="V354" s="4">
        <v>42154</v>
      </c>
      <c r="W354" s="3">
        <v>106.7499</v>
      </c>
      <c r="X354" s="3">
        <v>40</v>
      </c>
      <c r="Y354" s="3">
        <v>154.71</v>
      </c>
      <c r="Z354" s="3">
        <v>91366</v>
      </c>
    </row>
    <row r="355" spans="1:26" x14ac:dyDescent="0.3">
      <c r="A355" s="3">
        <v>24199</v>
      </c>
      <c r="B355" s="3" t="s">
        <v>25</v>
      </c>
      <c r="C355" s="3">
        <v>0.08</v>
      </c>
      <c r="D355" s="3">
        <v>15.99</v>
      </c>
      <c r="E355" s="3">
        <v>13.18</v>
      </c>
      <c r="F355" s="3">
        <v>651</v>
      </c>
      <c r="G355" s="3" t="s">
        <v>758</v>
      </c>
      <c r="H355" s="3" t="s">
        <v>49</v>
      </c>
      <c r="I355" s="3" t="s">
        <v>114</v>
      </c>
      <c r="J355" s="3" t="s">
        <v>29</v>
      </c>
      <c r="K355" s="3" t="s">
        <v>109</v>
      </c>
      <c r="L355" s="3" t="s">
        <v>59</v>
      </c>
      <c r="M355" s="3" t="str">
        <f t="shared" si="5"/>
        <v>GBC Pre-Punched Binding Paper, Plastic, White, 8-1/2" x 11"</v>
      </c>
      <c r="N355" s="3" t="s">
        <v>631</v>
      </c>
      <c r="O355" s="3">
        <v>0.37</v>
      </c>
      <c r="P355" s="3" t="s">
        <v>33</v>
      </c>
      <c r="Q355" s="3" t="s">
        <v>34</v>
      </c>
      <c r="R355" s="3" t="s">
        <v>526</v>
      </c>
      <c r="S355" s="3" t="s">
        <v>759</v>
      </c>
      <c r="T355" s="3">
        <v>89115</v>
      </c>
      <c r="U355" s="4">
        <v>42011</v>
      </c>
      <c r="V355" s="4">
        <v>42012</v>
      </c>
      <c r="W355" s="3">
        <v>-246.92616000000001</v>
      </c>
      <c r="X355" s="3">
        <v>12</v>
      </c>
      <c r="Y355" s="3">
        <v>192.33</v>
      </c>
      <c r="Z355" s="3">
        <v>91575</v>
      </c>
    </row>
    <row r="356" spans="1:26" x14ac:dyDescent="0.3">
      <c r="A356" s="3">
        <v>23433</v>
      </c>
      <c r="B356" s="3" t="s">
        <v>106</v>
      </c>
      <c r="C356" s="3">
        <v>0.04</v>
      </c>
      <c r="D356" s="3">
        <v>880.98</v>
      </c>
      <c r="E356" s="3">
        <v>44.55</v>
      </c>
      <c r="F356" s="3">
        <v>651</v>
      </c>
      <c r="G356" s="3" t="s">
        <v>758</v>
      </c>
      <c r="H356" s="3" t="s">
        <v>39</v>
      </c>
      <c r="I356" s="3" t="s">
        <v>114</v>
      </c>
      <c r="J356" s="3" t="s">
        <v>41</v>
      </c>
      <c r="K356" s="3" t="s">
        <v>187</v>
      </c>
      <c r="L356" s="3" t="s">
        <v>120</v>
      </c>
      <c r="M356" s="3" t="str">
        <f t="shared" si="5"/>
        <v>Riverside Palais Royal Lawyers Bookcase, Royale Cherry Finish</v>
      </c>
      <c r="N356" s="3" t="s">
        <v>760</v>
      </c>
      <c r="O356" s="3">
        <v>0.62</v>
      </c>
      <c r="P356" s="3" t="s">
        <v>33</v>
      </c>
      <c r="Q356" s="3" t="s">
        <v>34</v>
      </c>
      <c r="R356" s="3" t="s">
        <v>526</v>
      </c>
      <c r="S356" s="3" t="s">
        <v>759</v>
      </c>
      <c r="T356" s="3">
        <v>89115</v>
      </c>
      <c r="U356" s="4">
        <v>42050</v>
      </c>
      <c r="V356" s="4">
        <v>42054</v>
      </c>
      <c r="W356" s="3">
        <v>4233.2587999999996</v>
      </c>
      <c r="X356" s="3">
        <v>8</v>
      </c>
      <c r="Y356" s="3">
        <v>6901.25</v>
      </c>
      <c r="Z356" s="3">
        <v>91576</v>
      </c>
    </row>
    <row r="357" spans="1:26" x14ac:dyDescent="0.3">
      <c r="A357" s="3">
        <v>23434</v>
      </c>
      <c r="B357" s="3" t="s">
        <v>106</v>
      </c>
      <c r="C357" s="3">
        <v>7.0000000000000007E-2</v>
      </c>
      <c r="D357" s="3">
        <v>13.4</v>
      </c>
      <c r="E357" s="3">
        <v>4.95</v>
      </c>
      <c r="F357" s="3">
        <v>651</v>
      </c>
      <c r="G357" s="3" t="s">
        <v>758</v>
      </c>
      <c r="H357" s="3" t="s">
        <v>49</v>
      </c>
      <c r="I357" s="3" t="s">
        <v>114</v>
      </c>
      <c r="J357" s="3" t="s">
        <v>41</v>
      </c>
      <c r="K357" s="3" t="s">
        <v>50</v>
      </c>
      <c r="L357" s="3" t="s">
        <v>51</v>
      </c>
      <c r="M357" s="3" t="str">
        <f t="shared" si="5"/>
        <v>Electrix 20W Halogen Replacement Bulb for Zoom-In Desk Lamp</v>
      </c>
      <c r="N357" s="3" t="s">
        <v>761</v>
      </c>
      <c r="O357" s="3">
        <v>0.37</v>
      </c>
      <c r="P357" s="3" t="s">
        <v>33</v>
      </c>
      <c r="Q357" s="3" t="s">
        <v>34</v>
      </c>
      <c r="R357" s="3" t="s">
        <v>526</v>
      </c>
      <c r="S357" s="3" t="s">
        <v>759</v>
      </c>
      <c r="T357" s="3">
        <v>89115</v>
      </c>
      <c r="U357" s="4">
        <v>42050</v>
      </c>
      <c r="V357" s="4">
        <v>42055</v>
      </c>
      <c r="W357" s="3">
        <v>102.76860000000001</v>
      </c>
      <c r="X357" s="3">
        <v>11</v>
      </c>
      <c r="Y357" s="3">
        <v>148.94</v>
      </c>
      <c r="Z357" s="3">
        <v>91576</v>
      </c>
    </row>
    <row r="358" spans="1:26" x14ac:dyDescent="0.3">
      <c r="A358" s="3">
        <v>23435</v>
      </c>
      <c r="B358" s="3" t="s">
        <v>106</v>
      </c>
      <c r="C358" s="3">
        <v>0.01</v>
      </c>
      <c r="D358" s="3">
        <v>15.99</v>
      </c>
      <c r="E358" s="3">
        <v>11.28</v>
      </c>
      <c r="F358" s="3">
        <v>651</v>
      </c>
      <c r="G358" s="3" t="s">
        <v>758</v>
      </c>
      <c r="H358" s="3" t="s">
        <v>49</v>
      </c>
      <c r="I358" s="3" t="s">
        <v>114</v>
      </c>
      <c r="J358" s="3" t="s">
        <v>77</v>
      </c>
      <c r="K358" s="3" t="s">
        <v>85</v>
      </c>
      <c r="L358" s="3" t="s">
        <v>86</v>
      </c>
      <c r="M358" s="3" t="str">
        <f t="shared" si="5"/>
        <v>210 Trimline Phone, White</v>
      </c>
      <c r="N358" s="3" t="s">
        <v>543</v>
      </c>
      <c r="O358" s="3">
        <v>0.38</v>
      </c>
      <c r="P358" s="3" t="s">
        <v>33</v>
      </c>
      <c r="Q358" s="3" t="s">
        <v>34</v>
      </c>
      <c r="R358" s="3" t="s">
        <v>526</v>
      </c>
      <c r="S358" s="3" t="s">
        <v>759</v>
      </c>
      <c r="T358" s="3">
        <v>89115</v>
      </c>
      <c r="U358" s="4">
        <v>42050</v>
      </c>
      <c r="V358" s="4">
        <v>42057</v>
      </c>
      <c r="W358" s="3">
        <v>-36.671543999999997</v>
      </c>
      <c r="X358" s="3">
        <v>12</v>
      </c>
      <c r="Y358" s="3">
        <v>200.68</v>
      </c>
      <c r="Z358" s="3">
        <v>91576</v>
      </c>
    </row>
    <row r="359" spans="1:26" x14ac:dyDescent="0.3">
      <c r="A359" s="3">
        <v>25055</v>
      </c>
      <c r="B359" s="3" t="s">
        <v>37</v>
      </c>
      <c r="C359" s="3">
        <v>0</v>
      </c>
      <c r="D359" s="3">
        <v>2.78</v>
      </c>
      <c r="E359" s="3">
        <v>1.49</v>
      </c>
      <c r="F359" s="3">
        <v>653</v>
      </c>
      <c r="G359" s="3" t="s">
        <v>762</v>
      </c>
      <c r="H359" s="3" t="s">
        <v>27</v>
      </c>
      <c r="I359" s="3" t="s">
        <v>114</v>
      </c>
      <c r="J359" s="3" t="s">
        <v>29</v>
      </c>
      <c r="K359" s="3" t="s">
        <v>109</v>
      </c>
      <c r="L359" s="3" t="s">
        <v>59</v>
      </c>
      <c r="M359" s="3" t="str">
        <f t="shared" si="5"/>
        <v>Wilson Jones Suede Grain Vinyl Binders</v>
      </c>
      <c r="N359" s="3" t="s">
        <v>763</v>
      </c>
      <c r="O359" s="3">
        <v>0.36</v>
      </c>
      <c r="P359" s="3" t="s">
        <v>33</v>
      </c>
      <c r="Q359" s="3" t="s">
        <v>34</v>
      </c>
      <c r="R359" s="3" t="s">
        <v>45</v>
      </c>
      <c r="S359" s="3" t="s">
        <v>764</v>
      </c>
      <c r="T359" s="3">
        <v>91730</v>
      </c>
      <c r="U359" s="4">
        <v>42110</v>
      </c>
      <c r="V359" s="4">
        <v>42111</v>
      </c>
      <c r="W359" s="3">
        <v>20.6448</v>
      </c>
      <c r="X359" s="3">
        <v>9</v>
      </c>
      <c r="Y359" s="3">
        <v>29.92</v>
      </c>
      <c r="Z359" s="3">
        <v>91213</v>
      </c>
    </row>
    <row r="360" spans="1:26" x14ac:dyDescent="0.3">
      <c r="A360" s="3">
        <v>20874</v>
      </c>
      <c r="B360" s="3" t="s">
        <v>47</v>
      </c>
      <c r="C360" s="3">
        <v>0.1</v>
      </c>
      <c r="D360" s="3">
        <v>18.97</v>
      </c>
      <c r="E360" s="3">
        <v>9.0299999999999994</v>
      </c>
      <c r="F360" s="3">
        <v>657</v>
      </c>
      <c r="G360" s="3" t="s">
        <v>765</v>
      </c>
      <c r="H360" s="3" t="s">
        <v>49</v>
      </c>
      <c r="I360" s="3" t="s">
        <v>114</v>
      </c>
      <c r="J360" s="3" t="s">
        <v>29</v>
      </c>
      <c r="K360" s="3" t="s">
        <v>93</v>
      </c>
      <c r="L360" s="3" t="s">
        <v>59</v>
      </c>
      <c r="M360" s="3" t="str">
        <f t="shared" si="5"/>
        <v>Computer Printout Paper with Letter-Trim Perforations</v>
      </c>
      <c r="N360" s="3" t="s">
        <v>766</v>
      </c>
      <c r="O360" s="3">
        <v>0.37</v>
      </c>
      <c r="P360" s="3" t="s">
        <v>33</v>
      </c>
      <c r="Q360" s="3" t="s">
        <v>53</v>
      </c>
      <c r="R360" s="3" t="s">
        <v>189</v>
      </c>
      <c r="S360" s="3" t="s">
        <v>767</v>
      </c>
      <c r="T360" s="3">
        <v>1540</v>
      </c>
      <c r="U360" s="4">
        <v>42023</v>
      </c>
      <c r="V360" s="4">
        <v>42025</v>
      </c>
      <c r="W360" s="3">
        <v>-24.204799999999999</v>
      </c>
      <c r="X360" s="3">
        <v>1</v>
      </c>
      <c r="Y360" s="3">
        <v>19.73</v>
      </c>
      <c r="Z360" s="3">
        <v>91212</v>
      </c>
    </row>
    <row r="361" spans="1:26" x14ac:dyDescent="0.3">
      <c r="A361" s="3">
        <v>20875</v>
      </c>
      <c r="B361" s="3" t="s">
        <v>47</v>
      </c>
      <c r="C361" s="3">
        <v>0</v>
      </c>
      <c r="D361" s="3">
        <v>119.99</v>
      </c>
      <c r="E361" s="3">
        <v>56.14</v>
      </c>
      <c r="F361" s="3">
        <v>659</v>
      </c>
      <c r="G361" s="3" t="s">
        <v>768</v>
      </c>
      <c r="H361" s="3" t="s">
        <v>39</v>
      </c>
      <c r="I361" s="3" t="s">
        <v>114</v>
      </c>
      <c r="J361" s="3" t="s">
        <v>77</v>
      </c>
      <c r="K361" s="3" t="s">
        <v>85</v>
      </c>
      <c r="L361" s="3" t="s">
        <v>120</v>
      </c>
      <c r="M361" s="3" t="str">
        <f t="shared" si="5"/>
        <v>Hewlett-Packard 2600DN Business Color Inkjet Printer</v>
      </c>
      <c r="N361" s="3" t="s">
        <v>312</v>
      </c>
      <c r="O361" s="3">
        <v>0.39</v>
      </c>
      <c r="P361" s="3" t="s">
        <v>33</v>
      </c>
      <c r="Q361" s="3" t="s">
        <v>53</v>
      </c>
      <c r="R361" s="3" t="s">
        <v>147</v>
      </c>
      <c r="S361" s="3" t="s">
        <v>769</v>
      </c>
      <c r="T361" s="3">
        <v>5403</v>
      </c>
      <c r="U361" s="4">
        <v>42023</v>
      </c>
      <c r="V361" s="4">
        <v>42024</v>
      </c>
      <c r="W361" s="3">
        <v>-126.05777999999999</v>
      </c>
      <c r="X361" s="3">
        <v>5</v>
      </c>
      <c r="Y361" s="3">
        <v>615.54</v>
      </c>
      <c r="Z361" s="3">
        <v>91212</v>
      </c>
    </row>
    <row r="362" spans="1:26" x14ac:dyDescent="0.3">
      <c r="A362" s="3">
        <v>23487</v>
      </c>
      <c r="B362" s="3" t="s">
        <v>47</v>
      </c>
      <c r="C362" s="3">
        <v>0.02</v>
      </c>
      <c r="D362" s="3">
        <v>14.58</v>
      </c>
      <c r="E362" s="3">
        <v>7.4</v>
      </c>
      <c r="F362" s="3">
        <v>663</v>
      </c>
      <c r="G362" s="3" t="s">
        <v>770</v>
      </c>
      <c r="H362" s="3" t="s">
        <v>49</v>
      </c>
      <c r="I362" s="3" t="s">
        <v>40</v>
      </c>
      <c r="J362" s="3" t="s">
        <v>41</v>
      </c>
      <c r="K362" s="3" t="s">
        <v>50</v>
      </c>
      <c r="L362" s="3" t="s">
        <v>59</v>
      </c>
      <c r="M362" s="3" t="str">
        <f t="shared" si="5"/>
        <v>DAX Clear Channel Poster Frame</v>
      </c>
      <c r="N362" s="3" t="s">
        <v>771</v>
      </c>
      <c r="O362" s="3">
        <v>0.48</v>
      </c>
      <c r="P362" s="3" t="s">
        <v>33</v>
      </c>
      <c r="Q362" s="3" t="s">
        <v>53</v>
      </c>
      <c r="R362" s="3" t="s">
        <v>152</v>
      </c>
      <c r="S362" s="3" t="s">
        <v>734</v>
      </c>
      <c r="T362" s="3">
        <v>43952</v>
      </c>
      <c r="U362" s="4">
        <v>42153</v>
      </c>
      <c r="V362" s="4">
        <v>42156</v>
      </c>
      <c r="W362" s="3">
        <v>10.802</v>
      </c>
      <c r="X362" s="3">
        <v>17</v>
      </c>
      <c r="Y362" s="3">
        <v>261.33999999999997</v>
      </c>
      <c r="Z362" s="3">
        <v>90922</v>
      </c>
    </row>
    <row r="363" spans="1:26" x14ac:dyDescent="0.3">
      <c r="A363" s="3">
        <v>21086</v>
      </c>
      <c r="B363" s="3" t="s">
        <v>106</v>
      </c>
      <c r="C363" s="3">
        <v>0.04</v>
      </c>
      <c r="D363" s="3">
        <v>22.72</v>
      </c>
      <c r="E363" s="3">
        <v>8.99</v>
      </c>
      <c r="F363" s="3">
        <v>665</v>
      </c>
      <c r="G363" s="3" t="s">
        <v>772</v>
      </c>
      <c r="H363" s="3" t="s">
        <v>49</v>
      </c>
      <c r="I363" s="3" t="s">
        <v>28</v>
      </c>
      <c r="J363" s="3" t="s">
        <v>41</v>
      </c>
      <c r="K363" s="3" t="s">
        <v>50</v>
      </c>
      <c r="L363" s="3" t="s">
        <v>51</v>
      </c>
      <c r="M363" s="3" t="str">
        <f t="shared" si="5"/>
        <v>Executive Impressions 14" Two-Color Numerals Wall Clock</v>
      </c>
      <c r="N363" s="3" t="s">
        <v>773</v>
      </c>
      <c r="O363" s="3">
        <v>0.44</v>
      </c>
      <c r="P363" s="3" t="s">
        <v>33</v>
      </c>
      <c r="Q363" s="3" t="s">
        <v>135</v>
      </c>
      <c r="R363" s="3" t="s">
        <v>239</v>
      </c>
      <c r="S363" s="3" t="s">
        <v>603</v>
      </c>
      <c r="T363" s="3">
        <v>37130</v>
      </c>
      <c r="U363" s="4">
        <v>42020</v>
      </c>
      <c r="V363" s="4">
        <v>42024</v>
      </c>
      <c r="W363" s="3">
        <v>-678.49599999999998</v>
      </c>
      <c r="X363" s="3">
        <v>9</v>
      </c>
      <c r="Y363" s="3">
        <v>202.41</v>
      </c>
      <c r="Z363" s="3">
        <v>88677</v>
      </c>
    </row>
    <row r="364" spans="1:26" x14ac:dyDescent="0.3">
      <c r="A364" s="3">
        <v>18667</v>
      </c>
      <c r="B364" s="3" t="s">
        <v>47</v>
      </c>
      <c r="C364" s="3">
        <v>0.02</v>
      </c>
      <c r="D364" s="3">
        <v>130.97999999999999</v>
      </c>
      <c r="E364" s="3">
        <v>30</v>
      </c>
      <c r="F364" s="3">
        <v>665</v>
      </c>
      <c r="G364" s="3" t="s">
        <v>772</v>
      </c>
      <c r="H364" s="3" t="s">
        <v>39</v>
      </c>
      <c r="I364" s="3" t="s">
        <v>28</v>
      </c>
      <c r="J364" s="3" t="s">
        <v>41</v>
      </c>
      <c r="K364" s="3" t="s">
        <v>42</v>
      </c>
      <c r="L364" s="3" t="s">
        <v>43</v>
      </c>
      <c r="M364" s="3" t="str">
        <f t="shared" si="5"/>
        <v>Office Star - Contemporary Task Swivel chair with 2-way adjustable arms, Plum</v>
      </c>
      <c r="N364" s="3" t="s">
        <v>539</v>
      </c>
      <c r="O364" s="3">
        <v>0.78</v>
      </c>
      <c r="P364" s="3" t="s">
        <v>33</v>
      </c>
      <c r="Q364" s="3" t="s">
        <v>135</v>
      </c>
      <c r="R364" s="3" t="s">
        <v>239</v>
      </c>
      <c r="S364" s="3" t="s">
        <v>603</v>
      </c>
      <c r="T364" s="3">
        <v>37130</v>
      </c>
      <c r="U364" s="4">
        <v>42112</v>
      </c>
      <c r="V364" s="4">
        <v>42113</v>
      </c>
      <c r="W364" s="3">
        <v>90.762</v>
      </c>
      <c r="X364" s="3">
        <v>6</v>
      </c>
      <c r="Y364" s="3">
        <v>793.39</v>
      </c>
      <c r="Z364" s="3">
        <v>88678</v>
      </c>
    </row>
    <row r="365" spans="1:26" x14ac:dyDescent="0.3">
      <c r="A365" s="3">
        <v>24776</v>
      </c>
      <c r="B365" s="3" t="s">
        <v>106</v>
      </c>
      <c r="C365" s="3">
        <v>0.02</v>
      </c>
      <c r="D365" s="3">
        <v>4.57</v>
      </c>
      <c r="E365" s="3">
        <v>5.42</v>
      </c>
      <c r="F365" s="3">
        <v>666</v>
      </c>
      <c r="G365" s="3" t="s">
        <v>774</v>
      </c>
      <c r="H365" s="3" t="s">
        <v>49</v>
      </c>
      <c r="I365" s="3" t="s">
        <v>28</v>
      </c>
      <c r="J365" s="3" t="s">
        <v>29</v>
      </c>
      <c r="K365" s="3" t="s">
        <v>109</v>
      </c>
      <c r="L365" s="3" t="s">
        <v>59</v>
      </c>
      <c r="M365" s="3" t="str">
        <f t="shared" si="5"/>
        <v>Newell® 3-Hole Punched Plastic Slotted Magazine Holders for Binders</v>
      </c>
      <c r="N365" s="3" t="s">
        <v>775</v>
      </c>
      <c r="O365" s="3">
        <v>0.37</v>
      </c>
      <c r="P365" s="3" t="s">
        <v>33</v>
      </c>
      <c r="Q365" s="3" t="s">
        <v>135</v>
      </c>
      <c r="R365" s="3" t="s">
        <v>239</v>
      </c>
      <c r="S365" s="3" t="s">
        <v>776</v>
      </c>
      <c r="T365" s="3">
        <v>37211</v>
      </c>
      <c r="U365" s="4">
        <v>42116</v>
      </c>
      <c r="V365" s="4">
        <v>42120</v>
      </c>
      <c r="W365" s="3">
        <v>-352.81400000000002</v>
      </c>
      <c r="X365" s="3">
        <v>11</v>
      </c>
      <c r="Y365" s="3">
        <v>54.04</v>
      </c>
      <c r="Z365" s="3">
        <v>88679</v>
      </c>
    </row>
    <row r="366" spans="1:26" x14ac:dyDescent="0.3">
      <c r="A366" s="3">
        <v>3086</v>
      </c>
      <c r="B366" s="3" t="s">
        <v>106</v>
      </c>
      <c r="C366" s="3">
        <v>0.04</v>
      </c>
      <c r="D366" s="3">
        <v>22.72</v>
      </c>
      <c r="E366" s="3">
        <v>8.99</v>
      </c>
      <c r="F366" s="3">
        <v>667</v>
      </c>
      <c r="G366" s="3" t="s">
        <v>777</v>
      </c>
      <c r="H366" s="3" t="s">
        <v>49</v>
      </c>
      <c r="I366" s="3" t="s">
        <v>28</v>
      </c>
      <c r="J366" s="3" t="s">
        <v>41</v>
      </c>
      <c r="K366" s="3" t="s">
        <v>50</v>
      </c>
      <c r="L366" s="3" t="s">
        <v>51</v>
      </c>
      <c r="M366" s="3" t="str">
        <f t="shared" si="5"/>
        <v>Executive Impressions 14" Two-Color Numerals Wall Clock</v>
      </c>
      <c r="N366" s="3" t="s">
        <v>773</v>
      </c>
      <c r="O366" s="3">
        <v>0.44</v>
      </c>
      <c r="P366" s="3" t="s">
        <v>33</v>
      </c>
      <c r="Q366" s="3" t="s">
        <v>61</v>
      </c>
      <c r="R366" s="3" t="s">
        <v>129</v>
      </c>
      <c r="S366" s="3" t="s">
        <v>778</v>
      </c>
      <c r="T366" s="3">
        <v>75203</v>
      </c>
      <c r="U366" s="4">
        <v>42020</v>
      </c>
      <c r="V366" s="4">
        <v>42024</v>
      </c>
      <c r="W366" s="3">
        <v>70.028000000000006</v>
      </c>
      <c r="X366" s="3">
        <v>37</v>
      </c>
      <c r="Y366" s="3">
        <v>832.14</v>
      </c>
      <c r="Z366" s="3">
        <v>22147</v>
      </c>
    </row>
    <row r="367" spans="1:26" x14ac:dyDescent="0.3">
      <c r="A367" s="3">
        <v>6776</v>
      </c>
      <c r="B367" s="3" t="s">
        <v>106</v>
      </c>
      <c r="C367" s="3">
        <v>0.02</v>
      </c>
      <c r="D367" s="3">
        <v>4.57</v>
      </c>
      <c r="E367" s="3">
        <v>5.42</v>
      </c>
      <c r="F367" s="3">
        <v>667</v>
      </c>
      <c r="G367" s="3" t="s">
        <v>777</v>
      </c>
      <c r="H367" s="3" t="s">
        <v>49</v>
      </c>
      <c r="I367" s="3" t="s">
        <v>28</v>
      </c>
      <c r="J367" s="3" t="s">
        <v>29</v>
      </c>
      <c r="K367" s="3" t="s">
        <v>109</v>
      </c>
      <c r="L367" s="3" t="s">
        <v>59</v>
      </c>
      <c r="M367" s="3" t="str">
        <f t="shared" si="5"/>
        <v>Newell® 3-Hole Punched Plastic Slotted Magazine Holders for Binders</v>
      </c>
      <c r="N367" s="3" t="s">
        <v>775</v>
      </c>
      <c r="O367" s="3">
        <v>0.37</v>
      </c>
      <c r="P367" s="3" t="s">
        <v>33</v>
      </c>
      <c r="Q367" s="3" t="s">
        <v>61</v>
      </c>
      <c r="R367" s="3" t="s">
        <v>129</v>
      </c>
      <c r="S367" s="3" t="s">
        <v>778</v>
      </c>
      <c r="T367" s="3">
        <v>75203</v>
      </c>
      <c r="U367" s="4">
        <v>42116</v>
      </c>
      <c r="V367" s="4">
        <v>42120</v>
      </c>
      <c r="W367" s="3">
        <v>-124.2805</v>
      </c>
      <c r="X367" s="3">
        <v>45</v>
      </c>
      <c r="Y367" s="3">
        <v>221.06</v>
      </c>
      <c r="Z367" s="3">
        <v>48257</v>
      </c>
    </row>
    <row r="368" spans="1:26" x14ac:dyDescent="0.3">
      <c r="A368" s="3">
        <v>24882</v>
      </c>
      <c r="B368" s="3" t="s">
        <v>56</v>
      </c>
      <c r="C368" s="3">
        <v>0.09</v>
      </c>
      <c r="D368" s="3">
        <v>2.89</v>
      </c>
      <c r="E368" s="3">
        <v>0.5</v>
      </c>
      <c r="F368" s="3">
        <v>669</v>
      </c>
      <c r="G368" s="3" t="s">
        <v>779</v>
      </c>
      <c r="H368" s="3" t="s">
        <v>49</v>
      </c>
      <c r="I368" s="3" t="s">
        <v>40</v>
      </c>
      <c r="J368" s="3" t="s">
        <v>29</v>
      </c>
      <c r="K368" s="3" t="s">
        <v>133</v>
      </c>
      <c r="L368" s="3" t="s">
        <v>59</v>
      </c>
      <c r="M368" s="3" t="str">
        <f t="shared" si="5"/>
        <v>Avery 498</v>
      </c>
      <c r="N368" s="3" t="s">
        <v>780</v>
      </c>
      <c r="O368" s="3">
        <v>0.38</v>
      </c>
      <c r="P368" s="3" t="s">
        <v>33</v>
      </c>
      <c r="Q368" s="3" t="s">
        <v>61</v>
      </c>
      <c r="R368" s="3" t="s">
        <v>324</v>
      </c>
      <c r="S368" s="3" t="s">
        <v>781</v>
      </c>
      <c r="T368" s="3">
        <v>52501</v>
      </c>
      <c r="U368" s="4">
        <v>42083</v>
      </c>
      <c r="V368" s="4">
        <v>42085</v>
      </c>
      <c r="W368" s="3">
        <v>40.482300000000002</v>
      </c>
      <c r="X368" s="3">
        <v>22</v>
      </c>
      <c r="Y368" s="3">
        <v>58.67</v>
      </c>
      <c r="Z368" s="3">
        <v>88475</v>
      </c>
    </row>
    <row r="369" spans="1:26" x14ac:dyDescent="0.3">
      <c r="A369" s="3">
        <v>24883</v>
      </c>
      <c r="B369" s="3" t="s">
        <v>56</v>
      </c>
      <c r="C369" s="3">
        <v>0.02</v>
      </c>
      <c r="D369" s="3">
        <v>48.91</v>
      </c>
      <c r="E369" s="3">
        <v>5.81</v>
      </c>
      <c r="F369" s="3">
        <v>669</v>
      </c>
      <c r="G369" s="3" t="s">
        <v>779</v>
      </c>
      <c r="H369" s="3" t="s">
        <v>49</v>
      </c>
      <c r="I369" s="3" t="s">
        <v>40</v>
      </c>
      <c r="J369" s="3" t="s">
        <v>29</v>
      </c>
      <c r="K369" s="3" t="s">
        <v>93</v>
      </c>
      <c r="L369" s="3" t="s">
        <v>59</v>
      </c>
      <c r="M369" s="3" t="str">
        <f t="shared" si="5"/>
        <v>Xerox 1891</v>
      </c>
      <c r="N369" s="3" t="s">
        <v>782</v>
      </c>
      <c r="O369" s="3">
        <v>0.38</v>
      </c>
      <c r="P369" s="3" t="s">
        <v>33</v>
      </c>
      <c r="Q369" s="3" t="s">
        <v>61</v>
      </c>
      <c r="R369" s="3" t="s">
        <v>324</v>
      </c>
      <c r="S369" s="3" t="s">
        <v>781</v>
      </c>
      <c r="T369" s="3">
        <v>52501</v>
      </c>
      <c r="U369" s="4">
        <v>42083</v>
      </c>
      <c r="V369" s="4">
        <v>42084</v>
      </c>
      <c r="W369" s="3">
        <v>32.86</v>
      </c>
      <c r="X369" s="3">
        <v>2</v>
      </c>
      <c r="Y369" s="3">
        <v>101.06</v>
      </c>
      <c r="Z369" s="3">
        <v>88475</v>
      </c>
    </row>
    <row r="370" spans="1:26" x14ac:dyDescent="0.3">
      <c r="A370" s="3">
        <v>18808</v>
      </c>
      <c r="B370" s="3" t="s">
        <v>106</v>
      </c>
      <c r="C370" s="3">
        <v>0.08</v>
      </c>
      <c r="D370" s="3">
        <v>296.18</v>
      </c>
      <c r="E370" s="3">
        <v>54.12</v>
      </c>
      <c r="F370" s="3">
        <v>670</v>
      </c>
      <c r="G370" s="3" t="s">
        <v>783</v>
      </c>
      <c r="H370" s="3" t="s">
        <v>39</v>
      </c>
      <c r="I370" s="3" t="s">
        <v>40</v>
      </c>
      <c r="J370" s="3" t="s">
        <v>41</v>
      </c>
      <c r="K370" s="3" t="s">
        <v>150</v>
      </c>
      <c r="L370" s="3" t="s">
        <v>120</v>
      </c>
      <c r="M370" s="3" t="str">
        <f t="shared" si="5"/>
        <v>Hon 94000 Series Round Tables</v>
      </c>
      <c r="N370" s="3" t="s">
        <v>151</v>
      </c>
      <c r="O370" s="3">
        <v>0.76</v>
      </c>
      <c r="P370" s="3" t="s">
        <v>33</v>
      </c>
      <c r="Q370" s="3" t="s">
        <v>135</v>
      </c>
      <c r="R370" s="3" t="s">
        <v>136</v>
      </c>
      <c r="S370" s="3" t="s">
        <v>632</v>
      </c>
      <c r="T370" s="3">
        <v>22025</v>
      </c>
      <c r="U370" s="4">
        <v>42068</v>
      </c>
      <c r="V370" s="4">
        <v>42075</v>
      </c>
      <c r="W370" s="3">
        <v>-187.22200000000001</v>
      </c>
      <c r="X370" s="3">
        <v>5</v>
      </c>
      <c r="Y370" s="3">
        <v>1429.81</v>
      </c>
      <c r="Z370" s="3">
        <v>88474</v>
      </c>
    </row>
    <row r="371" spans="1:26" x14ac:dyDescent="0.3">
      <c r="A371" s="3">
        <v>19423</v>
      </c>
      <c r="B371" s="3" t="s">
        <v>106</v>
      </c>
      <c r="C371" s="3">
        <v>7.0000000000000007E-2</v>
      </c>
      <c r="D371" s="3">
        <v>2.88</v>
      </c>
      <c r="E371" s="3">
        <v>1.01</v>
      </c>
      <c r="F371" s="3">
        <v>672</v>
      </c>
      <c r="G371" s="3" t="s">
        <v>784</v>
      </c>
      <c r="H371" s="3" t="s">
        <v>49</v>
      </c>
      <c r="I371" s="3" t="s">
        <v>58</v>
      </c>
      <c r="J371" s="3" t="s">
        <v>29</v>
      </c>
      <c r="K371" s="3" t="s">
        <v>30</v>
      </c>
      <c r="L371" s="3" t="s">
        <v>31</v>
      </c>
      <c r="M371" s="3" t="str">
        <f t="shared" si="5"/>
        <v>Sanford Colorific Colored Pencils, 12/Box</v>
      </c>
      <c r="N371" s="3" t="s">
        <v>785</v>
      </c>
      <c r="O371" s="3">
        <v>0.55000000000000004</v>
      </c>
      <c r="P371" s="3" t="s">
        <v>33</v>
      </c>
      <c r="Q371" s="3" t="s">
        <v>61</v>
      </c>
      <c r="R371" s="3" t="s">
        <v>324</v>
      </c>
      <c r="S371" s="3" t="s">
        <v>325</v>
      </c>
      <c r="T371" s="3">
        <v>50208</v>
      </c>
      <c r="U371" s="4">
        <v>42040</v>
      </c>
      <c r="V371" s="4">
        <v>42044</v>
      </c>
      <c r="W371" s="3">
        <v>9.59</v>
      </c>
      <c r="X371" s="3">
        <v>12</v>
      </c>
      <c r="Y371" s="3">
        <v>34.97</v>
      </c>
      <c r="Z371" s="3">
        <v>88173</v>
      </c>
    </row>
    <row r="372" spans="1:26" x14ac:dyDescent="0.3">
      <c r="A372" s="3">
        <v>19424</v>
      </c>
      <c r="B372" s="3" t="s">
        <v>106</v>
      </c>
      <c r="C372" s="3">
        <v>0.1</v>
      </c>
      <c r="D372" s="3">
        <v>195.99</v>
      </c>
      <c r="E372" s="3">
        <v>3.99</v>
      </c>
      <c r="F372" s="3">
        <v>672</v>
      </c>
      <c r="G372" s="3" t="s">
        <v>784</v>
      </c>
      <c r="H372" s="3" t="s">
        <v>49</v>
      </c>
      <c r="I372" s="3" t="s">
        <v>58</v>
      </c>
      <c r="J372" s="3" t="s">
        <v>77</v>
      </c>
      <c r="K372" s="3" t="s">
        <v>78</v>
      </c>
      <c r="L372" s="3" t="s">
        <v>59</v>
      </c>
      <c r="M372" s="3" t="str">
        <f t="shared" si="5"/>
        <v>R380</v>
      </c>
      <c r="N372" s="3" t="s">
        <v>786</v>
      </c>
      <c r="O372" s="3">
        <v>0.57999999999999996</v>
      </c>
      <c r="P372" s="3" t="s">
        <v>33</v>
      </c>
      <c r="Q372" s="3" t="s">
        <v>61</v>
      </c>
      <c r="R372" s="3" t="s">
        <v>324</v>
      </c>
      <c r="S372" s="3" t="s">
        <v>325</v>
      </c>
      <c r="T372" s="3">
        <v>50208</v>
      </c>
      <c r="U372" s="4">
        <v>42040</v>
      </c>
      <c r="V372" s="4">
        <v>42047</v>
      </c>
      <c r="W372" s="3">
        <v>-655.42399999999998</v>
      </c>
      <c r="X372" s="3">
        <v>2</v>
      </c>
      <c r="Y372" s="3">
        <v>308.86</v>
      </c>
      <c r="Z372" s="3">
        <v>88173</v>
      </c>
    </row>
    <row r="373" spans="1:26" x14ac:dyDescent="0.3">
      <c r="A373" s="3">
        <v>25059</v>
      </c>
      <c r="B373" s="3" t="s">
        <v>47</v>
      </c>
      <c r="C373" s="3">
        <v>0.06</v>
      </c>
      <c r="D373" s="3">
        <v>161.55000000000001</v>
      </c>
      <c r="E373" s="3">
        <v>19.989999999999998</v>
      </c>
      <c r="F373" s="3">
        <v>674</v>
      </c>
      <c r="G373" s="3" t="s">
        <v>787</v>
      </c>
      <c r="H373" s="3" t="s">
        <v>49</v>
      </c>
      <c r="I373" s="3" t="s">
        <v>58</v>
      </c>
      <c r="J373" s="3" t="s">
        <v>29</v>
      </c>
      <c r="K373" s="3" t="s">
        <v>139</v>
      </c>
      <c r="L373" s="3" t="s">
        <v>59</v>
      </c>
      <c r="M373" s="3" t="str">
        <f t="shared" si="5"/>
        <v>Fellowes Super Stor/Drawer® Files</v>
      </c>
      <c r="N373" s="3" t="s">
        <v>159</v>
      </c>
      <c r="O373" s="3">
        <v>0.66</v>
      </c>
      <c r="P373" s="3" t="s">
        <v>33</v>
      </c>
      <c r="Q373" s="3" t="s">
        <v>61</v>
      </c>
      <c r="R373" s="3" t="s">
        <v>499</v>
      </c>
      <c r="S373" s="3" t="s">
        <v>788</v>
      </c>
      <c r="T373" s="3">
        <v>64133</v>
      </c>
      <c r="U373" s="4">
        <v>42006</v>
      </c>
      <c r="V373" s="4">
        <v>42007</v>
      </c>
      <c r="W373" s="3">
        <v>-7.58</v>
      </c>
      <c r="X373" s="3">
        <v>3</v>
      </c>
      <c r="Y373" s="3">
        <v>485.01</v>
      </c>
      <c r="Z373" s="3">
        <v>88174</v>
      </c>
    </row>
    <row r="374" spans="1:26" x14ac:dyDescent="0.3">
      <c r="A374" s="3">
        <v>19326</v>
      </c>
      <c r="B374" s="3" t="s">
        <v>56</v>
      </c>
      <c r="C374" s="3">
        <v>0.04</v>
      </c>
      <c r="D374" s="3">
        <v>15.42</v>
      </c>
      <c r="E374" s="3">
        <v>10.68</v>
      </c>
      <c r="F374" s="3">
        <v>678</v>
      </c>
      <c r="G374" s="3" t="s">
        <v>789</v>
      </c>
      <c r="H374" s="3" t="s">
        <v>27</v>
      </c>
      <c r="I374" s="3" t="s">
        <v>28</v>
      </c>
      <c r="J374" s="3" t="s">
        <v>29</v>
      </c>
      <c r="K374" s="3" t="s">
        <v>139</v>
      </c>
      <c r="L374" s="3" t="s">
        <v>59</v>
      </c>
      <c r="M374" s="3" t="str">
        <f t="shared" si="5"/>
        <v>Decoflex Hanging Personal Folder File, Blue</v>
      </c>
      <c r="N374" s="3" t="s">
        <v>420</v>
      </c>
      <c r="O374" s="3">
        <v>0.57999999999999996</v>
      </c>
      <c r="P374" s="3" t="s">
        <v>33</v>
      </c>
      <c r="Q374" s="3" t="s">
        <v>135</v>
      </c>
      <c r="R374" s="3" t="s">
        <v>136</v>
      </c>
      <c r="S374" s="3" t="s">
        <v>790</v>
      </c>
      <c r="T374" s="3">
        <v>24281</v>
      </c>
      <c r="U374" s="4">
        <v>42116</v>
      </c>
      <c r="V374" s="4">
        <v>42117</v>
      </c>
      <c r="W374" s="3">
        <v>-109.70399999999999</v>
      </c>
      <c r="X374" s="3">
        <v>5</v>
      </c>
      <c r="Y374" s="3">
        <v>81.14</v>
      </c>
      <c r="Z374" s="3">
        <v>88889</v>
      </c>
    </row>
    <row r="375" spans="1:26" x14ac:dyDescent="0.3">
      <c r="A375" s="3">
        <v>21609</v>
      </c>
      <c r="B375" s="3" t="s">
        <v>56</v>
      </c>
      <c r="C375" s="3">
        <v>0.01</v>
      </c>
      <c r="D375" s="3">
        <v>3.95</v>
      </c>
      <c r="E375" s="3">
        <v>5.13</v>
      </c>
      <c r="F375" s="3">
        <v>679</v>
      </c>
      <c r="G375" s="3" t="s">
        <v>791</v>
      </c>
      <c r="H375" s="3" t="s">
        <v>49</v>
      </c>
      <c r="I375" s="3" t="s">
        <v>28</v>
      </c>
      <c r="J375" s="3" t="s">
        <v>29</v>
      </c>
      <c r="K375" s="3" t="s">
        <v>252</v>
      </c>
      <c r="L375" s="3" t="s">
        <v>59</v>
      </c>
      <c r="M375" s="3" t="str">
        <f t="shared" si="5"/>
        <v>Hoover Replacement Belts For Soft Guard™ &amp; Commercial Ltweight Upright Vacs, 2/Pk</v>
      </c>
      <c r="N375" s="3" t="s">
        <v>792</v>
      </c>
      <c r="O375" s="3">
        <v>0.59</v>
      </c>
      <c r="P375" s="3" t="s">
        <v>33</v>
      </c>
      <c r="Q375" s="3" t="s">
        <v>34</v>
      </c>
      <c r="R375" s="3" t="s">
        <v>35</v>
      </c>
      <c r="S375" s="3" t="s">
        <v>793</v>
      </c>
      <c r="T375" s="3">
        <v>98387</v>
      </c>
      <c r="U375" s="4">
        <v>42067</v>
      </c>
      <c r="V375" s="4">
        <v>42068</v>
      </c>
      <c r="W375" s="3">
        <v>-19.93</v>
      </c>
      <c r="X375" s="3">
        <v>2</v>
      </c>
      <c r="Y375" s="3">
        <v>10.11</v>
      </c>
      <c r="Z375" s="3">
        <v>88890</v>
      </c>
    </row>
    <row r="376" spans="1:26" x14ac:dyDescent="0.3">
      <c r="A376" s="3">
        <v>21610</v>
      </c>
      <c r="B376" s="3" t="s">
        <v>56</v>
      </c>
      <c r="C376" s="3">
        <v>0.02</v>
      </c>
      <c r="D376" s="3">
        <v>367.99</v>
      </c>
      <c r="E376" s="3">
        <v>19.989999999999998</v>
      </c>
      <c r="F376" s="3">
        <v>679</v>
      </c>
      <c r="G376" s="3" t="s">
        <v>791</v>
      </c>
      <c r="H376" s="3" t="s">
        <v>49</v>
      </c>
      <c r="I376" s="3" t="s">
        <v>28</v>
      </c>
      <c r="J376" s="3" t="s">
        <v>29</v>
      </c>
      <c r="K376" s="3" t="s">
        <v>109</v>
      </c>
      <c r="L376" s="3" t="s">
        <v>59</v>
      </c>
      <c r="M376" s="3" t="str">
        <f t="shared" si="5"/>
        <v>Ibico Ibimaster 300 Manual Binding System</v>
      </c>
      <c r="N376" s="3" t="s">
        <v>794</v>
      </c>
      <c r="O376" s="3">
        <v>0.4</v>
      </c>
      <c r="P376" s="3" t="s">
        <v>33</v>
      </c>
      <c r="Q376" s="3" t="s">
        <v>34</v>
      </c>
      <c r="R376" s="3" t="s">
        <v>35</v>
      </c>
      <c r="S376" s="3" t="s">
        <v>793</v>
      </c>
      <c r="T376" s="3">
        <v>98387</v>
      </c>
      <c r="U376" s="4">
        <v>42067</v>
      </c>
      <c r="V376" s="4">
        <v>42068</v>
      </c>
      <c r="W376" s="3">
        <v>4568.6072999999997</v>
      </c>
      <c r="X376" s="3">
        <v>17</v>
      </c>
      <c r="Y376" s="3">
        <v>6621.17</v>
      </c>
      <c r="Z376" s="3">
        <v>88890</v>
      </c>
    </row>
    <row r="377" spans="1:26" x14ac:dyDescent="0.3">
      <c r="A377" s="3">
        <v>21612</v>
      </c>
      <c r="B377" s="3" t="s">
        <v>56</v>
      </c>
      <c r="C377" s="3">
        <v>0.04</v>
      </c>
      <c r="D377" s="3">
        <v>95.99</v>
      </c>
      <c r="E377" s="3">
        <v>4.9000000000000004</v>
      </c>
      <c r="F377" s="3">
        <v>680</v>
      </c>
      <c r="G377" s="3" t="s">
        <v>795</v>
      </c>
      <c r="H377" s="3" t="s">
        <v>49</v>
      </c>
      <c r="I377" s="3" t="s">
        <v>28</v>
      </c>
      <c r="J377" s="3" t="s">
        <v>77</v>
      </c>
      <c r="K377" s="3" t="s">
        <v>78</v>
      </c>
      <c r="L377" s="3" t="s">
        <v>59</v>
      </c>
      <c r="M377" s="3" t="str">
        <f t="shared" si="5"/>
        <v>T60</v>
      </c>
      <c r="N377" s="3" t="s">
        <v>249</v>
      </c>
      <c r="O377" s="3">
        <v>0.56000000000000005</v>
      </c>
      <c r="P377" s="3" t="s">
        <v>33</v>
      </c>
      <c r="Q377" s="3" t="s">
        <v>34</v>
      </c>
      <c r="R377" s="3" t="s">
        <v>35</v>
      </c>
      <c r="S377" s="3" t="s">
        <v>796</v>
      </c>
      <c r="T377" s="3">
        <v>99207</v>
      </c>
      <c r="U377" s="4">
        <v>42067</v>
      </c>
      <c r="V377" s="4">
        <v>42069</v>
      </c>
      <c r="W377" s="3">
        <v>-258.22500000000002</v>
      </c>
      <c r="X377" s="3">
        <v>3</v>
      </c>
      <c r="Y377" s="3">
        <v>253.78</v>
      </c>
      <c r="Z377" s="3">
        <v>88890</v>
      </c>
    </row>
    <row r="378" spans="1:26" x14ac:dyDescent="0.3">
      <c r="A378" s="3">
        <v>18555</v>
      </c>
      <c r="B378" s="3" t="s">
        <v>56</v>
      </c>
      <c r="C378" s="3">
        <v>0.06</v>
      </c>
      <c r="D378" s="3">
        <v>17.670000000000002</v>
      </c>
      <c r="E378" s="3">
        <v>8.99</v>
      </c>
      <c r="F378" s="3">
        <v>683</v>
      </c>
      <c r="G378" s="3" t="s">
        <v>797</v>
      </c>
      <c r="H378" s="3" t="s">
        <v>27</v>
      </c>
      <c r="I378" s="3" t="s">
        <v>58</v>
      </c>
      <c r="J378" s="3" t="s">
        <v>41</v>
      </c>
      <c r="K378" s="3" t="s">
        <v>50</v>
      </c>
      <c r="L378" s="3" t="s">
        <v>51</v>
      </c>
      <c r="M378" s="3" t="str">
        <f t="shared" si="5"/>
        <v>Executive Impressions 12" Wall Clock</v>
      </c>
      <c r="N378" s="3" t="s">
        <v>798</v>
      </c>
      <c r="O378" s="3">
        <v>0.47</v>
      </c>
      <c r="P378" s="3" t="s">
        <v>33</v>
      </c>
      <c r="Q378" s="3" t="s">
        <v>61</v>
      </c>
      <c r="R378" s="3" t="s">
        <v>489</v>
      </c>
      <c r="S378" s="3" t="s">
        <v>799</v>
      </c>
      <c r="T378" s="3">
        <v>68046</v>
      </c>
      <c r="U378" s="4">
        <v>42101</v>
      </c>
      <c r="V378" s="4">
        <v>42102</v>
      </c>
      <c r="W378" s="3">
        <v>38.06</v>
      </c>
      <c r="X378" s="3">
        <v>4</v>
      </c>
      <c r="Y378" s="3">
        <v>69.959999999999994</v>
      </c>
      <c r="Z378" s="3">
        <v>87765</v>
      </c>
    </row>
    <row r="379" spans="1:26" x14ac:dyDescent="0.3">
      <c r="A379" s="3">
        <v>21411</v>
      </c>
      <c r="B379" s="3" t="s">
        <v>47</v>
      </c>
      <c r="C379" s="3">
        <v>7.0000000000000007E-2</v>
      </c>
      <c r="D379" s="3">
        <v>279.48</v>
      </c>
      <c r="E379" s="3">
        <v>35</v>
      </c>
      <c r="F379" s="3">
        <v>688</v>
      </c>
      <c r="G379" s="3" t="s">
        <v>800</v>
      </c>
      <c r="H379" s="3" t="s">
        <v>49</v>
      </c>
      <c r="I379" s="3" t="s">
        <v>58</v>
      </c>
      <c r="J379" s="3" t="s">
        <v>29</v>
      </c>
      <c r="K379" s="3" t="s">
        <v>139</v>
      </c>
      <c r="L379" s="3" t="s">
        <v>231</v>
      </c>
      <c r="M379" s="3" t="str">
        <f t="shared" si="5"/>
        <v>Tennsco Snap-Together Open Shelving Units, Starter Sets and Add-On Units</v>
      </c>
      <c r="N379" s="3" t="s">
        <v>801</v>
      </c>
      <c r="O379" s="3">
        <v>0.8</v>
      </c>
      <c r="P379" s="3" t="s">
        <v>33</v>
      </c>
      <c r="Q379" s="3" t="s">
        <v>61</v>
      </c>
      <c r="R379" s="3" t="s">
        <v>499</v>
      </c>
      <c r="S379" s="3" t="s">
        <v>802</v>
      </c>
      <c r="T379" s="3">
        <v>63116</v>
      </c>
      <c r="U379" s="4">
        <v>42140</v>
      </c>
      <c r="V379" s="4">
        <v>42140</v>
      </c>
      <c r="W379" s="3">
        <v>-207.28</v>
      </c>
      <c r="X379" s="3">
        <v>10</v>
      </c>
      <c r="Y379" s="3">
        <v>2716.09</v>
      </c>
      <c r="Z379" s="3">
        <v>88503</v>
      </c>
    </row>
    <row r="380" spans="1:26" x14ac:dyDescent="0.3">
      <c r="A380" s="3">
        <v>19325</v>
      </c>
      <c r="B380" s="3" t="s">
        <v>106</v>
      </c>
      <c r="C380" s="3">
        <v>0.06</v>
      </c>
      <c r="D380" s="3">
        <v>4.18</v>
      </c>
      <c r="E380" s="3">
        <v>2.99</v>
      </c>
      <c r="F380" s="3">
        <v>688</v>
      </c>
      <c r="G380" s="3" t="s">
        <v>800</v>
      </c>
      <c r="H380" s="3" t="s">
        <v>49</v>
      </c>
      <c r="I380" s="3" t="s">
        <v>58</v>
      </c>
      <c r="J380" s="3" t="s">
        <v>29</v>
      </c>
      <c r="K380" s="3" t="s">
        <v>109</v>
      </c>
      <c r="L380" s="3" t="s">
        <v>59</v>
      </c>
      <c r="M380" s="3" t="str">
        <f t="shared" si="5"/>
        <v>Avery® Durable Slant Ring Binders With Label Holder</v>
      </c>
      <c r="N380" s="3" t="s">
        <v>803</v>
      </c>
      <c r="O380" s="3">
        <v>0.37</v>
      </c>
      <c r="P380" s="3" t="s">
        <v>33</v>
      </c>
      <c r="Q380" s="3" t="s">
        <v>61</v>
      </c>
      <c r="R380" s="3" t="s">
        <v>499</v>
      </c>
      <c r="S380" s="3" t="s">
        <v>802</v>
      </c>
      <c r="T380" s="3">
        <v>63116</v>
      </c>
      <c r="U380" s="4">
        <v>42069</v>
      </c>
      <c r="V380" s="4">
        <v>42071</v>
      </c>
      <c r="W380" s="3">
        <v>-12.718999999999999</v>
      </c>
      <c r="X380" s="3">
        <v>5</v>
      </c>
      <c r="Y380" s="3">
        <v>21.34</v>
      </c>
      <c r="Z380" s="3">
        <v>88504</v>
      </c>
    </row>
    <row r="381" spans="1:26" x14ac:dyDescent="0.3">
      <c r="A381" s="3">
        <v>26321</v>
      </c>
      <c r="B381" s="3" t="s">
        <v>56</v>
      </c>
      <c r="C381" s="3">
        <v>7.0000000000000007E-2</v>
      </c>
      <c r="D381" s="3">
        <v>1.7</v>
      </c>
      <c r="E381" s="3">
        <v>1.99</v>
      </c>
      <c r="F381" s="3">
        <v>689</v>
      </c>
      <c r="G381" s="3" t="s">
        <v>804</v>
      </c>
      <c r="H381" s="3" t="s">
        <v>49</v>
      </c>
      <c r="I381" s="3" t="s">
        <v>58</v>
      </c>
      <c r="J381" s="3" t="s">
        <v>77</v>
      </c>
      <c r="K381" s="3" t="s">
        <v>177</v>
      </c>
      <c r="L381" s="3" t="s">
        <v>51</v>
      </c>
      <c r="M381" s="3" t="str">
        <f t="shared" si="5"/>
        <v>BASF Silver 74 Minute CD-R</v>
      </c>
      <c r="N381" s="3" t="s">
        <v>805</v>
      </c>
      <c r="O381" s="3">
        <v>0.51</v>
      </c>
      <c r="P381" s="3" t="s">
        <v>33</v>
      </c>
      <c r="Q381" s="3" t="s">
        <v>61</v>
      </c>
      <c r="R381" s="3" t="s">
        <v>499</v>
      </c>
      <c r="S381" s="3" t="s">
        <v>806</v>
      </c>
      <c r="T381" s="3">
        <v>63376</v>
      </c>
      <c r="U381" s="4">
        <v>42039</v>
      </c>
      <c r="V381" s="4">
        <v>42040</v>
      </c>
      <c r="W381" s="3">
        <v>-51.42</v>
      </c>
      <c r="X381" s="3">
        <v>10</v>
      </c>
      <c r="Y381" s="3">
        <v>17.420000000000002</v>
      </c>
      <c r="Z381" s="3">
        <v>88502</v>
      </c>
    </row>
    <row r="382" spans="1:26" x14ac:dyDescent="0.3">
      <c r="A382" s="3">
        <v>19933</v>
      </c>
      <c r="B382" s="3" t="s">
        <v>25</v>
      </c>
      <c r="C382" s="3">
        <v>0.09</v>
      </c>
      <c r="D382" s="3">
        <v>6.48</v>
      </c>
      <c r="E382" s="3">
        <v>6.35</v>
      </c>
      <c r="F382" s="3">
        <v>691</v>
      </c>
      <c r="G382" s="3" t="s">
        <v>807</v>
      </c>
      <c r="H382" s="3" t="s">
        <v>49</v>
      </c>
      <c r="I382" s="3" t="s">
        <v>40</v>
      </c>
      <c r="J382" s="3" t="s">
        <v>29</v>
      </c>
      <c r="K382" s="3" t="s">
        <v>93</v>
      </c>
      <c r="L382" s="3" t="s">
        <v>59</v>
      </c>
      <c r="M382" s="3" t="str">
        <f t="shared" si="5"/>
        <v>Xerox 200</v>
      </c>
      <c r="N382" s="3" t="s">
        <v>808</v>
      </c>
      <c r="O382" s="3">
        <v>0.37</v>
      </c>
      <c r="P382" s="3" t="s">
        <v>33</v>
      </c>
      <c r="Q382" s="3" t="s">
        <v>34</v>
      </c>
      <c r="R382" s="3" t="s">
        <v>35</v>
      </c>
      <c r="S382" s="3" t="s">
        <v>809</v>
      </c>
      <c r="T382" s="3">
        <v>98408</v>
      </c>
      <c r="U382" s="4">
        <v>42084</v>
      </c>
      <c r="V382" s="4">
        <v>42085</v>
      </c>
      <c r="W382" s="3">
        <v>-88.6</v>
      </c>
      <c r="X382" s="3">
        <v>8</v>
      </c>
      <c r="Y382" s="3">
        <v>49.81</v>
      </c>
      <c r="Z382" s="3">
        <v>89915</v>
      </c>
    </row>
    <row r="383" spans="1:26" x14ac:dyDescent="0.3">
      <c r="A383" s="3">
        <v>19400</v>
      </c>
      <c r="B383" s="3" t="s">
        <v>106</v>
      </c>
      <c r="C383" s="3">
        <v>0.02</v>
      </c>
      <c r="D383" s="3">
        <v>500.98</v>
      </c>
      <c r="E383" s="3">
        <v>41.44</v>
      </c>
      <c r="F383" s="3">
        <v>693</v>
      </c>
      <c r="G383" s="3" t="s">
        <v>810</v>
      </c>
      <c r="H383" s="3" t="s">
        <v>39</v>
      </c>
      <c r="I383" s="3" t="s">
        <v>58</v>
      </c>
      <c r="J383" s="3" t="s">
        <v>41</v>
      </c>
      <c r="K383" s="3" t="s">
        <v>187</v>
      </c>
      <c r="L383" s="3" t="s">
        <v>120</v>
      </c>
      <c r="M383" s="3" t="str">
        <f t="shared" si="5"/>
        <v>DMI Eclipse Executive Suite Bookcases</v>
      </c>
      <c r="N383" s="3" t="s">
        <v>811</v>
      </c>
      <c r="O383" s="3">
        <v>0.66</v>
      </c>
      <c r="P383" s="3" t="s">
        <v>33</v>
      </c>
      <c r="Q383" s="3" t="s">
        <v>34</v>
      </c>
      <c r="R383" s="3" t="s">
        <v>250</v>
      </c>
      <c r="S383" s="3" t="s">
        <v>812</v>
      </c>
      <c r="T383" s="3">
        <v>80229</v>
      </c>
      <c r="U383" s="4">
        <v>42088</v>
      </c>
      <c r="V383" s="4">
        <v>42088</v>
      </c>
      <c r="W383" s="3">
        <v>2568.4629</v>
      </c>
      <c r="X383" s="3">
        <v>7</v>
      </c>
      <c r="Y383" s="3">
        <v>3722.41</v>
      </c>
      <c r="Z383" s="3">
        <v>87811</v>
      </c>
    </row>
    <row r="384" spans="1:26" x14ac:dyDescent="0.3">
      <c r="A384" s="3">
        <v>18736</v>
      </c>
      <c r="B384" s="3" t="s">
        <v>106</v>
      </c>
      <c r="C384" s="3">
        <v>0.09</v>
      </c>
      <c r="D384" s="3">
        <v>5.34</v>
      </c>
      <c r="E384" s="3">
        <v>2.99</v>
      </c>
      <c r="F384" s="3">
        <v>693</v>
      </c>
      <c r="G384" s="3" t="s">
        <v>810</v>
      </c>
      <c r="H384" s="3" t="s">
        <v>27</v>
      </c>
      <c r="I384" s="3" t="s">
        <v>58</v>
      </c>
      <c r="J384" s="3" t="s">
        <v>29</v>
      </c>
      <c r="K384" s="3" t="s">
        <v>109</v>
      </c>
      <c r="L384" s="3" t="s">
        <v>59</v>
      </c>
      <c r="M384" s="3" t="str">
        <f t="shared" si="5"/>
        <v>Wilson Jones 14 Line Acrylic Coated Pressboard Data Binders</v>
      </c>
      <c r="N384" s="3" t="s">
        <v>813</v>
      </c>
      <c r="O384" s="3">
        <v>0.38</v>
      </c>
      <c r="P384" s="3" t="s">
        <v>33</v>
      </c>
      <c r="Q384" s="3" t="s">
        <v>34</v>
      </c>
      <c r="R384" s="3" t="s">
        <v>250</v>
      </c>
      <c r="S384" s="3" t="s">
        <v>812</v>
      </c>
      <c r="T384" s="3">
        <v>80229</v>
      </c>
      <c r="U384" s="4">
        <v>42071</v>
      </c>
      <c r="V384" s="4">
        <v>42078</v>
      </c>
      <c r="W384" s="3">
        <v>9.4860000000000007</v>
      </c>
      <c r="X384" s="3">
        <v>17</v>
      </c>
      <c r="Y384" s="3">
        <v>95.1</v>
      </c>
      <c r="Z384" s="3">
        <v>87812</v>
      </c>
    </row>
    <row r="385" spans="1:26" x14ac:dyDescent="0.3">
      <c r="A385" s="3">
        <v>18737</v>
      </c>
      <c r="B385" s="3" t="s">
        <v>106</v>
      </c>
      <c r="C385" s="3">
        <v>7.0000000000000007E-2</v>
      </c>
      <c r="D385" s="3">
        <v>140.97999999999999</v>
      </c>
      <c r="E385" s="3">
        <v>53.48</v>
      </c>
      <c r="F385" s="3">
        <v>693</v>
      </c>
      <c r="G385" s="3" t="s">
        <v>810</v>
      </c>
      <c r="H385" s="3" t="s">
        <v>39</v>
      </c>
      <c r="I385" s="3" t="s">
        <v>58</v>
      </c>
      <c r="J385" s="3" t="s">
        <v>41</v>
      </c>
      <c r="K385" s="3" t="s">
        <v>187</v>
      </c>
      <c r="L385" s="3" t="s">
        <v>120</v>
      </c>
      <c r="M385" s="3" t="str">
        <f t="shared" si="5"/>
        <v>Bush Heritage Pine Collection 5-Shelf Bookcase, Albany Pine Finish, *Special Order</v>
      </c>
      <c r="N385" s="3" t="s">
        <v>814</v>
      </c>
      <c r="O385" s="3">
        <v>0.65</v>
      </c>
      <c r="P385" s="3" t="s">
        <v>33</v>
      </c>
      <c r="Q385" s="3" t="s">
        <v>34</v>
      </c>
      <c r="R385" s="3" t="s">
        <v>250</v>
      </c>
      <c r="S385" s="3" t="s">
        <v>812</v>
      </c>
      <c r="T385" s="3">
        <v>80229</v>
      </c>
      <c r="U385" s="4">
        <v>42071</v>
      </c>
      <c r="V385" s="4">
        <v>42078</v>
      </c>
      <c r="W385" s="3">
        <v>-263.64999999999998</v>
      </c>
      <c r="X385" s="3">
        <v>5</v>
      </c>
      <c r="Y385" s="3">
        <v>734.74</v>
      </c>
      <c r="Z385" s="3">
        <v>87812</v>
      </c>
    </row>
    <row r="386" spans="1:26" x14ac:dyDescent="0.3">
      <c r="A386" s="3">
        <v>18738</v>
      </c>
      <c r="B386" s="3" t="s">
        <v>106</v>
      </c>
      <c r="C386" s="3">
        <v>0.06</v>
      </c>
      <c r="D386" s="3">
        <v>205.99</v>
      </c>
      <c r="E386" s="3">
        <v>5.26</v>
      </c>
      <c r="F386" s="3">
        <v>693</v>
      </c>
      <c r="G386" s="3" t="s">
        <v>810</v>
      </c>
      <c r="H386" s="3" t="s">
        <v>49</v>
      </c>
      <c r="I386" s="3" t="s">
        <v>58</v>
      </c>
      <c r="J386" s="3" t="s">
        <v>77</v>
      </c>
      <c r="K386" s="3" t="s">
        <v>78</v>
      </c>
      <c r="L386" s="3" t="s">
        <v>59</v>
      </c>
      <c r="M386" s="3" t="str">
        <f t="shared" ref="M386:M449" si="6">TRIM(N386:N2337)</f>
        <v>i470</v>
      </c>
      <c r="N386" s="3" t="s">
        <v>815</v>
      </c>
      <c r="O386" s="3">
        <v>0.56000000000000005</v>
      </c>
      <c r="P386" s="3" t="s">
        <v>33</v>
      </c>
      <c r="Q386" s="3" t="s">
        <v>34</v>
      </c>
      <c r="R386" s="3" t="s">
        <v>250</v>
      </c>
      <c r="S386" s="3" t="s">
        <v>812</v>
      </c>
      <c r="T386" s="3">
        <v>80229</v>
      </c>
      <c r="U386" s="4">
        <v>42071</v>
      </c>
      <c r="V386" s="4">
        <v>42078</v>
      </c>
      <c r="W386" s="3">
        <v>890.18100000000004</v>
      </c>
      <c r="X386" s="3">
        <v>11</v>
      </c>
      <c r="Y386" s="3">
        <v>1882.87</v>
      </c>
      <c r="Z386" s="3">
        <v>87812</v>
      </c>
    </row>
    <row r="387" spans="1:26" x14ac:dyDescent="0.3">
      <c r="A387" s="3">
        <v>18810</v>
      </c>
      <c r="B387" s="3" t="s">
        <v>25</v>
      </c>
      <c r="C387" s="3">
        <v>0</v>
      </c>
      <c r="D387" s="3">
        <v>230.98</v>
      </c>
      <c r="E387" s="3">
        <v>23.78</v>
      </c>
      <c r="F387" s="3">
        <v>693</v>
      </c>
      <c r="G387" s="3" t="s">
        <v>810</v>
      </c>
      <c r="H387" s="3" t="s">
        <v>39</v>
      </c>
      <c r="I387" s="3" t="s">
        <v>58</v>
      </c>
      <c r="J387" s="3" t="s">
        <v>41</v>
      </c>
      <c r="K387" s="3" t="s">
        <v>150</v>
      </c>
      <c r="L387" s="3" t="s">
        <v>120</v>
      </c>
      <c r="M387" s="3" t="str">
        <f t="shared" si="6"/>
        <v>Bush® Cubix Conference Tables, Fully Assembled</v>
      </c>
      <c r="N387" s="3" t="s">
        <v>816</v>
      </c>
      <c r="O387" s="3">
        <v>0.6</v>
      </c>
      <c r="P387" s="3" t="s">
        <v>33</v>
      </c>
      <c r="Q387" s="3" t="s">
        <v>34</v>
      </c>
      <c r="R387" s="3" t="s">
        <v>250</v>
      </c>
      <c r="S387" s="3" t="s">
        <v>812</v>
      </c>
      <c r="T387" s="3">
        <v>80229</v>
      </c>
      <c r="U387" s="4">
        <v>42129</v>
      </c>
      <c r="V387" s="4">
        <v>42131</v>
      </c>
      <c r="W387" s="3">
        <v>6095.8602000000001</v>
      </c>
      <c r="X387" s="3">
        <v>36</v>
      </c>
      <c r="Y387" s="3">
        <v>8834.58</v>
      </c>
      <c r="Z387" s="3">
        <v>87813</v>
      </c>
    </row>
    <row r="388" spans="1:26" x14ac:dyDescent="0.3">
      <c r="A388" s="3">
        <v>22613</v>
      </c>
      <c r="B388" s="3" t="s">
        <v>56</v>
      </c>
      <c r="C388" s="3">
        <v>0.06</v>
      </c>
      <c r="D388" s="3">
        <v>8.1199999999999992</v>
      </c>
      <c r="E388" s="3">
        <v>2.83</v>
      </c>
      <c r="F388" s="3">
        <v>696</v>
      </c>
      <c r="G388" s="3" t="s">
        <v>817</v>
      </c>
      <c r="H388" s="3" t="s">
        <v>49</v>
      </c>
      <c r="I388" s="3" t="s">
        <v>28</v>
      </c>
      <c r="J388" s="3" t="s">
        <v>77</v>
      </c>
      <c r="K388" s="3" t="s">
        <v>177</v>
      </c>
      <c r="L388" s="3" t="s">
        <v>51</v>
      </c>
      <c r="M388" s="3" t="str">
        <f t="shared" si="6"/>
        <v>Imation Neon Mac Format Diskettes, 10/Pack</v>
      </c>
      <c r="N388" s="3" t="s">
        <v>818</v>
      </c>
      <c r="O388" s="3">
        <v>0.77</v>
      </c>
      <c r="P388" s="3" t="s">
        <v>33</v>
      </c>
      <c r="Q388" s="3" t="s">
        <v>61</v>
      </c>
      <c r="R388" s="3" t="s">
        <v>695</v>
      </c>
      <c r="S388" s="3" t="s">
        <v>819</v>
      </c>
      <c r="T388" s="3">
        <v>46307</v>
      </c>
      <c r="U388" s="4">
        <v>42090</v>
      </c>
      <c r="V388" s="4">
        <v>42091</v>
      </c>
      <c r="W388" s="3">
        <v>-82.83</v>
      </c>
      <c r="X388" s="3">
        <v>10</v>
      </c>
      <c r="Y388" s="3">
        <v>78.540000000000006</v>
      </c>
      <c r="Z388" s="3">
        <v>89847</v>
      </c>
    </row>
    <row r="389" spans="1:26" x14ac:dyDescent="0.3">
      <c r="A389" s="3">
        <v>22614</v>
      </c>
      <c r="B389" s="3" t="s">
        <v>56</v>
      </c>
      <c r="C389" s="3">
        <v>0.05</v>
      </c>
      <c r="D389" s="3">
        <v>51.65</v>
      </c>
      <c r="E389" s="3">
        <v>18.45</v>
      </c>
      <c r="F389" s="3">
        <v>696</v>
      </c>
      <c r="G389" s="3" t="s">
        <v>817</v>
      </c>
      <c r="H389" s="3" t="s">
        <v>49</v>
      </c>
      <c r="I389" s="3" t="s">
        <v>28</v>
      </c>
      <c r="J389" s="3" t="s">
        <v>41</v>
      </c>
      <c r="K389" s="3" t="s">
        <v>50</v>
      </c>
      <c r="L389" s="3" t="s">
        <v>86</v>
      </c>
      <c r="M389" s="3" t="str">
        <f t="shared" si="6"/>
        <v>Deflect-o EconoMat Nonstudded, No Bevel Mat</v>
      </c>
      <c r="N389" s="3" t="s">
        <v>820</v>
      </c>
      <c r="O389" s="3">
        <v>0.65</v>
      </c>
      <c r="P389" s="3" t="s">
        <v>33</v>
      </c>
      <c r="Q389" s="3" t="s">
        <v>61</v>
      </c>
      <c r="R389" s="3" t="s">
        <v>695</v>
      </c>
      <c r="S389" s="3" t="s">
        <v>819</v>
      </c>
      <c r="T389" s="3">
        <v>46307</v>
      </c>
      <c r="U389" s="4">
        <v>42090</v>
      </c>
      <c r="V389" s="4">
        <v>42091</v>
      </c>
      <c r="W389" s="3">
        <v>25.04</v>
      </c>
      <c r="X389" s="3">
        <v>12</v>
      </c>
      <c r="Y389" s="3">
        <v>605.1</v>
      </c>
      <c r="Z389" s="3">
        <v>89847</v>
      </c>
    </row>
    <row r="390" spans="1:26" x14ac:dyDescent="0.3">
      <c r="A390" s="3">
        <v>19225</v>
      </c>
      <c r="B390" s="3" t="s">
        <v>106</v>
      </c>
      <c r="C390" s="3">
        <v>0.1</v>
      </c>
      <c r="D390" s="3">
        <v>40.479999999999997</v>
      </c>
      <c r="E390" s="3">
        <v>19.989999999999998</v>
      </c>
      <c r="F390" s="3">
        <v>696</v>
      </c>
      <c r="G390" s="3" t="s">
        <v>817</v>
      </c>
      <c r="H390" s="3" t="s">
        <v>49</v>
      </c>
      <c r="I390" s="3" t="s">
        <v>28</v>
      </c>
      <c r="J390" s="3" t="s">
        <v>77</v>
      </c>
      <c r="K390" s="3" t="s">
        <v>177</v>
      </c>
      <c r="L390" s="3" t="s">
        <v>59</v>
      </c>
      <c r="M390" s="3" t="str">
        <f t="shared" si="6"/>
        <v>Keytronic Designer 104- Key Black Keyboard</v>
      </c>
      <c r="N390" s="3" t="s">
        <v>821</v>
      </c>
      <c r="O390" s="3">
        <v>0.77</v>
      </c>
      <c r="P390" s="3" t="s">
        <v>33</v>
      </c>
      <c r="Q390" s="3" t="s">
        <v>61</v>
      </c>
      <c r="R390" s="3" t="s">
        <v>695</v>
      </c>
      <c r="S390" s="3" t="s">
        <v>819</v>
      </c>
      <c r="T390" s="3">
        <v>46307</v>
      </c>
      <c r="U390" s="4">
        <v>42101</v>
      </c>
      <c r="V390" s="4">
        <v>42103</v>
      </c>
      <c r="W390" s="3">
        <v>-580.32000000000005</v>
      </c>
      <c r="X390" s="3">
        <v>9</v>
      </c>
      <c r="Y390" s="3">
        <v>355.84</v>
      </c>
      <c r="Z390" s="3">
        <v>89848</v>
      </c>
    </row>
    <row r="391" spans="1:26" x14ac:dyDescent="0.3">
      <c r="A391" s="3">
        <v>22616</v>
      </c>
      <c r="B391" s="3" t="s">
        <v>56</v>
      </c>
      <c r="C391" s="3">
        <v>0.1</v>
      </c>
      <c r="D391" s="3">
        <v>175.99</v>
      </c>
      <c r="E391" s="3">
        <v>8.99</v>
      </c>
      <c r="F391" s="3">
        <v>697</v>
      </c>
      <c r="G391" s="3" t="s">
        <v>822</v>
      </c>
      <c r="H391" s="3" t="s">
        <v>49</v>
      </c>
      <c r="I391" s="3" t="s">
        <v>28</v>
      </c>
      <c r="J391" s="3" t="s">
        <v>77</v>
      </c>
      <c r="K391" s="3" t="s">
        <v>78</v>
      </c>
      <c r="L391" s="3" t="s">
        <v>59</v>
      </c>
      <c r="M391" s="3" t="str">
        <f t="shared" si="6"/>
        <v>2180</v>
      </c>
      <c r="N391" s="3">
        <v>2180</v>
      </c>
      <c r="O391" s="3">
        <v>0.56999999999999995</v>
      </c>
      <c r="P391" s="3" t="s">
        <v>33</v>
      </c>
      <c r="Q391" s="3" t="s">
        <v>61</v>
      </c>
      <c r="R391" s="3" t="s">
        <v>695</v>
      </c>
      <c r="S391" s="3" t="s">
        <v>823</v>
      </c>
      <c r="T391" s="3">
        <v>46312</v>
      </c>
      <c r="U391" s="4">
        <v>42090</v>
      </c>
      <c r="V391" s="4">
        <v>42091</v>
      </c>
      <c r="W391" s="3">
        <v>928.96079999999995</v>
      </c>
      <c r="X391" s="3">
        <v>10</v>
      </c>
      <c r="Y391" s="3">
        <v>1346.32</v>
      </c>
      <c r="Z391" s="3">
        <v>89847</v>
      </c>
    </row>
    <row r="392" spans="1:26" x14ac:dyDescent="0.3">
      <c r="A392" s="3">
        <v>25480</v>
      </c>
      <c r="B392" s="3" t="s">
        <v>47</v>
      </c>
      <c r="C392" s="3">
        <v>0.08</v>
      </c>
      <c r="D392" s="3">
        <v>14.81</v>
      </c>
      <c r="E392" s="3">
        <v>13.32</v>
      </c>
      <c r="F392" s="3">
        <v>697</v>
      </c>
      <c r="G392" s="3" t="s">
        <v>822</v>
      </c>
      <c r="H392" s="3" t="s">
        <v>49</v>
      </c>
      <c r="I392" s="3" t="s">
        <v>28</v>
      </c>
      <c r="J392" s="3" t="s">
        <v>29</v>
      </c>
      <c r="K392" s="3" t="s">
        <v>252</v>
      </c>
      <c r="L392" s="3" t="s">
        <v>59</v>
      </c>
      <c r="M392" s="3" t="str">
        <f t="shared" si="6"/>
        <v>Holmes Replacement Filter for HEPA Air Cleaner, Large Room</v>
      </c>
      <c r="N392" s="3" t="s">
        <v>824</v>
      </c>
      <c r="O392" s="3">
        <v>0.43</v>
      </c>
      <c r="P392" s="3" t="s">
        <v>33</v>
      </c>
      <c r="Q392" s="3" t="s">
        <v>61</v>
      </c>
      <c r="R392" s="3" t="s">
        <v>695</v>
      </c>
      <c r="S392" s="3" t="s">
        <v>823</v>
      </c>
      <c r="T392" s="3">
        <v>46312</v>
      </c>
      <c r="U392" s="4">
        <v>42042</v>
      </c>
      <c r="V392" s="4">
        <v>42044</v>
      </c>
      <c r="W392" s="3">
        <v>-131.6172</v>
      </c>
      <c r="X392" s="3">
        <v>20</v>
      </c>
      <c r="Y392" s="3">
        <v>292.18</v>
      </c>
      <c r="Z392" s="3">
        <v>89849</v>
      </c>
    </row>
    <row r="393" spans="1:26" x14ac:dyDescent="0.3">
      <c r="A393" s="3">
        <v>4613</v>
      </c>
      <c r="B393" s="3" t="s">
        <v>56</v>
      </c>
      <c r="C393" s="3">
        <v>0.06</v>
      </c>
      <c r="D393" s="3">
        <v>8.1199999999999992</v>
      </c>
      <c r="E393" s="3">
        <v>2.83</v>
      </c>
      <c r="F393" s="3">
        <v>698</v>
      </c>
      <c r="G393" s="3" t="s">
        <v>825</v>
      </c>
      <c r="H393" s="3" t="s">
        <v>49</v>
      </c>
      <c r="I393" s="3" t="s">
        <v>28</v>
      </c>
      <c r="J393" s="3" t="s">
        <v>77</v>
      </c>
      <c r="K393" s="3" t="s">
        <v>177</v>
      </c>
      <c r="L393" s="3" t="s">
        <v>51</v>
      </c>
      <c r="M393" s="3" t="str">
        <f t="shared" si="6"/>
        <v>Imation Neon Mac Format Diskettes, 10/Pack</v>
      </c>
      <c r="N393" s="3" t="s">
        <v>818</v>
      </c>
      <c r="O393" s="3">
        <v>0.77</v>
      </c>
      <c r="P393" s="3" t="s">
        <v>33</v>
      </c>
      <c r="Q393" s="3" t="s">
        <v>34</v>
      </c>
      <c r="R393" s="3" t="s">
        <v>35</v>
      </c>
      <c r="S393" s="3" t="s">
        <v>205</v>
      </c>
      <c r="T393" s="3">
        <v>98105</v>
      </c>
      <c r="U393" s="4">
        <v>42090</v>
      </c>
      <c r="V393" s="4">
        <v>42091</v>
      </c>
      <c r="W393" s="3">
        <v>-82.83</v>
      </c>
      <c r="X393" s="3">
        <v>41</v>
      </c>
      <c r="Y393" s="3">
        <v>322.02999999999997</v>
      </c>
      <c r="Z393" s="3">
        <v>32869</v>
      </c>
    </row>
    <row r="394" spans="1:26" x14ac:dyDescent="0.3">
      <c r="A394" s="3">
        <v>4614</v>
      </c>
      <c r="B394" s="3" t="s">
        <v>56</v>
      </c>
      <c r="C394" s="3">
        <v>0.05</v>
      </c>
      <c r="D394" s="3">
        <v>51.65</v>
      </c>
      <c r="E394" s="3">
        <v>18.45</v>
      </c>
      <c r="F394" s="3">
        <v>698</v>
      </c>
      <c r="G394" s="3" t="s">
        <v>825</v>
      </c>
      <c r="H394" s="3" t="s">
        <v>49</v>
      </c>
      <c r="I394" s="3" t="s">
        <v>28</v>
      </c>
      <c r="J394" s="3" t="s">
        <v>41</v>
      </c>
      <c r="K394" s="3" t="s">
        <v>50</v>
      </c>
      <c r="L394" s="3" t="s">
        <v>86</v>
      </c>
      <c r="M394" s="3" t="str">
        <f t="shared" si="6"/>
        <v>Deflect-o EconoMat Nonstudded, No Bevel Mat</v>
      </c>
      <c r="N394" s="3" t="s">
        <v>820</v>
      </c>
      <c r="O394" s="3">
        <v>0.65</v>
      </c>
      <c r="P394" s="3" t="s">
        <v>33</v>
      </c>
      <c r="Q394" s="3" t="s">
        <v>34</v>
      </c>
      <c r="R394" s="3" t="s">
        <v>35</v>
      </c>
      <c r="S394" s="3" t="s">
        <v>205</v>
      </c>
      <c r="T394" s="3">
        <v>98105</v>
      </c>
      <c r="U394" s="4">
        <v>42090</v>
      </c>
      <c r="V394" s="4">
        <v>42091</v>
      </c>
      <c r="W394" s="3">
        <v>25.04</v>
      </c>
      <c r="X394" s="3">
        <v>49</v>
      </c>
      <c r="Y394" s="3">
        <v>2470.84</v>
      </c>
      <c r="Z394" s="3">
        <v>32869</v>
      </c>
    </row>
    <row r="395" spans="1:26" x14ac:dyDescent="0.3">
      <c r="A395" s="3">
        <v>4616</v>
      </c>
      <c r="B395" s="3" t="s">
        <v>56</v>
      </c>
      <c r="C395" s="3">
        <v>0.1</v>
      </c>
      <c r="D395" s="3">
        <v>175.99</v>
      </c>
      <c r="E395" s="3">
        <v>8.99</v>
      </c>
      <c r="F395" s="3">
        <v>698</v>
      </c>
      <c r="G395" s="3" t="s">
        <v>825</v>
      </c>
      <c r="H395" s="3" t="s">
        <v>49</v>
      </c>
      <c r="I395" s="3" t="s">
        <v>28</v>
      </c>
      <c r="J395" s="3" t="s">
        <v>77</v>
      </c>
      <c r="K395" s="3" t="s">
        <v>78</v>
      </c>
      <c r="L395" s="3" t="s">
        <v>59</v>
      </c>
      <c r="M395" s="3" t="str">
        <f t="shared" si="6"/>
        <v>2180</v>
      </c>
      <c r="N395" s="3">
        <v>2180</v>
      </c>
      <c r="O395" s="3">
        <v>0.56999999999999995</v>
      </c>
      <c r="P395" s="3" t="s">
        <v>33</v>
      </c>
      <c r="Q395" s="3" t="s">
        <v>34</v>
      </c>
      <c r="R395" s="3" t="s">
        <v>35</v>
      </c>
      <c r="S395" s="3" t="s">
        <v>205</v>
      </c>
      <c r="T395" s="3">
        <v>98105</v>
      </c>
      <c r="U395" s="4">
        <v>42090</v>
      </c>
      <c r="V395" s="4">
        <v>42091</v>
      </c>
      <c r="W395" s="3">
        <v>930.98699999999997</v>
      </c>
      <c r="X395" s="3">
        <v>39</v>
      </c>
      <c r="Y395" s="3">
        <v>5250.66</v>
      </c>
      <c r="Z395" s="3">
        <v>32869</v>
      </c>
    </row>
    <row r="396" spans="1:26" x14ac:dyDescent="0.3">
      <c r="A396" s="3">
        <v>1225</v>
      </c>
      <c r="B396" s="3" t="s">
        <v>106</v>
      </c>
      <c r="C396" s="3">
        <v>0.1</v>
      </c>
      <c r="D396" s="3">
        <v>40.479999999999997</v>
      </c>
      <c r="E396" s="3">
        <v>19.989999999999998</v>
      </c>
      <c r="F396" s="3">
        <v>698</v>
      </c>
      <c r="G396" s="3" t="s">
        <v>825</v>
      </c>
      <c r="H396" s="3" t="s">
        <v>49</v>
      </c>
      <c r="I396" s="3" t="s">
        <v>28</v>
      </c>
      <c r="J396" s="3" t="s">
        <v>77</v>
      </c>
      <c r="K396" s="3" t="s">
        <v>177</v>
      </c>
      <c r="L396" s="3" t="s">
        <v>59</v>
      </c>
      <c r="M396" s="3" t="str">
        <f t="shared" si="6"/>
        <v>Keytronic Designer 104- Key Black Keyboard</v>
      </c>
      <c r="N396" s="3" t="s">
        <v>821</v>
      </c>
      <c r="O396" s="3">
        <v>0.77</v>
      </c>
      <c r="P396" s="3" t="s">
        <v>33</v>
      </c>
      <c r="Q396" s="3" t="s">
        <v>34</v>
      </c>
      <c r="R396" s="3" t="s">
        <v>35</v>
      </c>
      <c r="S396" s="3" t="s">
        <v>205</v>
      </c>
      <c r="T396" s="3">
        <v>98105</v>
      </c>
      <c r="U396" s="4">
        <v>42101</v>
      </c>
      <c r="V396" s="4">
        <v>42103</v>
      </c>
      <c r="W396" s="3">
        <v>-580.32000000000005</v>
      </c>
      <c r="X396" s="3">
        <v>36</v>
      </c>
      <c r="Y396" s="3">
        <v>1423.35</v>
      </c>
      <c r="Z396" s="3">
        <v>8994</v>
      </c>
    </row>
    <row r="397" spans="1:26" x14ac:dyDescent="0.3">
      <c r="A397" s="3">
        <v>7480</v>
      </c>
      <c r="B397" s="3" t="s">
        <v>47</v>
      </c>
      <c r="C397" s="3">
        <v>0.08</v>
      </c>
      <c r="D397" s="3">
        <v>14.81</v>
      </c>
      <c r="E397" s="3">
        <v>13.32</v>
      </c>
      <c r="F397" s="3">
        <v>698</v>
      </c>
      <c r="G397" s="3" t="s">
        <v>825</v>
      </c>
      <c r="H397" s="3" t="s">
        <v>49</v>
      </c>
      <c r="I397" s="3" t="s">
        <v>28</v>
      </c>
      <c r="J397" s="3" t="s">
        <v>29</v>
      </c>
      <c r="K397" s="3" t="s">
        <v>252</v>
      </c>
      <c r="L397" s="3" t="s">
        <v>59</v>
      </c>
      <c r="M397" s="3" t="str">
        <f t="shared" si="6"/>
        <v>Holmes Replacement Filter for HEPA Air Cleaner, Large Room</v>
      </c>
      <c r="N397" s="3" t="s">
        <v>824</v>
      </c>
      <c r="O397" s="3">
        <v>0.43</v>
      </c>
      <c r="P397" s="3" t="s">
        <v>33</v>
      </c>
      <c r="Q397" s="3" t="s">
        <v>34</v>
      </c>
      <c r="R397" s="3" t="s">
        <v>35</v>
      </c>
      <c r="S397" s="3" t="s">
        <v>205</v>
      </c>
      <c r="T397" s="3">
        <v>98105</v>
      </c>
      <c r="U397" s="4">
        <v>42042</v>
      </c>
      <c r="V397" s="4">
        <v>42044</v>
      </c>
      <c r="W397" s="3">
        <v>-253.11</v>
      </c>
      <c r="X397" s="3">
        <v>79</v>
      </c>
      <c r="Y397" s="3">
        <v>1154.1199999999999</v>
      </c>
      <c r="Z397" s="3">
        <v>53410</v>
      </c>
    </row>
    <row r="398" spans="1:26" x14ac:dyDescent="0.3">
      <c r="A398" s="3">
        <v>6289</v>
      </c>
      <c r="B398" s="3" t="s">
        <v>56</v>
      </c>
      <c r="C398" s="3">
        <v>0.03</v>
      </c>
      <c r="D398" s="3">
        <v>5.28</v>
      </c>
      <c r="E398" s="3">
        <v>5.61</v>
      </c>
      <c r="F398" s="3">
        <v>699</v>
      </c>
      <c r="G398" s="3" t="s">
        <v>826</v>
      </c>
      <c r="H398" s="3" t="s">
        <v>49</v>
      </c>
      <c r="I398" s="3" t="s">
        <v>114</v>
      </c>
      <c r="J398" s="3" t="s">
        <v>29</v>
      </c>
      <c r="K398" s="3" t="s">
        <v>93</v>
      </c>
      <c r="L398" s="3" t="s">
        <v>59</v>
      </c>
      <c r="M398" s="3" t="str">
        <f t="shared" si="6"/>
        <v>Xerox 1954</v>
      </c>
      <c r="N398" s="3" t="s">
        <v>827</v>
      </c>
      <c r="O398" s="3">
        <v>0.4</v>
      </c>
      <c r="P398" s="3" t="s">
        <v>33</v>
      </c>
      <c r="Q398" s="3" t="s">
        <v>34</v>
      </c>
      <c r="R398" s="3" t="s">
        <v>45</v>
      </c>
      <c r="S398" s="3" t="s">
        <v>655</v>
      </c>
      <c r="T398" s="3">
        <v>90041</v>
      </c>
      <c r="U398" s="4">
        <v>42117</v>
      </c>
      <c r="V398" s="4">
        <v>42118</v>
      </c>
      <c r="W398" s="3">
        <v>-16.670000000000002</v>
      </c>
      <c r="X398" s="3">
        <v>5</v>
      </c>
      <c r="Y398" s="3">
        <v>32.5</v>
      </c>
      <c r="Z398" s="3">
        <v>44517</v>
      </c>
    </row>
    <row r="399" spans="1:26" x14ac:dyDescent="0.3">
      <c r="A399" s="3">
        <v>7733</v>
      </c>
      <c r="B399" s="3" t="s">
        <v>47</v>
      </c>
      <c r="C399" s="3">
        <v>0.02</v>
      </c>
      <c r="D399" s="3">
        <v>6.47</v>
      </c>
      <c r="E399" s="3">
        <v>1.22</v>
      </c>
      <c r="F399" s="3">
        <v>699</v>
      </c>
      <c r="G399" s="3" t="s">
        <v>826</v>
      </c>
      <c r="H399" s="3" t="s">
        <v>49</v>
      </c>
      <c r="I399" s="3" t="s">
        <v>114</v>
      </c>
      <c r="J399" s="3" t="s">
        <v>29</v>
      </c>
      <c r="K399" s="3" t="s">
        <v>30</v>
      </c>
      <c r="L399" s="3" t="s">
        <v>31</v>
      </c>
      <c r="M399" s="3" t="str">
        <f t="shared" si="6"/>
        <v>Staples Pen Style Liquid Stix; Assorted (yellow, pink, green, blue, orange), 5/Pack</v>
      </c>
      <c r="N399" s="3" t="s">
        <v>828</v>
      </c>
      <c r="O399" s="3">
        <v>0.4</v>
      </c>
      <c r="P399" s="3" t="s">
        <v>33</v>
      </c>
      <c r="Q399" s="3" t="s">
        <v>34</v>
      </c>
      <c r="R399" s="3" t="s">
        <v>45</v>
      </c>
      <c r="S399" s="3" t="s">
        <v>655</v>
      </c>
      <c r="T399" s="3">
        <v>90041</v>
      </c>
      <c r="U399" s="4">
        <v>42161</v>
      </c>
      <c r="V399" s="4">
        <v>42162</v>
      </c>
      <c r="W399" s="3">
        <v>40.200000000000003</v>
      </c>
      <c r="X399" s="3">
        <v>30</v>
      </c>
      <c r="Y399" s="3">
        <v>193.95</v>
      </c>
      <c r="Z399" s="3">
        <v>55392</v>
      </c>
    </row>
    <row r="400" spans="1:26" x14ac:dyDescent="0.3">
      <c r="A400" s="3">
        <v>7734</v>
      </c>
      <c r="B400" s="3" t="s">
        <v>47</v>
      </c>
      <c r="C400" s="3">
        <v>7.0000000000000007E-2</v>
      </c>
      <c r="D400" s="3">
        <v>2.84</v>
      </c>
      <c r="E400" s="3">
        <v>0.93</v>
      </c>
      <c r="F400" s="3">
        <v>699</v>
      </c>
      <c r="G400" s="3" t="s">
        <v>826</v>
      </c>
      <c r="H400" s="3" t="s">
        <v>49</v>
      </c>
      <c r="I400" s="3" t="s">
        <v>114</v>
      </c>
      <c r="J400" s="3" t="s">
        <v>29</v>
      </c>
      <c r="K400" s="3" t="s">
        <v>30</v>
      </c>
      <c r="L400" s="3" t="s">
        <v>31</v>
      </c>
      <c r="M400" s="3" t="str">
        <f t="shared" si="6"/>
        <v>SANFORD Liquid Accent™ Tank-Style Highlighters</v>
      </c>
      <c r="N400" s="3" t="s">
        <v>32</v>
      </c>
      <c r="O400" s="3">
        <v>0.54</v>
      </c>
      <c r="P400" s="3" t="s">
        <v>33</v>
      </c>
      <c r="Q400" s="3" t="s">
        <v>34</v>
      </c>
      <c r="R400" s="3" t="s">
        <v>45</v>
      </c>
      <c r="S400" s="3" t="s">
        <v>655</v>
      </c>
      <c r="T400" s="3">
        <v>90041</v>
      </c>
      <c r="U400" s="4">
        <v>42161</v>
      </c>
      <c r="V400" s="4">
        <v>42163</v>
      </c>
      <c r="W400" s="3">
        <v>3.21</v>
      </c>
      <c r="X400" s="3">
        <v>59</v>
      </c>
      <c r="Y400" s="3">
        <v>158.80000000000001</v>
      </c>
      <c r="Z400" s="3">
        <v>55392</v>
      </c>
    </row>
    <row r="401" spans="1:26" x14ac:dyDescent="0.3">
      <c r="A401" s="3">
        <v>5140</v>
      </c>
      <c r="B401" s="3" t="s">
        <v>25</v>
      </c>
      <c r="C401" s="3">
        <v>0.01</v>
      </c>
      <c r="D401" s="3">
        <v>7.89</v>
      </c>
      <c r="E401" s="3">
        <v>2.82</v>
      </c>
      <c r="F401" s="3">
        <v>699</v>
      </c>
      <c r="G401" s="3" t="s">
        <v>826</v>
      </c>
      <c r="H401" s="3" t="s">
        <v>49</v>
      </c>
      <c r="I401" s="3" t="s">
        <v>114</v>
      </c>
      <c r="J401" s="3" t="s">
        <v>29</v>
      </c>
      <c r="K401" s="3" t="s">
        <v>66</v>
      </c>
      <c r="L401" s="3" t="s">
        <v>31</v>
      </c>
      <c r="M401" s="3" t="str">
        <f t="shared" si="6"/>
        <v>Staples Vinyl Coated Paper Clips, 800/Box</v>
      </c>
      <c r="N401" s="3" t="s">
        <v>829</v>
      </c>
      <c r="O401" s="3">
        <v>0.4</v>
      </c>
      <c r="P401" s="3" t="s">
        <v>33</v>
      </c>
      <c r="Q401" s="3" t="s">
        <v>34</v>
      </c>
      <c r="R401" s="3" t="s">
        <v>45</v>
      </c>
      <c r="S401" s="3" t="s">
        <v>655</v>
      </c>
      <c r="T401" s="3">
        <v>90041</v>
      </c>
      <c r="U401" s="4">
        <v>42185</v>
      </c>
      <c r="V401" s="4">
        <v>42186</v>
      </c>
      <c r="W401" s="3">
        <v>38.700000000000003</v>
      </c>
      <c r="X401" s="3">
        <v>32</v>
      </c>
      <c r="Y401" s="3">
        <v>274.26</v>
      </c>
      <c r="Z401" s="3">
        <v>36647</v>
      </c>
    </row>
    <row r="402" spans="1:26" x14ac:dyDescent="0.3">
      <c r="A402" s="3">
        <v>5141</v>
      </c>
      <c r="B402" s="3" t="s">
        <v>25</v>
      </c>
      <c r="C402" s="3">
        <v>0.09</v>
      </c>
      <c r="D402" s="3">
        <v>3.68</v>
      </c>
      <c r="E402" s="3">
        <v>1.32</v>
      </c>
      <c r="F402" s="3">
        <v>699</v>
      </c>
      <c r="G402" s="3" t="s">
        <v>826</v>
      </c>
      <c r="H402" s="3" t="s">
        <v>49</v>
      </c>
      <c r="I402" s="3" t="s">
        <v>114</v>
      </c>
      <c r="J402" s="3" t="s">
        <v>29</v>
      </c>
      <c r="K402" s="3" t="s">
        <v>171</v>
      </c>
      <c r="L402" s="3" t="s">
        <v>31</v>
      </c>
      <c r="M402" s="3" t="str">
        <f t="shared" si="6"/>
        <v>*Staples* vLetter Openers, 2/Pack</v>
      </c>
      <c r="N402" s="3" t="s">
        <v>830</v>
      </c>
      <c r="O402" s="3">
        <v>0.83</v>
      </c>
      <c r="P402" s="3" t="s">
        <v>33</v>
      </c>
      <c r="Q402" s="3" t="s">
        <v>34</v>
      </c>
      <c r="R402" s="3" t="s">
        <v>45</v>
      </c>
      <c r="S402" s="3" t="s">
        <v>655</v>
      </c>
      <c r="T402" s="3">
        <v>90041</v>
      </c>
      <c r="U402" s="4">
        <v>42185</v>
      </c>
      <c r="V402" s="4">
        <v>42186</v>
      </c>
      <c r="W402" s="3">
        <v>-21.91</v>
      </c>
      <c r="X402" s="3">
        <v>24</v>
      </c>
      <c r="Y402" s="3">
        <v>83.16</v>
      </c>
      <c r="Z402" s="3">
        <v>36647</v>
      </c>
    </row>
    <row r="403" spans="1:26" x14ac:dyDescent="0.3">
      <c r="A403" s="3">
        <v>5142</v>
      </c>
      <c r="B403" s="3" t="s">
        <v>25</v>
      </c>
      <c r="C403" s="3">
        <v>0.1</v>
      </c>
      <c r="D403" s="3">
        <v>9.7100000000000009</v>
      </c>
      <c r="E403" s="3">
        <v>9.4499999999999993</v>
      </c>
      <c r="F403" s="3">
        <v>699</v>
      </c>
      <c r="G403" s="3" t="s">
        <v>826</v>
      </c>
      <c r="H403" s="3" t="s">
        <v>49</v>
      </c>
      <c r="I403" s="3" t="s">
        <v>114</v>
      </c>
      <c r="J403" s="3" t="s">
        <v>29</v>
      </c>
      <c r="K403" s="3" t="s">
        <v>139</v>
      </c>
      <c r="L403" s="3" t="s">
        <v>59</v>
      </c>
      <c r="M403" s="3" t="str">
        <f t="shared" si="6"/>
        <v>Filing/Storage Totes and Swivel Casters</v>
      </c>
      <c r="N403" s="3" t="s">
        <v>503</v>
      </c>
      <c r="O403" s="3">
        <v>0.6</v>
      </c>
      <c r="P403" s="3" t="s">
        <v>33</v>
      </c>
      <c r="Q403" s="3" t="s">
        <v>34</v>
      </c>
      <c r="R403" s="3" t="s">
        <v>45</v>
      </c>
      <c r="S403" s="3" t="s">
        <v>655</v>
      </c>
      <c r="T403" s="3">
        <v>90041</v>
      </c>
      <c r="U403" s="4">
        <v>42185</v>
      </c>
      <c r="V403" s="4">
        <v>42188</v>
      </c>
      <c r="W403" s="3">
        <v>-119.77</v>
      </c>
      <c r="X403" s="3">
        <v>27</v>
      </c>
      <c r="Y403" s="3">
        <v>261.93</v>
      </c>
      <c r="Z403" s="3">
        <v>36647</v>
      </c>
    </row>
    <row r="404" spans="1:26" x14ac:dyDescent="0.3">
      <c r="A404" s="3">
        <v>4556</v>
      </c>
      <c r="B404" s="3" t="s">
        <v>56</v>
      </c>
      <c r="C404" s="3">
        <v>7.0000000000000007E-2</v>
      </c>
      <c r="D404" s="3">
        <v>5.0199999999999996</v>
      </c>
      <c r="E404" s="3">
        <v>5.14</v>
      </c>
      <c r="F404" s="3">
        <v>699</v>
      </c>
      <c r="G404" s="3" t="s">
        <v>826</v>
      </c>
      <c r="H404" s="3" t="s">
        <v>49</v>
      </c>
      <c r="I404" s="3" t="s">
        <v>114</v>
      </c>
      <c r="J404" s="3" t="s">
        <v>77</v>
      </c>
      <c r="K404" s="3" t="s">
        <v>177</v>
      </c>
      <c r="L404" s="3" t="s">
        <v>51</v>
      </c>
      <c r="M404" s="3" t="str">
        <f t="shared" si="6"/>
        <v>Imation 3.5, DISKETTE 44766 HGHLD3.52HD/FM, 10/Pack</v>
      </c>
      <c r="N404" s="3" t="s">
        <v>831</v>
      </c>
      <c r="O404" s="3">
        <v>0.79</v>
      </c>
      <c r="P404" s="3" t="s">
        <v>33</v>
      </c>
      <c r="Q404" s="3" t="s">
        <v>34</v>
      </c>
      <c r="R404" s="3" t="s">
        <v>45</v>
      </c>
      <c r="S404" s="3" t="s">
        <v>655</v>
      </c>
      <c r="T404" s="3">
        <v>90041</v>
      </c>
      <c r="U404" s="4">
        <v>42033</v>
      </c>
      <c r="V404" s="4">
        <v>42035</v>
      </c>
      <c r="W404" s="3">
        <v>-168.72</v>
      </c>
      <c r="X404" s="3">
        <v>42</v>
      </c>
      <c r="Y404" s="3">
        <v>210.1</v>
      </c>
      <c r="Z404" s="3">
        <v>32420</v>
      </c>
    </row>
    <row r="405" spans="1:26" x14ac:dyDescent="0.3">
      <c r="A405" s="3">
        <v>4557</v>
      </c>
      <c r="B405" s="3" t="s">
        <v>56</v>
      </c>
      <c r="C405" s="3">
        <v>7.0000000000000007E-2</v>
      </c>
      <c r="D405" s="3">
        <v>280.98</v>
      </c>
      <c r="E405" s="3">
        <v>57</v>
      </c>
      <c r="F405" s="3">
        <v>699</v>
      </c>
      <c r="G405" s="3" t="s">
        <v>826</v>
      </c>
      <c r="H405" s="3" t="s">
        <v>39</v>
      </c>
      <c r="I405" s="3" t="s">
        <v>114</v>
      </c>
      <c r="J405" s="3" t="s">
        <v>41</v>
      </c>
      <c r="K405" s="3" t="s">
        <v>42</v>
      </c>
      <c r="L405" s="3" t="s">
        <v>43</v>
      </c>
      <c r="M405" s="3" t="str">
        <f t="shared" si="6"/>
        <v>Hon 2090 “Pillow Soft” Series Mid Back Swivel/Tilt Chairs</v>
      </c>
      <c r="N405" s="3" t="s">
        <v>662</v>
      </c>
      <c r="O405" s="3">
        <v>0.78</v>
      </c>
      <c r="P405" s="3" t="s">
        <v>33</v>
      </c>
      <c r="Q405" s="3" t="s">
        <v>34</v>
      </c>
      <c r="R405" s="3" t="s">
        <v>45</v>
      </c>
      <c r="S405" s="3" t="s">
        <v>655</v>
      </c>
      <c r="T405" s="3">
        <v>90041</v>
      </c>
      <c r="U405" s="4">
        <v>42033</v>
      </c>
      <c r="V405" s="4">
        <v>42035</v>
      </c>
      <c r="W405" s="3">
        <v>-439.62</v>
      </c>
      <c r="X405" s="3">
        <v>23</v>
      </c>
      <c r="Y405" s="3">
        <v>6499.87</v>
      </c>
      <c r="Z405" s="3">
        <v>32420</v>
      </c>
    </row>
    <row r="406" spans="1:26" x14ac:dyDescent="0.3">
      <c r="A406" s="3">
        <v>448</v>
      </c>
      <c r="B406" s="3" t="s">
        <v>56</v>
      </c>
      <c r="C406" s="3">
        <v>0.1</v>
      </c>
      <c r="D406" s="3">
        <v>4.26</v>
      </c>
      <c r="E406" s="3">
        <v>1.2</v>
      </c>
      <c r="F406" s="3">
        <v>699</v>
      </c>
      <c r="G406" s="3" t="s">
        <v>826</v>
      </c>
      <c r="H406" s="3" t="s">
        <v>49</v>
      </c>
      <c r="I406" s="3" t="s">
        <v>114</v>
      </c>
      <c r="J406" s="3" t="s">
        <v>29</v>
      </c>
      <c r="K406" s="3" t="s">
        <v>30</v>
      </c>
      <c r="L406" s="3" t="s">
        <v>31</v>
      </c>
      <c r="M406" s="3" t="str">
        <f t="shared" si="6"/>
        <v>Dixon Prang® Watercolor Pencils, 10-Color Set with Brush</v>
      </c>
      <c r="N406" s="3" t="s">
        <v>198</v>
      </c>
      <c r="O406" s="3">
        <v>0.44</v>
      </c>
      <c r="P406" s="3" t="s">
        <v>33</v>
      </c>
      <c r="Q406" s="3" t="s">
        <v>34</v>
      </c>
      <c r="R406" s="3" t="s">
        <v>45</v>
      </c>
      <c r="S406" s="3" t="s">
        <v>655</v>
      </c>
      <c r="T406" s="3">
        <v>90041</v>
      </c>
      <c r="U406" s="4">
        <v>42144</v>
      </c>
      <c r="V406" s="4">
        <v>42145</v>
      </c>
      <c r="W406" s="3">
        <v>15.42</v>
      </c>
      <c r="X406" s="3">
        <v>88</v>
      </c>
      <c r="Y406" s="3">
        <v>351.56</v>
      </c>
      <c r="Z406" s="3">
        <v>3042</v>
      </c>
    </row>
    <row r="407" spans="1:26" x14ac:dyDescent="0.3">
      <c r="A407" s="3">
        <v>18448</v>
      </c>
      <c r="B407" s="3" t="s">
        <v>56</v>
      </c>
      <c r="C407" s="3">
        <v>0.1</v>
      </c>
      <c r="D407" s="3">
        <v>4.26</v>
      </c>
      <c r="E407" s="3">
        <v>1.2</v>
      </c>
      <c r="F407" s="3">
        <v>700</v>
      </c>
      <c r="G407" s="3" t="s">
        <v>832</v>
      </c>
      <c r="H407" s="3" t="s">
        <v>49</v>
      </c>
      <c r="I407" s="3" t="s">
        <v>114</v>
      </c>
      <c r="J407" s="3" t="s">
        <v>29</v>
      </c>
      <c r="K407" s="3" t="s">
        <v>30</v>
      </c>
      <c r="L407" s="3" t="s">
        <v>31</v>
      </c>
      <c r="M407" s="3" t="str">
        <f t="shared" si="6"/>
        <v>Dixon Prang® Watercolor Pencils, 10-Color Set with Brush</v>
      </c>
      <c r="N407" s="3" t="s">
        <v>198</v>
      </c>
      <c r="O407" s="3">
        <v>0.44</v>
      </c>
      <c r="P407" s="3" t="s">
        <v>33</v>
      </c>
      <c r="Q407" s="3" t="s">
        <v>34</v>
      </c>
      <c r="R407" s="3" t="s">
        <v>45</v>
      </c>
      <c r="S407" s="3" t="s">
        <v>747</v>
      </c>
      <c r="T407" s="3">
        <v>93454</v>
      </c>
      <c r="U407" s="4">
        <v>42144</v>
      </c>
      <c r="V407" s="4">
        <v>42145</v>
      </c>
      <c r="W407" s="3">
        <v>33.923999999999999</v>
      </c>
      <c r="X407" s="3">
        <v>22</v>
      </c>
      <c r="Y407" s="3">
        <v>87.89</v>
      </c>
      <c r="Z407" s="3">
        <v>87980</v>
      </c>
    </row>
    <row r="408" spans="1:26" x14ac:dyDescent="0.3">
      <c r="A408" s="3">
        <v>24289</v>
      </c>
      <c r="B408" s="3" t="s">
        <v>56</v>
      </c>
      <c r="C408" s="3">
        <v>0.03</v>
      </c>
      <c r="D408" s="3">
        <v>5.28</v>
      </c>
      <c r="E408" s="3">
        <v>5.61</v>
      </c>
      <c r="F408" s="3">
        <v>702</v>
      </c>
      <c r="G408" s="3" t="s">
        <v>833</v>
      </c>
      <c r="H408" s="3" t="s">
        <v>49</v>
      </c>
      <c r="I408" s="3" t="s">
        <v>114</v>
      </c>
      <c r="J408" s="3" t="s">
        <v>29</v>
      </c>
      <c r="K408" s="3" t="s">
        <v>93</v>
      </c>
      <c r="L408" s="3" t="s">
        <v>59</v>
      </c>
      <c r="M408" s="3" t="str">
        <f t="shared" si="6"/>
        <v>Xerox 1954</v>
      </c>
      <c r="N408" s="3" t="s">
        <v>827</v>
      </c>
      <c r="O408" s="3">
        <v>0.4</v>
      </c>
      <c r="P408" s="3" t="s">
        <v>33</v>
      </c>
      <c r="Q408" s="3" t="s">
        <v>34</v>
      </c>
      <c r="R408" s="3" t="s">
        <v>45</v>
      </c>
      <c r="S408" s="3" t="s">
        <v>834</v>
      </c>
      <c r="T408" s="3">
        <v>95404</v>
      </c>
      <c r="U408" s="4">
        <v>42117</v>
      </c>
      <c r="V408" s="4">
        <v>42118</v>
      </c>
      <c r="W408" s="3">
        <v>-16.670000000000002</v>
      </c>
      <c r="X408" s="3">
        <v>1</v>
      </c>
      <c r="Y408" s="3">
        <v>6.5</v>
      </c>
      <c r="Z408" s="3">
        <v>87977</v>
      </c>
    </row>
    <row r="409" spans="1:26" x14ac:dyDescent="0.3">
      <c r="A409" s="3">
        <v>23140</v>
      </c>
      <c r="B409" s="3" t="s">
        <v>25</v>
      </c>
      <c r="C409" s="3">
        <v>0.01</v>
      </c>
      <c r="D409" s="3">
        <v>7.89</v>
      </c>
      <c r="E409" s="3">
        <v>2.82</v>
      </c>
      <c r="F409" s="3">
        <v>702</v>
      </c>
      <c r="G409" s="3" t="s">
        <v>833</v>
      </c>
      <c r="H409" s="3" t="s">
        <v>49</v>
      </c>
      <c r="I409" s="3" t="s">
        <v>114</v>
      </c>
      <c r="J409" s="3" t="s">
        <v>29</v>
      </c>
      <c r="K409" s="3" t="s">
        <v>66</v>
      </c>
      <c r="L409" s="3" t="s">
        <v>31</v>
      </c>
      <c r="M409" s="3" t="str">
        <f t="shared" si="6"/>
        <v>Staples Vinyl Coated Paper Clips, 800/Box</v>
      </c>
      <c r="N409" s="3" t="s">
        <v>829</v>
      </c>
      <c r="O409" s="3">
        <v>0.4</v>
      </c>
      <c r="P409" s="3" t="s">
        <v>33</v>
      </c>
      <c r="Q409" s="3" t="s">
        <v>34</v>
      </c>
      <c r="R409" s="3" t="s">
        <v>45</v>
      </c>
      <c r="S409" s="3" t="s">
        <v>834</v>
      </c>
      <c r="T409" s="3">
        <v>95404</v>
      </c>
      <c r="U409" s="4">
        <v>42185</v>
      </c>
      <c r="V409" s="4">
        <v>42186</v>
      </c>
      <c r="W409" s="3">
        <v>46.44</v>
      </c>
      <c r="X409" s="3">
        <v>8</v>
      </c>
      <c r="Y409" s="3">
        <v>68.56</v>
      </c>
      <c r="Z409" s="3">
        <v>87979</v>
      </c>
    </row>
    <row r="410" spans="1:26" x14ac:dyDescent="0.3">
      <c r="A410" s="3">
        <v>23141</v>
      </c>
      <c r="B410" s="3" t="s">
        <v>25</v>
      </c>
      <c r="C410" s="3">
        <v>0.09</v>
      </c>
      <c r="D410" s="3">
        <v>3.68</v>
      </c>
      <c r="E410" s="3">
        <v>1.32</v>
      </c>
      <c r="F410" s="3">
        <v>702</v>
      </c>
      <c r="G410" s="3" t="s">
        <v>833</v>
      </c>
      <c r="H410" s="3" t="s">
        <v>49</v>
      </c>
      <c r="I410" s="3" t="s">
        <v>114</v>
      </c>
      <c r="J410" s="3" t="s">
        <v>29</v>
      </c>
      <c r="K410" s="3" t="s">
        <v>171</v>
      </c>
      <c r="L410" s="3" t="s">
        <v>31</v>
      </c>
      <c r="M410" s="3" t="str">
        <f t="shared" si="6"/>
        <v>*Staples* vLetter Openers, 2/Pack</v>
      </c>
      <c r="N410" s="3" t="s">
        <v>830</v>
      </c>
      <c r="O410" s="3">
        <v>0.83</v>
      </c>
      <c r="P410" s="3" t="s">
        <v>33</v>
      </c>
      <c r="Q410" s="3" t="s">
        <v>34</v>
      </c>
      <c r="R410" s="3" t="s">
        <v>45</v>
      </c>
      <c r="S410" s="3" t="s">
        <v>834</v>
      </c>
      <c r="T410" s="3">
        <v>95404</v>
      </c>
      <c r="U410" s="4">
        <v>42185</v>
      </c>
      <c r="V410" s="4">
        <v>42186</v>
      </c>
      <c r="W410" s="3">
        <v>-17.527999999999999</v>
      </c>
      <c r="X410" s="3">
        <v>6</v>
      </c>
      <c r="Y410" s="3">
        <v>20.79</v>
      </c>
      <c r="Z410" s="3">
        <v>87979</v>
      </c>
    </row>
    <row r="411" spans="1:26" x14ac:dyDescent="0.3">
      <c r="A411" s="3">
        <v>23142</v>
      </c>
      <c r="B411" s="3" t="s">
        <v>25</v>
      </c>
      <c r="C411" s="3">
        <v>0.1</v>
      </c>
      <c r="D411" s="3">
        <v>9.7100000000000009</v>
      </c>
      <c r="E411" s="3">
        <v>9.4499999999999993</v>
      </c>
      <c r="F411" s="3">
        <v>702</v>
      </c>
      <c r="G411" s="3" t="s">
        <v>833</v>
      </c>
      <c r="H411" s="3" t="s">
        <v>49</v>
      </c>
      <c r="I411" s="3" t="s">
        <v>114</v>
      </c>
      <c r="J411" s="3" t="s">
        <v>29</v>
      </c>
      <c r="K411" s="3" t="s">
        <v>139</v>
      </c>
      <c r="L411" s="3" t="s">
        <v>59</v>
      </c>
      <c r="M411" s="3" t="str">
        <f t="shared" si="6"/>
        <v>Filing/Storage Totes and Swivel Casters</v>
      </c>
      <c r="N411" s="3" t="s">
        <v>503</v>
      </c>
      <c r="O411" s="3">
        <v>0.6</v>
      </c>
      <c r="P411" s="3" t="s">
        <v>33</v>
      </c>
      <c r="Q411" s="3" t="s">
        <v>34</v>
      </c>
      <c r="R411" s="3" t="s">
        <v>45</v>
      </c>
      <c r="S411" s="3" t="s">
        <v>834</v>
      </c>
      <c r="T411" s="3">
        <v>95404</v>
      </c>
      <c r="U411" s="4">
        <v>42185</v>
      </c>
      <c r="V411" s="4">
        <v>42188</v>
      </c>
      <c r="W411" s="3">
        <v>-95.816000000000003</v>
      </c>
      <c r="X411" s="3">
        <v>7</v>
      </c>
      <c r="Y411" s="3">
        <v>67.91</v>
      </c>
      <c r="Z411" s="3">
        <v>87979</v>
      </c>
    </row>
    <row r="412" spans="1:26" x14ac:dyDescent="0.3">
      <c r="A412" s="3">
        <v>25734</v>
      </c>
      <c r="B412" s="3" t="s">
        <v>47</v>
      </c>
      <c r="C412" s="3">
        <v>7.0000000000000007E-2</v>
      </c>
      <c r="D412" s="3">
        <v>2.84</v>
      </c>
      <c r="E412" s="3">
        <v>0.93</v>
      </c>
      <c r="F412" s="3">
        <v>711</v>
      </c>
      <c r="G412" s="3" t="s">
        <v>835</v>
      </c>
      <c r="H412" s="3" t="s">
        <v>49</v>
      </c>
      <c r="I412" s="3" t="s">
        <v>114</v>
      </c>
      <c r="J412" s="3" t="s">
        <v>29</v>
      </c>
      <c r="K412" s="3" t="s">
        <v>30</v>
      </c>
      <c r="L412" s="3" t="s">
        <v>31</v>
      </c>
      <c r="M412" s="3" t="str">
        <f t="shared" si="6"/>
        <v>SANFORD Liquid Accent™ Tank-Style Highlighters</v>
      </c>
      <c r="N412" s="3" t="s">
        <v>32</v>
      </c>
      <c r="O412" s="3">
        <v>0.54</v>
      </c>
      <c r="P412" s="3" t="s">
        <v>33</v>
      </c>
      <c r="Q412" s="3" t="s">
        <v>53</v>
      </c>
      <c r="R412" s="3" t="s">
        <v>189</v>
      </c>
      <c r="S412" s="3" t="s">
        <v>836</v>
      </c>
      <c r="T412" s="3">
        <v>2152</v>
      </c>
      <c r="U412" s="4">
        <v>42161</v>
      </c>
      <c r="V412" s="4">
        <v>42163</v>
      </c>
      <c r="W412" s="3">
        <v>3.8519999999999999</v>
      </c>
      <c r="X412" s="3">
        <v>15</v>
      </c>
      <c r="Y412" s="3">
        <v>40.369999999999997</v>
      </c>
      <c r="Z412" s="3">
        <v>87978</v>
      </c>
    </row>
    <row r="413" spans="1:26" x14ac:dyDescent="0.3">
      <c r="A413" s="3">
        <v>20789</v>
      </c>
      <c r="B413" s="3" t="s">
        <v>37</v>
      </c>
      <c r="C413" s="3">
        <v>0</v>
      </c>
      <c r="D413" s="3">
        <v>8.5</v>
      </c>
      <c r="E413" s="3">
        <v>1.99</v>
      </c>
      <c r="F413" s="3">
        <v>719</v>
      </c>
      <c r="G413" s="3" t="s">
        <v>837</v>
      </c>
      <c r="H413" s="3" t="s">
        <v>49</v>
      </c>
      <c r="I413" s="3" t="s">
        <v>28</v>
      </c>
      <c r="J413" s="3" t="s">
        <v>77</v>
      </c>
      <c r="K413" s="3" t="s">
        <v>177</v>
      </c>
      <c r="L413" s="3" t="s">
        <v>51</v>
      </c>
      <c r="M413" s="3" t="str">
        <f t="shared" si="6"/>
        <v>Hewlett-Packard 4.7GB DVD+R Discs</v>
      </c>
      <c r="N413" s="3" t="s">
        <v>838</v>
      </c>
      <c r="O413" s="3">
        <v>0.49</v>
      </c>
      <c r="P413" s="3" t="s">
        <v>33</v>
      </c>
      <c r="Q413" s="3" t="s">
        <v>34</v>
      </c>
      <c r="R413" s="3" t="s">
        <v>526</v>
      </c>
      <c r="S413" s="3" t="s">
        <v>839</v>
      </c>
      <c r="T413" s="3">
        <v>89041</v>
      </c>
      <c r="U413" s="4">
        <v>42063</v>
      </c>
      <c r="V413" s="4">
        <v>42065</v>
      </c>
      <c r="W413" s="3">
        <v>71.735600000000005</v>
      </c>
      <c r="X413" s="3">
        <v>14</v>
      </c>
      <c r="Y413" s="3">
        <v>122.25</v>
      </c>
      <c r="Z413" s="3">
        <v>89344</v>
      </c>
    </row>
    <row r="414" spans="1:26" x14ac:dyDescent="0.3">
      <c r="A414" s="3">
        <v>20790</v>
      </c>
      <c r="B414" s="3" t="s">
        <v>37</v>
      </c>
      <c r="C414" s="3">
        <v>0.03</v>
      </c>
      <c r="D414" s="3">
        <v>95.43</v>
      </c>
      <c r="E414" s="3">
        <v>19.989999999999998</v>
      </c>
      <c r="F414" s="3">
        <v>719</v>
      </c>
      <c r="G414" s="3" t="s">
        <v>837</v>
      </c>
      <c r="H414" s="3" t="s">
        <v>49</v>
      </c>
      <c r="I414" s="3" t="s">
        <v>28</v>
      </c>
      <c r="J414" s="3" t="s">
        <v>29</v>
      </c>
      <c r="K414" s="3" t="s">
        <v>139</v>
      </c>
      <c r="L414" s="3" t="s">
        <v>59</v>
      </c>
      <c r="M414" s="3" t="str">
        <f t="shared" si="6"/>
        <v>Fellowes Stor/Drawer® Steel Plus™ Storage Drawers</v>
      </c>
      <c r="N414" s="3" t="s">
        <v>840</v>
      </c>
      <c r="O414" s="3">
        <v>0.79</v>
      </c>
      <c r="P414" s="3" t="s">
        <v>33</v>
      </c>
      <c r="Q414" s="3" t="s">
        <v>34</v>
      </c>
      <c r="R414" s="3" t="s">
        <v>526</v>
      </c>
      <c r="S414" s="3" t="s">
        <v>839</v>
      </c>
      <c r="T414" s="3">
        <v>89041</v>
      </c>
      <c r="U414" s="4">
        <v>42063</v>
      </c>
      <c r="V414" s="4">
        <v>42065</v>
      </c>
      <c r="W414" s="3">
        <v>-79.320800000000006</v>
      </c>
      <c r="X414" s="3">
        <v>2</v>
      </c>
      <c r="Y414" s="3">
        <v>206.09</v>
      </c>
      <c r="Z414" s="3">
        <v>89344</v>
      </c>
    </row>
    <row r="415" spans="1:26" x14ac:dyDescent="0.3">
      <c r="A415" s="3">
        <v>20633</v>
      </c>
      <c r="B415" s="3" t="s">
        <v>37</v>
      </c>
      <c r="C415" s="3">
        <v>0.04</v>
      </c>
      <c r="D415" s="3">
        <v>10.64</v>
      </c>
      <c r="E415" s="3">
        <v>5.16</v>
      </c>
      <c r="F415" s="3">
        <v>721</v>
      </c>
      <c r="G415" s="3" t="s">
        <v>841</v>
      </c>
      <c r="H415" s="3" t="s">
        <v>49</v>
      </c>
      <c r="I415" s="3" t="s">
        <v>28</v>
      </c>
      <c r="J415" s="3" t="s">
        <v>41</v>
      </c>
      <c r="K415" s="3" t="s">
        <v>50</v>
      </c>
      <c r="L415" s="3" t="s">
        <v>59</v>
      </c>
      <c r="M415" s="3" t="str">
        <f t="shared" si="6"/>
        <v>Eldon Expressions Punched Metal &amp; Wood Desk Accessories, Pewter &amp; Cherry</v>
      </c>
      <c r="N415" s="3" t="s">
        <v>842</v>
      </c>
      <c r="O415" s="3">
        <v>0.56999999999999995</v>
      </c>
      <c r="P415" s="3" t="s">
        <v>33</v>
      </c>
      <c r="Q415" s="3" t="s">
        <v>61</v>
      </c>
      <c r="R415" s="3" t="s">
        <v>695</v>
      </c>
      <c r="S415" s="3" t="s">
        <v>843</v>
      </c>
      <c r="T415" s="3">
        <v>46041</v>
      </c>
      <c r="U415" s="4">
        <v>42179</v>
      </c>
      <c r="V415" s="4">
        <v>42180</v>
      </c>
      <c r="W415" s="3">
        <v>24.096</v>
      </c>
      <c r="X415" s="3">
        <v>6</v>
      </c>
      <c r="Y415" s="3">
        <v>66.900000000000006</v>
      </c>
      <c r="Z415" s="3">
        <v>91053</v>
      </c>
    </row>
    <row r="416" spans="1:26" x14ac:dyDescent="0.3">
      <c r="A416" s="3">
        <v>20634</v>
      </c>
      <c r="B416" s="3" t="s">
        <v>37</v>
      </c>
      <c r="C416" s="3">
        <v>0.03</v>
      </c>
      <c r="D416" s="3">
        <v>2.78</v>
      </c>
      <c r="E416" s="3">
        <v>1.34</v>
      </c>
      <c r="F416" s="3">
        <v>721</v>
      </c>
      <c r="G416" s="3" t="s">
        <v>841</v>
      </c>
      <c r="H416" s="3" t="s">
        <v>27</v>
      </c>
      <c r="I416" s="3" t="s">
        <v>28</v>
      </c>
      <c r="J416" s="3" t="s">
        <v>29</v>
      </c>
      <c r="K416" s="3" t="s">
        <v>30</v>
      </c>
      <c r="L416" s="3" t="s">
        <v>31</v>
      </c>
      <c r="M416" s="3" t="str">
        <f t="shared" si="6"/>
        <v>Prang Drawing Pencil Set</v>
      </c>
      <c r="N416" s="3" t="s">
        <v>844</v>
      </c>
      <c r="O416" s="3">
        <v>0.45</v>
      </c>
      <c r="P416" s="3" t="s">
        <v>33</v>
      </c>
      <c r="Q416" s="3" t="s">
        <v>61</v>
      </c>
      <c r="R416" s="3" t="s">
        <v>695</v>
      </c>
      <c r="S416" s="3" t="s">
        <v>843</v>
      </c>
      <c r="T416" s="3">
        <v>46041</v>
      </c>
      <c r="U416" s="4">
        <v>42179</v>
      </c>
      <c r="V416" s="4">
        <v>42181</v>
      </c>
      <c r="W416" s="3">
        <v>6.9720000000000004</v>
      </c>
      <c r="X416" s="3">
        <v>15</v>
      </c>
      <c r="Y416" s="3">
        <v>43.13</v>
      </c>
      <c r="Z416" s="3">
        <v>91053</v>
      </c>
    </row>
    <row r="417" spans="1:26" x14ac:dyDescent="0.3">
      <c r="A417" s="3">
        <v>24574</v>
      </c>
      <c r="B417" s="3" t="s">
        <v>56</v>
      </c>
      <c r="C417" s="3">
        <v>0.01</v>
      </c>
      <c r="D417" s="3">
        <v>7.28</v>
      </c>
      <c r="E417" s="3">
        <v>11.15</v>
      </c>
      <c r="F417" s="3">
        <v>721</v>
      </c>
      <c r="G417" s="3" t="s">
        <v>841</v>
      </c>
      <c r="H417" s="3" t="s">
        <v>49</v>
      </c>
      <c r="I417" s="3" t="s">
        <v>28</v>
      </c>
      <c r="J417" s="3" t="s">
        <v>29</v>
      </c>
      <c r="K417" s="3" t="s">
        <v>93</v>
      </c>
      <c r="L417" s="3" t="s">
        <v>59</v>
      </c>
      <c r="M417" s="3" t="str">
        <f t="shared" si="6"/>
        <v>Array® Parchment Paper, Assorted Colors</v>
      </c>
      <c r="N417" s="3" t="s">
        <v>845</v>
      </c>
      <c r="O417" s="3">
        <v>0.37</v>
      </c>
      <c r="P417" s="3" t="s">
        <v>33</v>
      </c>
      <c r="Q417" s="3" t="s">
        <v>61</v>
      </c>
      <c r="R417" s="3" t="s">
        <v>695</v>
      </c>
      <c r="S417" s="3" t="s">
        <v>843</v>
      </c>
      <c r="T417" s="3">
        <v>46041</v>
      </c>
      <c r="U417" s="4">
        <v>42105</v>
      </c>
      <c r="V417" s="4">
        <v>42107</v>
      </c>
      <c r="W417" s="3">
        <v>-24.245999999999999</v>
      </c>
      <c r="X417" s="3">
        <v>1</v>
      </c>
      <c r="Y417" s="3">
        <v>11.21</v>
      </c>
      <c r="Z417" s="3">
        <v>91054</v>
      </c>
    </row>
    <row r="418" spans="1:26" x14ac:dyDescent="0.3">
      <c r="A418" s="3">
        <v>19601</v>
      </c>
      <c r="B418" s="3" t="s">
        <v>56</v>
      </c>
      <c r="C418" s="3">
        <v>0.09</v>
      </c>
      <c r="D418" s="3">
        <v>125.99</v>
      </c>
      <c r="E418" s="3">
        <v>8.99</v>
      </c>
      <c r="F418" s="3">
        <v>724</v>
      </c>
      <c r="G418" s="3" t="s">
        <v>846</v>
      </c>
      <c r="H418" s="3" t="s">
        <v>49</v>
      </c>
      <c r="I418" s="3" t="s">
        <v>114</v>
      </c>
      <c r="J418" s="3" t="s">
        <v>77</v>
      </c>
      <c r="K418" s="3" t="s">
        <v>78</v>
      </c>
      <c r="L418" s="3" t="s">
        <v>59</v>
      </c>
      <c r="M418" s="3" t="str">
        <f t="shared" si="6"/>
        <v>SC7868i</v>
      </c>
      <c r="N418" s="3" t="s">
        <v>847</v>
      </c>
      <c r="O418" s="3">
        <v>0.55000000000000004</v>
      </c>
      <c r="P418" s="3" t="s">
        <v>33</v>
      </c>
      <c r="Q418" s="3" t="s">
        <v>53</v>
      </c>
      <c r="R418" s="3" t="s">
        <v>223</v>
      </c>
      <c r="S418" s="3" t="s">
        <v>848</v>
      </c>
      <c r="T418" s="3">
        <v>6614</v>
      </c>
      <c r="U418" s="4">
        <v>42078</v>
      </c>
      <c r="V418" s="4">
        <v>42079</v>
      </c>
      <c r="W418" s="3">
        <v>-605.37400000000002</v>
      </c>
      <c r="X418" s="3">
        <v>1</v>
      </c>
      <c r="Y418" s="3">
        <v>100.38</v>
      </c>
      <c r="Z418" s="3">
        <v>90359</v>
      </c>
    </row>
    <row r="419" spans="1:26" x14ac:dyDescent="0.3">
      <c r="A419" s="3">
        <v>19600</v>
      </c>
      <c r="B419" s="3" t="s">
        <v>56</v>
      </c>
      <c r="C419" s="3">
        <v>0.1</v>
      </c>
      <c r="D419" s="3">
        <v>17.98</v>
      </c>
      <c r="E419" s="3">
        <v>4</v>
      </c>
      <c r="F419" s="3">
        <v>727</v>
      </c>
      <c r="G419" s="3" t="s">
        <v>849</v>
      </c>
      <c r="H419" s="3" t="s">
        <v>49</v>
      </c>
      <c r="I419" s="3" t="s">
        <v>114</v>
      </c>
      <c r="J419" s="3" t="s">
        <v>77</v>
      </c>
      <c r="K419" s="3" t="s">
        <v>177</v>
      </c>
      <c r="L419" s="3" t="s">
        <v>59</v>
      </c>
      <c r="M419" s="3" t="str">
        <f t="shared" si="6"/>
        <v>Belkin 107-key enhanced keyboard, USB/PS/2 interface</v>
      </c>
      <c r="N419" s="3" t="s">
        <v>178</v>
      </c>
      <c r="O419" s="3">
        <v>0.79</v>
      </c>
      <c r="P419" s="3" t="s">
        <v>33</v>
      </c>
      <c r="Q419" s="3" t="s">
        <v>53</v>
      </c>
      <c r="R419" s="3" t="s">
        <v>184</v>
      </c>
      <c r="S419" s="3" t="s">
        <v>470</v>
      </c>
      <c r="T419" s="3">
        <v>4240</v>
      </c>
      <c r="U419" s="4">
        <v>42078</v>
      </c>
      <c r="V419" s="4">
        <v>42079</v>
      </c>
      <c r="W419" s="3">
        <v>-99.55</v>
      </c>
      <c r="X419" s="3">
        <v>4</v>
      </c>
      <c r="Y419" s="3">
        <v>66.319999999999993</v>
      </c>
      <c r="Z419" s="3">
        <v>90359</v>
      </c>
    </row>
    <row r="420" spans="1:26" x14ac:dyDescent="0.3">
      <c r="A420" s="3">
        <v>23436</v>
      </c>
      <c r="B420" s="3" t="s">
        <v>25</v>
      </c>
      <c r="C420" s="3">
        <v>0.09</v>
      </c>
      <c r="D420" s="3">
        <v>101.41</v>
      </c>
      <c r="E420" s="3">
        <v>35</v>
      </c>
      <c r="F420" s="3">
        <v>731</v>
      </c>
      <c r="G420" s="3" t="s">
        <v>850</v>
      </c>
      <c r="H420" s="3" t="s">
        <v>49</v>
      </c>
      <c r="I420" s="3" t="s">
        <v>114</v>
      </c>
      <c r="J420" s="3" t="s">
        <v>29</v>
      </c>
      <c r="K420" s="3" t="s">
        <v>139</v>
      </c>
      <c r="L420" s="3" t="s">
        <v>231</v>
      </c>
      <c r="M420" s="3" t="str">
        <f t="shared" si="6"/>
        <v>Tennsco Regal Shelving Units</v>
      </c>
      <c r="N420" s="3" t="s">
        <v>851</v>
      </c>
      <c r="O420" s="3">
        <v>0.82</v>
      </c>
      <c r="P420" s="3" t="s">
        <v>33</v>
      </c>
      <c r="Q420" s="3" t="s">
        <v>53</v>
      </c>
      <c r="R420" s="3" t="s">
        <v>189</v>
      </c>
      <c r="S420" s="3" t="s">
        <v>148</v>
      </c>
      <c r="T420" s="3">
        <v>1803</v>
      </c>
      <c r="U420" s="4">
        <v>42120</v>
      </c>
      <c r="V420" s="4">
        <v>42121</v>
      </c>
      <c r="W420" s="3">
        <v>-801.15480000000002</v>
      </c>
      <c r="X420" s="3">
        <v>12</v>
      </c>
      <c r="Y420" s="3">
        <v>1178.32</v>
      </c>
      <c r="Z420" s="3">
        <v>90362</v>
      </c>
    </row>
    <row r="421" spans="1:26" x14ac:dyDescent="0.3">
      <c r="A421" s="3">
        <v>21950</v>
      </c>
      <c r="B421" s="3" t="s">
        <v>37</v>
      </c>
      <c r="C421" s="3">
        <v>0.06</v>
      </c>
      <c r="D421" s="3">
        <v>350.98</v>
      </c>
      <c r="E421" s="3">
        <v>30</v>
      </c>
      <c r="F421" s="3">
        <v>736</v>
      </c>
      <c r="G421" s="3" t="s">
        <v>852</v>
      </c>
      <c r="H421" s="3" t="s">
        <v>39</v>
      </c>
      <c r="I421" s="3" t="s">
        <v>114</v>
      </c>
      <c r="J421" s="3" t="s">
        <v>41</v>
      </c>
      <c r="K421" s="3" t="s">
        <v>42</v>
      </c>
      <c r="L421" s="3" t="s">
        <v>43</v>
      </c>
      <c r="M421" s="3" t="str">
        <f t="shared" si="6"/>
        <v>Office Star - Professional Matrix Back Chair with 2-to-1 Synchro Tilt and Mesh Fabric Seat</v>
      </c>
      <c r="N421" s="3" t="s">
        <v>853</v>
      </c>
      <c r="O421" s="3">
        <v>0.61</v>
      </c>
      <c r="P421" s="3" t="s">
        <v>33</v>
      </c>
      <c r="Q421" s="3" t="s">
        <v>53</v>
      </c>
      <c r="R421" s="3" t="s">
        <v>193</v>
      </c>
      <c r="S421" s="3" t="s">
        <v>137</v>
      </c>
      <c r="T421" s="3">
        <v>3079</v>
      </c>
      <c r="U421" s="4">
        <v>42170</v>
      </c>
      <c r="V421" s="4">
        <v>42172</v>
      </c>
      <c r="W421" s="3">
        <v>797.85599999999999</v>
      </c>
      <c r="X421" s="3">
        <v>6</v>
      </c>
      <c r="Y421" s="3">
        <v>2016.32</v>
      </c>
      <c r="Z421" s="3">
        <v>90361</v>
      </c>
    </row>
    <row r="422" spans="1:26" x14ac:dyDescent="0.3">
      <c r="A422" s="3">
        <v>23613</v>
      </c>
      <c r="B422" s="3" t="s">
        <v>106</v>
      </c>
      <c r="C422" s="3">
        <v>0.02</v>
      </c>
      <c r="D422" s="3">
        <v>48.04</v>
      </c>
      <c r="E422" s="3">
        <v>5.79</v>
      </c>
      <c r="F422" s="3">
        <v>737</v>
      </c>
      <c r="G422" s="3" t="s">
        <v>854</v>
      </c>
      <c r="H422" s="3" t="s">
        <v>49</v>
      </c>
      <c r="I422" s="3" t="s">
        <v>114</v>
      </c>
      <c r="J422" s="3" t="s">
        <v>29</v>
      </c>
      <c r="K422" s="3" t="s">
        <v>93</v>
      </c>
      <c r="L422" s="3" t="s">
        <v>59</v>
      </c>
      <c r="M422" s="3" t="str">
        <f t="shared" si="6"/>
        <v>Xerox 1937</v>
      </c>
      <c r="N422" s="3" t="s">
        <v>855</v>
      </c>
      <c r="O422" s="3">
        <v>0.37</v>
      </c>
      <c r="P422" s="3" t="s">
        <v>33</v>
      </c>
      <c r="Q422" s="3" t="s">
        <v>53</v>
      </c>
      <c r="R422" s="3" t="s">
        <v>54</v>
      </c>
      <c r="S422" s="3" t="s">
        <v>856</v>
      </c>
      <c r="T422" s="3">
        <v>7003</v>
      </c>
      <c r="U422" s="4">
        <v>42162</v>
      </c>
      <c r="V422" s="4">
        <v>42169</v>
      </c>
      <c r="W422" s="3">
        <v>422.45249999999999</v>
      </c>
      <c r="X422" s="3">
        <v>12</v>
      </c>
      <c r="Y422" s="3">
        <v>612.25</v>
      </c>
      <c r="Z422" s="3">
        <v>90360</v>
      </c>
    </row>
    <row r="423" spans="1:26" x14ac:dyDescent="0.3">
      <c r="A423" s="3">
        <v>21949</v>
      </c>
      <c r="B423" s="3" t="s">
        <v>37</v>
      </c>
      <c r="C423" s="3">
        <v>0.02</v>
      </c>
      <c r="D423" s="3">
        <v>70.98</v>
      </c>
      <c r="E423" s="3">
        <v>46.74</v>
      </c>
      <c r="F423" s="3">
        <v>738</v>
      </c>
      <c r="G423" s="3" t="s">
        <v>857</v>
      </c>
      <c r="H423" s="3" t="s">
        <v>39</v>
      </c>
      <c r="I423" s="3" t="s">
        <v>114</v>
      </c>
      <c r="J423" s="3" t="s">
        <v>41</v>
      </c>
      <c r="K423" s="3" t="s">
        <v>187</v>
      </c>
      <c r="L423" s="3" t="s">
        <v>120</v>
      </c>
      <c r="M423" s="3" t="str">
        <f t="shared" si="6"/>
        <v>Hon Metal Bookcases, Putty</v>
      </c>
      <c r="N423" s="3" t="s">
        <v>858</v>
      </c>
      <c r="O423" s="3">
        <v>0.56000000000000005</v>
      </c>
      <c r="P423" s="3" t="s">
        <v>33</v>
      </c>
      <c r="Q423" s="3" t="s">
        <v>53</v>
      </c>
      <c r="R423" s="3" t="s">
        <v>54</v>
      </c>
      <c r="S423" s="3" t="s">
        <v>859</v>
      </c>
      <c r="T423" s="3">
        <v>7016</v>
      </c>
      <c r="U423" s="4">
        <v>42170</v>
      </c>
      <c r="V423" s="4">
        <v>42171</v>
      </c>
      <c r="W423" s="3">
        <v>-178.21600000000001</v>
      </c>
      <c r="X423" s="3">
        <v>4</v>
      </c>
      <c r="Y423" s="3">
        <v>313.63</v>
      </c>
      <c r="Z423" s="3">
        <v>90361</v>
      </c>
    </row>
    <row r="424" spans="1:26" x14ac:dyDescent="0.3">
      <c r="A424" s="3">
        <v>21951</v>
      </c>
      <c r="B424" s="3" t="s">
        <v>37</v>
      </c>
      <c r="C424" s="3">
        <v>0.04</v>
      </c>
      <c r="D424" s="3">
        <v>27.48</v>
      </c>
      <c r="E424" s="3">
        <v>4</v>
      </c>
      <c r="F424" s="3">
        <v>741</v>
      </c>
      <c r="G424" s="3" t="s">
        <v>860</v>
      </c>
      <c r="H424" s="3" t="s">
        <v>49</v>
      </c>
      <c r="I424" s="3" t="s">
        <v>114</v>
      </c>
      <c r="J424" s="3" t="s">
        <v>77</v>
      </c>
      <c r="K424" s="3" t="s">
        <v>177</v>
      </c>
      <c r="L424" s="3" t="s">
        <v>59</v>
      </c>
      <c r="M424" s="3" t="str">
        <f t="shared" si="6"/>
        <v>Belkin MediaBoard 104- Keyboard</v>
      </c>
      <c r="N424" s="3" t="s">
        <v>861</v>
      </c>
      <c r="O424" s="3">
        <v>0.75</v>
      </c>
      <c r="P424" s="3" t="s">
        <v>33</v>
      </c>
      <c r="Q424" s="3" t="s">
        <v>53</v>
      </c>
      <c r="R424" s="3" t="s">
        <v>54</v>
      </c>
      <c r="S424" s="3" t="s">
        <v>862</v>
      </c>
      <c r="T424" s="3">
        <v>7901</v>
      </c>
      <c r="U424" s="4">
        <v>42170</v>
      </c>
      <c r="V424" s="4">
        <v>42172</v>
      </c>
      <c r="W424" s="3">
        <v>-26.655999999999999</v>
      </c>
      <c r="X424" s="3">
        <v>15</v>
      </c>
      <c r="Y424" s="3">
        <v>397.17</v>
      </c>
      <c r="Z424" s="3">
        <v>90361</v>
      </c>
    </row>
    <row r="425" spans="1:26" x14ac:dyDescent="0.3">
      <c r="A425" s="3">
        <v>19209</v>
      </c>
      <c r="B425" s="3" t="s">
        <v>106</v>
      </c>
      <c r="C425" s="3">
        <v>0.02</v>
      </c>
      <c r="D425" s="3">
        <v>59.98</v>
      </c>
      <c r="E425" s="3">
        <v>3.99</v>
      </c>
      <c r="F425" s="3">
        <v>744</v>
      </c>
      <c r="G425" s="3" t="s">
        <v>863</v>
      </c>
      <c r="H425" s="3" t="s">
        <v>49</v>
      </c>
      <c r="I425" s="3" t="s">
        <v>28</v>
      </c>
      <c r="J425" s="3" t="s">
        <v>29</v>
      </c>
      <c r="K425" s="3" t="s">
        <v>252</v>
      </c>
      <c r="L425" s="3" t="s">
        <v>59</v>
      </c>
      <c r="M425" s="3" t="str">
        <f t="shared" si="6"/>
        <v>Belkin 8 Outlet SurgeMaster II Gold Surge Protector</v>
      </c>
      <c r="N425" s="3" t="s">
        <v>864</v>
      </c>
      <c r="O425" s="3">
        <v>0.56999999999999995</v>
      </c>
      <c r="P425" s="3" t="s">
        <v>33</v>
      </c>
      <c r="Q425" s="3" t="s">
        <v>34</v>
      </c>
      <c r="R425" s="3" t="s">
        <v>372</v>
      </c>
      <c r="S425" s="3" t="s">
        <v>865</v>
      </c>
      <c r="T425" s="3">
        <v>85737</v>
      </c>
      <c r="U425" s="4">
        <v>42032</v>
      </c>
      <c r="V425" s="4">
        <v>42041</v>
      </c>
      <c r="W425" s="3">
        <v>-54.622</v>
      </c>
      <c r="X425" s="3">
        <v>1</v>
      </c>
      <c r="Y425" s="3">
        <v>63.48</v>
      </c>
      <c r="Z425" s="3">
        <v>87725</v>
      </c>
    </row>
    <row r="426" spans="1:26" x14ac:dyDescent="0.3">
      <c r="A426" s="3">
        <v>19210</v>
      </c>
      <c r="B426" s="3" t="s">
        <v>106</v>
      </c>
      <c r="C426" s="3">
        <v>0.03</v>
      </c>
      <c r="D426" s="3">
        <v>5.18</v>
      </c>
      <c r="E426" s="3">
        <v>5.74</v>
      </c>
      <c r="F426" s="3">
        <v>744</v>
      </c>
      <c r="G426" s="3" t="s">
        <v>863</v>
      </c>
      <c r="H426" s="3" t="s">
        <v>49</v>
      </c>
      <c r="I426" s="3" t="s">
        <v>28</v>
      </c>
      <c r="J426" s="3" t="s">
        <v>29</v>
      </c>
      <c r="K426" s="3" t="s">
        <v>109</v>
      </c>
      <c r="L426" s="3" t="s">
        <v>59</v>
      </c>
      <c r="M426" s="3" t="str">
        <f t="shared" si="6"/>
        <v>Wilson Jones Impact Binders</v>
      </c>
      <c r="N426" s="3" t="s">
        <v>866</v>
      </c>
      <c r="O426" s="3">
        <v>0.36</v>
      </c>
      <c r="P426" s="3" t="s">
        <v>33</v>
      </c>
      <c r="Q426" s="3" t="s">
        <v>34</v>
      </c>
      <c r="R426" s="3" t="s">
        <v>372</v>
      </c>
      <c r="S426" s="3" t="s">
        <v>865</v>
      </c>
      <c r="T426" s="3">
        <v>85737</v>
      </c>
      <c r="U426" s="4">
        <v>42032</v>
      </c>
      <c r="V426" s="4">
        <v>42036</v>
      </c>
      <c r="W426" s="3">
        <v>-126.81417999999999</v>
      </c>
      <c r="X426" s="3">
        <v>9</v>
      </c>
      <c r="Y426" s="3">
        <v>47.64</v>
      </c>
      <c r="Z426" s="3">
        <v>87725</v>
      </c>
    </row>
    <row r="427" spans="1:26" x14ac:dyDescent="0.3">
      <c r="A427" s="3">
        <v>19638</v>
      </c>
      <c r="B427" s="3" t="s">
        <v>56</v>
      </c>
      <c r="C427" s="3">
        <v>0.03</v>
      </c>
      <c r="D427" s="3">
        <v>119.99</v>
      </c>
      <c r="E427" s="3">
        <v>56.14</v>
      </c>
      <c r="F427" s="3">
        <v>744</v>
      </c>
      <c r="G427" s="3" t="s">
        <v>863</v>
      </c>
      <c r="H427" s="3" t="s">
        <v>39</v>
      </c>
      <c r="I427" s="3" t="s">
        <v>114</v>
      </c>
      <c r="J427" s="3" t="s">
        <v>77</v>
      </c>
      <c r="K427" s="3" t="s">
        <v>85</v>
      </c>
      <c r="L427" s="3" t="s">
        <v>120</v>
      </c>
      <c r="M427" s="3" t="str">
        <f t="shared" si="6"/>
        <v>Hewlett-Packard 2600DN Business Color Inkjet Printer</v>
      </c>
      <c r="N427" s="3" t="s">
        <v>312</v>
      </c>
      <c r="O427" s="3">
        <v>0.39</v>
      </c>
      <c r="P427" s="3" t="s">
        <v>33</v>
      </c>
      <c r="Q427" s="3" t="s">
        <v>34</v>
      </c>
      <c r="R427" s="3" t="s">
        <v>372</v>
      </c>
      <c r="S427" s="3" t="s">
        <v>865</v>
      </c>
      <c r="T427" s="3">
        <v>85737</v>
      </c>
      <c r="U427" s="4">
        <v>42021</v>
      </c>
      <c r="V427" s="4">
        <v>42023</v>
      </c>
      <c r="W427" s="3">
        <v>1400.1</v>
      </c>
      <c r="X427" s="3">
        <v>13</v>
      </c>
      <c r="Y427" s="3">
        <v>1545.58</v>
      </c>
      <c r="Z427" s="3">
        <v>87726</v>
      </c>
    </row>
    <row r="428" spans="1:26" x14ac:dyDescent="0.3">
      <c r="A428" s="3">
        <v>19505</v>
      </c>
      <c r="B428" s="3" t="s">
        <v>106</v>
      </c>
      <c r="C428" s="3">
        <v>0.09</v>
      </c>
      <c r="D428" s="3">
        <v>125.99</v>
      </c>
      <c r="E428" s="3">
        <v>8.99</v>
      </c>
      <c r="F428" s="3">
        <v>744</v>
      </c>
      <c r="G428" s="3" t="s">
        <v>863</v>
      </c>
      <c r="H428" s="3" t="s">
        <v>49</v>
      </c>
      <c r="I428" s="3" t="s">
        <v>114</v>
      </c>
      <c r="J428" s="3" t="s">
        <v>77</v>
      </c>
      <c r="K428" s="3" t="s">
        <v>78</v>
      </c>
      <c r="L428" s="3" t="s">
        <v>59</v>
      </c>
      <c r="M428" s="3" t="str">
        <f t="shared" si="6"/>
        <v>SC7868i</v>
      </c>
      <c r="N428" s="3" t="s">
        <v>847</v>
      </c>
      <c r="O428" s="3">
        <v>0.55000000000000004</v>
      </c>
      <c r="P428" s="3" t="s">
        <v>33</v>
      </c>
      <c r="Q428" s="3" t="s">
        <v>34</v>
      </c>
      <c r="R428" s="3" t="s">
        <v>372</v>
      </c>
      <c r="S428" s="3" t="s">
        <v>865</v>
      </c>
      <c r="T428" s="3">
        <v>85737</v>
      </c>
      <c r="U428" s="4">
        <v>42149</v>
      </c>
      <c r="V428" s="4">
        <v>42157</v>
      </c>
      <c r="W428" s="3">
        <v>916.68060000000003</v>
      </c>
      <c r="X428" s="3">
        <v>20</v>
      </c>
      <c r="Y428" s="3">
        <v>2104.9899999999998</v>
      </c>
      <c r="Z428" s="3">
        <v>87727</v>
      </c>
    </row>
    <row r="429" spans="1:26" x14ac:dyDescent="0.3">
      <c r="A429" s="3">
        <v>19639</v>
      </c>
      <c r="B429" s="3" t="s">
        <v>56</v>
      </c>
      <c r="C429" s="3">
        <v>0.05</v>
      </c>
      <c r="D429" s="3">
        <v>115.79</v>
      </c>
      <c r="E429" s="3">
        <v>1.99</v>
      </c>
      <c r="F429" s="3">
        <v>745</v>
      </c>
      <c r="G429" s="3" t="s">
        <v>867</v>
      </c>
      <c r="H429" s="3" t="s">
        <v>49</v>
      </c>
      <c r="I429" s="3" t="s">
        <v>114</v>
      </c>
      <c r="J429" s="3" t="s">
        <v>77</v>
      </c>
      <c r="K429" s="3" t="s">
        <v>177</v>
      </c>
      <c r="L429" s="3" t="s">
        <v>51</v>
      </c>
      <c r="M429" s="3" t="str">
        <f t="shared" si="6"/>
        <v>Verbatim DVD-R, 4.7GB, Spindle, WE, Blank, Ink Jet/Thermal, 20/Spindle</v>
      </c>
      <c r="N429" s="3" t="s">
        <v>868</v>
      </c>
      <c r="O429" s="3">
        <v>0.49</v>
      </c>
      <c r="P429" s="3" t="s">
        <v>33</v>
      </c>
      <c r="Q429" s="3" t="s">
        <v>34</v>
      </c>
      <c r="R429" s="3" t="s">
        <v>372</v>
      </c>
      <c r="S429" s="3" t="s">
        <v>869</v>
      </c>
      <c r="T429" s="3">
        <v>85345</v>
      </c>
      <c r="U429" s="4">
        <v>42021</v>
      </c>
      <c r="V429" s="4">
        <v>42023</v>
      </c>
      <c r="W429" s="3">
        <v>67.599999999999994</v>
      </c>
      <c r="X429" s="3">
        <v>3</v>
      </c>
      <c r="Y429" s="3">
        <v>353.1</v>
      </c>
      <c r="Z429" s="3">
        <v>87726</v>
      </c>
    </row>
    <row r="430" spans="1:26" x14ac:dyDescent="0.3">
      <c r="A430" s="3">
        <v>20855</v>
      </c>
      <c r="B430" s="3" t="s">
        <v>37</v>
      </c>
      <c r="C430" s="3">
        <v>0.09</v>
      </c>
      <c r="D430" s="3">
        <v>27.75</v>
      </c>
      <c r="E430" s="3">
        <v>19.989999999999998</v>
      </c>
      <c r="F430" s="3">
        <v>750</v>
      </c>
      <c r="G430" s="3" t="s">
        <v>870</v>
      </c>
      <c r="H430" s="3" t="s">
        <v>49</v>
      </c>
      <c r="I430" s="3" t="s">
        <v>28</v>
      </c>
      <c r="J430" s="3" t="s">
        <v>29</v>
      </c>
      <c r="K430" s="3" t="s">
        <v>139</v>
      </c>
      <c r="L430" s="3" t="s">
        <v>59</v>
      </c>
      <c r="M430" s="3" t="str">
        <f t="shared" si="6"/>
        <v>Fellowes Super Stor/Drawer®</v>
      </c>
      <c r="N430" s="3" t="s">
        <v>871</v>
      </c>
      <c r="O430" s="3">
        <v>0.67</v>
      </c>
      <c r="P430" s="3" t="s">
        <v>33</v>
      </c>
      <c r="Q430" s="3" t="s">
        <v>135</v>
      </c>
      <c r="R430" s="3" t="s">
        <v>606</v>
      </c>
      <c r="S430" s="3" t="s">
        <v>872</v>
      </c>
      <c r="T430" s="3">
        <v>41042</v>
      </c>
      <c r="U430" s="4">
        <v>42016</v>
      </c>
      <c r="V430" s="4">
        <v>42017</v>
      </c>
      <c r="W430" s="3">
        <v>-224.64400000000001</v>
      </c>
      <c r="X430" s="3">
        <v>10</v>
      </c>
      <c r="Y430" s="3">
        <v>257.52</v>
      </c>
      <c r="Z430" s="3">
        <v>91200</v>
      </c>
    </row>
    <row r="431" spans="1:26" x14ac:dyDescent="0.3">
      <c r="A431" s="3">
        <v>23629</v>
      </c>
      <c r="B431" s="3" t="s">
        <v>106</v>
      </c>
      <c r="C431" s="3">
        <v>0.06</v>
      </c>
      <c r="D431" s="3">
        <v>130.97999999999999</v>
      </c>
      <c r="E431" s="3">
        <v>54.74</v>
      </c>
      <c r="F431" s="3">
        <v>751</v>
      </c>
      <c r="G431" s="3" t="s">
        <v>873</v>
      </c>
      <c r="H431" s="3" t="s">
        <v>39</v>
      </c>
      <c r="I431" s="3" t="s">
        <v>28</v>
      </c>
      <c r="J431" s="3" t="s">
        <v>41</v>
      </c>
      <c r="K431" s="3" t="s">
        <v>187</v>
      </c>
      <c r="L431" s="3" t="s">
        <v>120</v>
      </c>
      <c r="M431" s="3" t="str">
        <f t="shared" si="6"/>
        <v>O'Sullivan Elevations Bookcase, Cherry Finish</v>
      </c>
      <c r="N431" s="3" t="s">
        <v>399</v>
      </c>
      <c r="O431" s="3">
        <v>0.69</v>
      </c>
      <c r="P431" s="3" t="s">
        <v>33</v>
      </c>
      <c r="Q431" s="3" t="s">
        <v>135</v>
      </c>
      <c r="R431" s="3" t="s">
        <v>606</v>
      </c>
      <c r="S431" s="3" t="s">
        <v>874</v>
      </c>
      <c r="T431" s="3">
        <v>40324</v>
      </c>
      <c r="U431" s="4">
        <v>42062</v>
      </c>
      <c r="V431" s="4">
        <v>42069</v>
      </c>
      <c r="W431" s="3">
        <v>14.76</v>
      </c>
      <c r="X431" s="3">
        <v>3</v>
      </c>
      <c r="Y431" s="3">
        <v>411.64</v>
      </c>
      <c r="Z431" s="3">
        <v>91201</v>
      </c>
    </row>
    <row r="432" spans="1:26" x14ac:dyDescent="0.3">
      <c r="A432" s="3">
        <v>19679</v>
      </c>
      <c r="B432" s="3" t="s">
        <v>47</v>
      </c>
      <c r="C432" s="3">
        <v>0.06</v>
      </c>
      <c r="D432" s="3">
        <v>2.61</v>
      </c>
      <c r="E432" s="3">
        <v>0.5</v>
      </c>
      <c r="F432" s="3">
        <v>753</v>
      </c>
      <c r="G432" s="3" t="s">
        <v>875</v>
      </c>
      <c r="H432" s="3" t="s">
        <v>27</v>
      </c>
      <c r="I432" s="3" t="s">
        <v>28</v>
      </c>
      <c r="J432" s="3" t="s">
        <v>29</v>
      </c>
      <c r="K432" s="3" t="s">
        <v>133</v>
      </c>
      <c r="L432" s="3" t="s">
        <v>59</v>
      </c>
      <c r="M432" s="3" t="str">
        <f t="shared" si="6"/>
        <v>Avery 479</v>
      </c>
      <c r="N432" s="3" t="s">
        <v>876</v>
      </c>
      <c r="O432" s="3">
        <v>0.39</v>
      </c>
      <c r="P432" s="3" t="s">
        <v>33</v>
      </c>
      <c r="Q432" s="3" t="s">
        <v>34</v>
      </c>
      <c r="R432" s="3" t="s">
        <v>372</v>
      </c>
      <c r="S432" s="3" t="s">
        <v>877</v>
      </c>
      <c r="T432" s="3">
        <v>86301</v>
      </c>
      <c r="U432" s="4">
        <v>42074</v>
      </c>
      <c r="V432" s="4">
        <v>42074</v>
      </c>
      <c r="W432" s="3">
        <v>10.85</v>
      </c>
      <c r="X432" s="3">
        <v>1</v>
      </c>
      <c r="Y432" s="3">
        <v>17.59</v>
      </c>
      <c r="Z432" s="3">
        <v>90438</v>
      </c>
    </row>
    <row r="433" spans="1:26" x14ac:dyDescent="0.3">
      <c r="A433" s="3">
        <v>19680</v>
      </c>
      <c r="B433" s="3" t="s">
        <v>47</v>
      </c>
      <c r="C433" s="3">
        <v>0.01</v>
      </c>
      <c r="D433" s="3">
        <v>6.35</v>
      </c>
      <c r="E433" s="3">
        <v>1.02</v>
      </c>
      <c r="F433" s="3">
        <v>753</v>
      </c>
      <c r="G433" s="3" t="s">
        <v>875</v>
      </c>
      <c r="H433" s="3" t="s">
        <v>49</v>
      </c>
      <c r="I433" s="3" t="s">
        <v>28</v>
      </c>
      <c r="J433" s="3" t="s">
        <v>29</v>
      </c>
      <c r="K433" s="3" t="s">
        <v>93</v>
      </c>
      <c r="L433" s="3" t="s">
        <v>31</v>
      </c>
      <c r="M433" s="3" t="str">
        <f t="shared" si="6"/>
        <v>Telephone Message Books with Fax/Mobile Section, 5 1/2" x 3 3/16"</v>
      </c>
      <c r="N433" s="3" t="s">
        <v>878</v>
      </c>
      <c r="O433" s="3">
        <v>0.39</v>
      </c>
      <c r="P433" s="3" t="s">
        <v>33</v>
      </c>
      <c r="Q433" s="3" t="s">
        <v>34</v>
      </c>
      <c r="R433" s="3" t="s">
        <v>372</v>
      </c>
      <c r="S433" s="3" t="s">
        <v>877</v>
      </c>
      <c r="T433" s="3">
        <v>86301</v>
      </c>
      <c r="U433" s="4">
        <v>42074</v>
      </c>
      <c r="V433" s="4">
        <v>42076</v>
      </c>
      <c r="W433" s="3">
        <v>97.662599999999998</v>
      </c>
      <c r="X433" s="3">
        <v>22</v>
      </c>
      <c r="Y433" s="3">
        <v>141.54</v>
      </c>
      <c r="Z433" s="3">
        <v>90438</v>
      </c>
    </row>
    <row r="434" spans="1:26" x14ac:dyDescent="0.3">
      <c r="A434" s="3">
        <v>25291</v>
      </c>
      <c r="B434" s="3" t="s">
        <v>25</v>
      </c>
      <c r="C434" s="3">
        <v>0.06</v>
      </c>
      <c r="D434" s="3">
        <v>218.75</v>
      </c>
      <c r="E434" s="3">
        <v>69.64</v>
      </c>
      <c r="F434" s="3">
        <v>754</v>
      </c>
      <c r="G434" s="3" t="s">
        <v>879</v>
      </c>
      <c r="H434" s="3" t="s">
        <v>39</v>
      </c>
      <c r="I434" s="3" t="s">
        <v>28</v>
      </c>
      <c r="J434" s="3" t="s">
        <v>41</v>
      </c>
      <c r="K434" s="3" t="s">
        <v>150</v>
      </c>
      <c r="L434" s="3" t="s">
        <v>120</v>
      </c>
      <c r="M434" s="3" t="str">
        <f t="shared" si="6"/>
        <v>BoxOffice By Design Rectangular and Half-Moon Meeting Room Tables</v>
      </c>
      <c r="N434" s="3" t="s">
        <v>648</v>
      </c>
      <c r="O434" s="3">
        <v>0.77</v>
      </c>
      <c r="P434" s="3" t="s">
        <v>33</v>
      </c>
      <c r="Q434" s="3" t="s">
        <v>34</v>
      </c>
      <c r="R434" s="3" t="s">
        <v>372</v>
      </c>
      <c r="S434" s="3" t="s">
        <v>880</v>
      </c>
      <c r="T434" s="3">
        <v>86314</v>
      </c>
      <c r="U434" s="4">
        <v>42159</v>
      </c>
      <c r="V434" s="4">
        <v>42160</v>
      </c>
      <c r="W434" s="3">
        <v>-453.2</v>
      </c>
      <c r="X434" s="3">
        <v>4</v>
      </c>
      <c r="Y434" s="3">
        <v>905.4</v>
      </c>
      <c r="Z434" s="3">
        <v>90437</v>
      </c>
    </row>
    <row r="435" spans="1:26" x14ac:dyDescent="0.3">
      <c r="A435" s="3">
        <v>25117</v>
      </c>
      <c r="B435" s="3" t="s">
        <v>106</v>
      </c>
      <c r="C435" s="3">
        <v>0.06</v>
      </c>
      <c r="D435" s="3">
        <v>119.99</v>
      </c>
      <c r="E435" s="3">
        <v>14</v>
      </c>
      <c r="F435" s="3">
        <v>754</v>
      </c>
      <c r="G435" s="3" t="s">
        <v>879</v>
      </c>
      <c r="H435" s="3" t="s">
        <v>39</v>
      </c>
      <c r="I435" s="3" t="s">
        <v>114</v>
      </c>
      <c r="J435" s="3" t="s">
        <v>77</v>
      </c>
      <c r="K435" s="3" t="s">
        <v>85</v>
      </c>
      <c r="L435" s="3" t="s">
        <v>43</v>
      </c>
      <c r="M435" s="3" t="str">
        <f t="shared" si="6"/>
        <v>Epson C82 Color Inkjet Printer</v>
      </c>
      <c r="N435" s="3" t="s">
        <v>881</v>
      </c>
      <c r="O435" s="3">
        <v>0.36</v>
      </c>
      <c r="P435" s="3" t="s">
        <v>33</v>
      </c>
      <c r="Q435" s="3" t="s">
        <v>34</v>
      </c>
      <c r="R435" s="3" t="s">
        <v>372</v>
      </c>
      <c r="S435" s="3" t="s">
        <v>880</v>
      </c>
      <c r="T435" s="3">
        <v>86314</v>
      </c>
      <c r="U435" s="4">
        <v>42106</v>
      </c>
      <c r="V435" s="4">
        <v>42113</v>
      </c>
      <c r="W435" s="3">
        <v>-207.679788</v>
      </c>
      <c r="X435" s="3">
        <v>2</v>
      </c>
      <c r="Y435" s="3">
        <v>243.86</v>
      </c>
      <c r="Z435" s="3">
        <v>90439</v>
      </c>
    </row>
    <row r="436" spans="1:26" x14ac:dyDescent="0.3">
      <c r="A436" s="3">
        <v>25856</v>
      </c>
      <c r="B436" s="3" t="s">
        <v>37</v>
      </c>
      <c r="C436" s="3">
        <v>0.03</v>
      </c>
      <c r="D436" s="3">
        <v>37.94</v>
      </c>
      <c r="E436" s="3">
        <v>5.08</v>
      </c>
      <c r="F436" s="3">
        <v>757</v>
      </c>
      <c r="G436" s="3" t="s">
        <v>882</v>
      </c>
      <c r="H436" s="3" t="s">
        <v>49</v>
      </c>
      <c r="I436" s="3" t="s">
        <v>40</v>
      </c>
      <c r="J436" s="3" t="s">
        <v>29</v>
      </c>
      <c r="K436" s="3" t="s">
        <v>93</v>
      </c>
      <c r="L436" s="3" t="s">
        <v>31</v>
      </c>
      <c r="M436" s="3" t="str">
        <f t="shared" si="6"/>
        <v>Snap-A-Way® Black Print Carbonless Ruled Speed Letter, Triplicate</v>
      </c>
      <c r="N436" s="3" t="s">
        <v>883</v>
      </c>
      <c r="O436" s="3">
        <v>0.38</v>
      </c>
      <c r="P436" s="3" t="s">
        <v>33</v>
      </c>
      <c r="Q436" s="3" t="s">
        <v>34</v>
      </c>
      <c r="R436" s="3" t="s">
        <v>102</v>
      </c>
      <c r="S436" s="3" t="s">
        <v>884</v>
      </c>
      <c r="T436" s="3">
        <v>97062</v>
      </c>
      <c r="U436" s="4">
        <v>42046</v>
      </c>
      <c r="V436" s="4">
        <v>42048</v>
      </c>
      <c r="W436" s="3">
        <v>-7.5244</v>
      </c>
      <c r="X436" s="3">
        <v>1</v>
      </c>
      <c r="Y436" s="3">
        <v>39.97</v>
      </c>
      <c r="Z436" s="3">
        <v>90258</v>
      </c>
    </row>
    <row r="437" spans="1:26" x14ac:dyDescent="0.3">
      <c r="A437" s="3">
        <v>21110</v>
      </c>
      <c r="B437" s="3" t="s">
        <v>106</v>
      </c>
      <c r="C437" s="3">
        <v>0</v>
      </c>
      <c r="D437" s="3">
        <v>20.99</v>
      </c>
      <c r="E437" s="3">
        <v>3.3</v>
      </c>
      <c r="F437" s="3">
        <v>759</v>
      </c>
      <c r="G437" s="3" t="s">
        <v>885</v>
      </c>
      <c r="H437" s="3" t="s">
        <v>49</v>
      </c>
      <c r="I437" s="3" t="s">
        <v>58</v>
      </c>
      <c r="J437" s="3" t="s">
        <v>77</v>
      </c>
      <c r="K437" s="3" t="s">
        <v>78</v>
      </c>
      <c r="L437" s="3" t="s">
        <v>51</v>
      </c>
      <c r="M437" s="3" t="str">
        <f t="shared" si="6"/>
        <v>Accessory39</v>
      </c>
      <c r="N437" s="3" t="s">
        <v>886</v>
      </c>
      <c r="O437" s="3">
        <v>0.81</v>
      </c>
      <c r="P437" s="3" t="s">
        <v>33</v>
      </c>
      <c r="Q437" s="3" t="s">
        <v>61</v>
      </c>
      <c r="R437" s="3" t="s">
        <v>175</v>
      </c>
      <c r="S437" s="3" t="s">
        <v>887</v>
      </c>
      <c r="T437" s="3">
        <v>62301</v>
      </c>
      <c r="U437" s="4">
        <v>42153</v>
      </c>
      <c r="V437" s="4">
        <v>42160</v>
      </c>
      <c r="W437" s="3">
        <v>-92.960999999999999</v>
      </c>
      <c r="X437" s="3">
        <v>5</v>
      </c>
      <c r="Y437" s="3">
        <v>92.96</v>
      </c>
      <c r="Z437" s="3">
        <v>86639</v>
      </c>
    </row>
    <row r="438" spans="1:26" x14ac:dyDescent="0.3">
      <c r="A438" s="3">
        <v>20377</v>
      </c>
      <c r="B438" s="3" t="s">
        <v>37</v>
      </c>
      <c r="C438" s="3">
        <v>0</v>
      </c>
      <c r="D438" s="3">
        <v>125.99</v>
      </c>
      <c r="E438" s="3">
        <v>8.99</v>
      </c>
      <c r="F438" s="3">
        <v>762</v>
      </c>
      <c r="G438" s="3" t="s">
        <v>888</v>
      </c>
      <c r="H438" s="3" t="s">
        <v>49</v>
      </c>
      <c r="I438" s="3" t="s">
        <v>58</v>
      </c>
      <c r="J438" s="3" t="s">
        <v>77</v>
      </c>
      <c r="K438" s="3" t="s">
        <v>78</v>
      </c>
      <c r="L438" s="3" t="s">
        <v>59</v>
      </c>
      <c r="M438" s="3" t="str">
        <f t="shared" si="6"/>
        <v>5170i</v>
      </c>
      <c r="N438" s="3" t="s">
        <v>889</v>
      </c>
      <c r="O438" s="3">
        <v>0.56999999999999995</v>
      </c>
      <c r="P438" s="3" t="s">
        <v>33</v>
      </c>
      <c r="Q438" s="3" t="s">
        <v>34</v>
      </c>
      <c r="R438" s="3" t="s">
        <v>35</v>
      </c>
      <c r="S438" s="3" t="s">
        <v>890</v>
      </c>
      <c r="T438" s="3">
        <v>98661</v>
      </c>
      <c r="U438" s="4">
        <v>42121</v>
      </c>
      <c r="V438" s="4">
        <v>42123</v>
      </c>
      <c r="W438" s="3">
        <v>613.89576</v>
      </c>
      <c r="X438" s="3">
        <v>12</v>
      </c>
      <c r="Y438" s="3">
        <v>1362.2</v>
      </c>
      <c r="Z438" s="3">
        <v>87525</v>
      </c>
    </row>
    <row r="439" spans="1:26" x14ac:dyDescent="0.3">
      <c r="A439" s="3">
        <v>18735</v>
      </c>
      <c r="B439" s="3" t="s">
        <v>47</v>
      </c>
      <c r="C439" s="3">
        <v>0.1</v>
      </c>
      <c r="D439" s="3">
        <v>31.78</v>
      </c>
      <c r="E439" s="3">
        <v>1.99</v>
      </c>
      <c r="F439" s="3">
        <v>767</v>
      </c>
      <c r="G439" s="3" t="s">
        <v>891</v>
      </c>
      <c r="H439" s="3" t="s">
        <v>49</v>
      </c>
      <c r="I439" s="3" t="s">
        <v>28</v>
      </c>
      <c r="J439" s="3" t="s">
        <v>77</v>
      </c>
      <c r="K439" s="3" t="s">
        <v>177</v>
      </c>
      <c r="L439" s="3" t="s">
        <v>51</v>
      </c>
      <c r="M439" s="3" t="str">
        <f t="shared" si="6"/>
        <v>Memorex 4.7GB DVD-RAM, 3/Pack</v>
      </c>
      <c r="N439" s="3" t="s">
        <v>892</v>
      </c>
      <c r="O439" s="3">
        <v>0.42</v>
      </c>
      <c r="P439" s="3" t="s">
        <v>33</v>
      </c>
      <c r="Q439" s="3" t="s">
        <v>61</v>
      </c>
      <c r="R439" s="3" t="s">
        <v>175</v>
      </c>
      <c r="S439" s="3" t="s">
        <v>893</v>
      </c>
      <c r="T439" s="3">
        <v>61201</v>
      </c>
      <c r="U439" s="4">
        <v>42034</v>
      </c>
      <c r="V439" s="4">
        <v>42036</v>
      </c>
      <c r="W439" s="3">
        <v>232.2816</v>
      </c>
      <c r="X439" s="3">
        <v>11</v>
      </c>
      <c r="Y439" s="3">
        <v>336.64</v>
      </c>
      <c r="Z439" s="3">
        <v>86279</v>
      </c>
    </row>
    <row r="440" spans="1:26" x14ac:dyDescent="0.3">
      <c r="A440" s="3">
        <v>18659</v>
      </c>
      <c r="B440" s="3" t="s">
        <v>47</v>
      </c>
      <c r="C440" s="3">
        <v>0.08</v>
      </c>
      <c r="D440" s="3">
        <v>30.73</v>
      </c>
      <c r="E440" s="3">
        <v>4</v>
      </c>
      <c r="F440" s="3">
        <v>770</v>
      </c>
      <c r="G440" s="3" t="s">
        <v>894</v>
      </c>
      <c r="H440" s="3" t="s">
        <v>49</v>
      </c>
      <c r="I440" s="3" t="s">
        <v>58</v>
      </c>
      <c r="J440" s="3" t="s">
        <v>77</v>
      </c>
      <c r="K440" s="3" t="s">
        <v>177</v>
      </c>
      <c r="L440" s="3" t="s">
        <v>59</v>
      </c>
      <c r="M440" s="3" t="str">
        <f t="shared" si="6"/>
        <v>Fellowes 17-key keypad for PS/2 interface</v>
      </c>
      <c r="N440" s="3" t="s">
        <v>283</v>
      </c>
      <c r="O440" s="3">
        <v>0.75</v>
      </c>
      <c r="P440" s="3" t="s">
        <v>33</v>
      </c>
      <c r="Q440" s="3" t="s">
        <v>34</v>
      </c>
      <c r="R440" s="3" t="s">
        <v>102</v>
      </c>
      <c r="S440" s="3" t="s">
        <v>884</v>
      </c>
      <c r="T440" s="3">
        <v>97062</v>
      </c>
      <c r="U440" s="4">
        <v>42082</v>
      </c>
      <c r="V440" s="4">
        <v>42082</v>
      </c>
      <c r="W440" s="3">
        <v>-45.07</v>
      </c>
      <c r="X440" s="3">
        <v>14</v>
      </c>
      <c r="Y440" s="3">
        <v>429.33</v>
      </c>
      <c r="Z440" s="3">
        <v>88667</v>
      </c>
    </row>
    <row r="441" spans="1:26" x14ac:dyDescent="0.3">
      <c r="A441" s="3">
        <v>18660</v>
      </c>
      <c r="B441" s="3" t="s">
        <v>47</v>
      </c>
      <c r="C441" s="3">
        <v>0.05</v>
      </c>
      <c r="D441" s="3">
        <v>14.56</v>
      </c>
      <c r="E441" s="3">
        <v>3.5</v>
      </c>
      <c r="F441" s="3">
        <v>771</v>
      </c>
      <c r="G441" s="3" t="s">
        <v>895</v>
      </c>
      <c r="H441" s="3" t="s">
        <v>49</v>
      </c>
      <c r="I441" s="3" t="s">
        <v>58</v>
      </c>
      <c r="J441" s="3" t="s">
        <v>29</v>
      </c>
      <c r="K441" s="3" t="s">
        <v>252</v>
      </c>
      <c r="L441" s="3" t="s">
        <v>59</v>
      </c>
      <c r="M441" s="3" t="str">
        <f t="shared" si="6"/>
        <v>Acco 6 Outlet Guardian Premium Surge Suppressor</v>
      </c>
      <c r="N441" s="3" t="s">
        <v>896</v>
      </c>
      <c r="O441" s="3">
        <v>0.57999999999999996</v>
      </c>
      <c r="P441" s="3" t="s">
        <v>33</v>
      </c>
      <c r="Q441" s="3" t="s">
        <v>34</v>
      </c>
      <c r="R441" s="3" t="s">
        <v>102</v>
      </c>
      <c r="S441" s="3" t="s">
        <v>897</v>
      </c>
      <c r="T441" s="3">
        <v>97068</v>
      </c>
      <c r="U441" s="4">
        <v>42082</v>
      </c>
      <c r="V441" s="4">
        <v>42084</v>
      </c>
      <c r="W441" s="3">
        <v>-8.5299999999999994</v>
      </c>
      <c r="X441" s="3">
        <v>3</v>
      </c>
      <c r="Y441" s="3">
        <v>44.66</v>
      </c>
      <c r="Z441" s="3">
        <v>88667</v>
      </c>
    </row>
    <row r="442" spans="1:26" x14ac:dyDescent="0.3">
      <c r="A442" s="3">
        <v>18661</v>
      </c>
      <c r="B442" s="3" t="s">
        <v>47</v>
      </c>
      <c r="C442" s="3">
        <v>0</v>
      </c>
      <c r="D442" s="3">
        <v>299.99</v>
      </c>
      <c r="E442" s="3">
        <v>11.64</v>
      </c>
      <c r="F442" s="3">
        <v>771</v>
      </c>
      <c r="G442" s="3" t="s">
        <v>895</v>
      </c>
      <c r="H442" s="3" t="s">
        <v>49</v>
      </c>
      <c r="I442" s="3" t="s">
        <v>58</v>
      </c>
      <c r="J442" s="3" t="s">
        <v>77</v>
      </c>
      <c r="K442" s="3" t="s">
        <v>580</v>
      </c>
      <c r="L442" s="3" t="s">
        <v>231</v>
      </c>
      <c r="M442" s="3" t="str">
        <f t="shared" si="6"/>
        <v>Brother DCP1000 Digital 3 in 1 Multifunction Machine</v>
      </c>
      <c r="N442" s="3" t="s">
        <v>898</v>
      </c>
      <c r="O442" s="3">
        <v>0.5</v>
      </c>
      <c r="P442" s="3" t="s">
        <v>33</v>
      </c>
      <c r="Q442" s="3" t="s">
        <v>34</v>
      </c>
      <c r="R442" s="3" t="s">
        <v>102</v>
      </c>
      <c r="S442" s="3" t="s">
        <v>897</v>
      </c>
      <c r="T442" s="3">
        <v>97068</v>
      </c>
      <c r="U442" s="4">
        <v>42082</v>
      </c>
      <c r="V442" s="4">
        <v>42084</v>
      </c>
      <c r="W442" s="3">
        <v>285.95</v>
      </c>
      <c r="X442" s="3">
        <v>5</v>
      </c>
      <c r="Y442" s="3">
        <v>1619.95</v>
      </c>
      <c r="Z442" s="3">
        <v>88667</v>
      </c>
    </row>
    <row r="443" spans="1:26" x14ac:dyDescent="0.3">
      <c r="A443" s="3">
        <v>22875</v>
      </c>
      <c r="B443" s="3" t="s">
        <v>47</v>
      </c>
      <c r="C443" s="3">
        <v>0.08</v>
      </c>
      <c r="D443" s="3">
        <v>7.77</v>
      </c>
      <c r="E443" s="3">
        <v>9.23</v>
      </c>
      <c r="F443" s="3">
        <v>772</v>
      </c>
      <c r="G443" s="3" t="s">
        <v>899</v>
      </c>
      <c r="H443" s="3" t="s">
        <v>49</v>
      </c>
      <c r="I443" s="3" t="s">
        <v>58</v>
      </c>
      <c r="J443" s="3" t="s">
        <v>29</v>
      </c>
      <c r="K443" s="3" t="s">
        <v>252</v>
      </c>
      <c r="L443" s="3" t="s">
        <v>59</v>
      </c>
      <c r="M443" s="3" t="str">
        <f t="shared" si="6"/>
        <v>Hoover Commercial Soft Guard Upright Vacuum And Disposable Filtration Bags</v>
      </c>
      <c r="N443" s="3" t="s">
        <v>436</v>
      </c>
      <c r="O443" s="3">
        <v>0.57999999999999996</v>
      </c>
      <c r="P443" s="3" t="s">
        <v>33</v>
      </c>
      <c r="Q443" s="3" t="s">
        <v>53</v>
      </c>
      <c r="R443" s="3" t="s">
        <v>229</v>
      </c>
      <c r="S443" s="3" t="s">
        <v>900</v>
      </c>
      <c r="T443" s="3">
        <v>18103</v>
      </c>
      <c r="U443" s="4">
        <v>42018</v>
      </c>
      <c r="V443" s="4">
        <v>42020</v>
      </c>
      <c r="W443" s="3">
        <v>-209.25</v>
      </c>
      <c r="X443" s="3">
        <v>7</v>
      </c>
      <c r="Y443" s="3">
        <v>56.44</v>
      </c>
      <c r="Z443" s="3">
        <v>88666</v>
      </c>
    </row>
    <row r="444" spans="1:26" x14ac:dyDescent="0.3">
      <c r="A444" s="3">
        <v>22877</v>
      </c>
      <c r="B444" s="3" t="s">
        <v>47</v>
      </c>
      <c r="C444" s="3">
        <v>0.1</v>
      </c>
      <c r="D444" s="3">
        <v>18.97</v>
      </c>
      <c r="E444" s="3">
        <v>9.5399999999999991</v>
      </c>
      <c r="F444" s="3">
        <v>772</v>
      </c>
      <c r="G444" s="3" t="s">
        <v>899</v>
      </c>
      <c r="H444" s="3" t="s">
        <v>27</v>
      </c>
      <c r="I444" s="3" t="s">
        <v>58</v>
      </c>
      <c r="J444" s="3" t="s">
        <v>29</v>
      </c>
      <c r="K444" s="3" t="s">
        <v>93</v>
      </c>
      <c r="L444" s="3" t="s">
        <v>59</v>
      </c>
      <c r="M444" s="3" t="str">
        <f t="shared" si="6"/>
        <v>Xerox 1939</v>
      </c>
      <c r="N444" s="3" t="s">
        <v>218</v>
      </c>
      <c r="O444" s="3">
        <v>0.37</v>
      </c>
      <c r="P444" s="3" t="s">
        <v>33</v>
      </c>
      <c r="Q444" s="3" t="s">
        <v>53</v>
      </c>
      <c r="R444" s="3" t="s">
        <v>229</v>
      </c>
      <c r="S444" s="3" t="s">
        <v>900</v>
      </c>
      <c r="T444" s="3">
        <v>18103</v>
      </c>
      <c r="U444" s="4">
        <v>42018</v>
      </c>
      <c r="V444" s="4">
        <v>42020</v>
      </c>
      <c r="W444" s="3">
        <v>-9.1636000000000006</v>
      </c>
      <c r="X444" s="3">
        <v>3</v>
      </c>
      <c r="Y444" s="3">
        <v>56.73</v>
      </c>
      <c r="Z444" s="3">
        <v>88666</v>
      </c>
    </row>
    <row r="445" spans="1:26" x14ac:dyDescent="0.3">
      <c r="A445" s="3">
        <v>20967</v>
      </c>
      <c r="B445" s="3" t="s">
        <v>106</v>
      </c>
      <c r="C445" s="3">
        <v>0.02</v>
      </c>
      <c r="D445" s="3">
        <v>4.0599999999999996</v>
      </c>
      <c r="E445" s="3">
        <v>6.89</v>
      </c>
      <c r="F445" s="3">
        <v>772</v>
      </c>
      <c r="G445" s="3" t="s">
        <v>899</v>
      </c>
      <c r="H445" s="3" t="s">
        <v>27</v>
      </c>
      <c r="I445" s="3" t="s">
        <v>58</v>
      </c>
      <c r="J445" s="3" t="s">
        <v>29</v>
      </c>
      <c r="K445" s="3" t="s">
        <v>252</v>
      </c>
      <c r="L445" s="3" t="s">
        <v>59</v>
      </c>
      <c r="M445" s="3" t="str">
        <f t="shared" si="6"/>
        <v>Eureka Disposable Bags for Sanitaire® Vibra Groomer I® Upright Vac</v>
      </c>
      <c r="N445" s="3" t="s">
        <v>901</v>
      </c>
      <c r="O445" s="3">
        <v>0.6</v>
      </c>
      <c r="P445" s="3" t="s">
        <v>33</v>
      </c>
      <c r="Q445" s="3" t="s">
        <v>53</v>
      </c>
      <c r="R445" s="3" t="s">
        <v>229</v>
      </c>
      <c r="S445" s="3" t="s">
        <v>900</v>
      </c>
      <c r="T445" s="3">
        <v>18103</v>
      </c>
      <c r="U445" s="4">
        <v>42141</v>
      </c>
      <c r="V445" s="4">
        <v>42145</v>
      </c>
      <c r="W445" s="3">
        <v>12.706</v>
      </c>
      <c r="X445" s="3">
        <v>12</v>
      </c>
      <c r="Y445" s="3">
        <v>64.41</v>
      </c>
      <c r="Z445" s="3">
        <v>88668</v>
      </c>
    </row>
    <row r="446" spans="1:26" x14ac:dyDescent="0.3">
      <c r="A446" s="3">
        <v>20968</v>
      </c>
      <c r="B446" s="3" t="s">
        <v>106</v>
      </c>
      <c r="C446" s="3">
        <v>7.0000000000000007E-2</v>
      </c>
      <c r="D446" s="3">
        <v>9.49</v>
      </c>
      <c r="E446" s="3">
        <v>5.76</v>
      </c>
      <c r="F446" s="3">
        <v>772</v>
      </c>
      <c r="G446" s="3" t="s">
        <v>899</v>
      </c>
      <c r="H446" s="3" t="s">
        <v>49</v>
      </c>
      <c r="I446" s="3" t="s">
        <v>58</v>
      </c>
      <c r="J446" s="3" t="s">
        <v>77</v>
      </c>
      <c r="K446" s="3" t="s">
        <v>85</v>
      </c>
      <c r="L446" s="3" t="s">
        <v>86</v>
      </c>
      <c r="M446" s="3" t="str">
        <f t="shared" si="6"/>
        <v>Sharp EL501VB Scientific Calculator, Battery Operated, 10-Digit Display, Hard Case</v>
      </c>
      <c r="N446" s="3" t="s">
        <v>902</v>
      </c>
      <c r="O446" s="3">
        <v>0.39</v>
      </c>
      <c r="P446" s="3" t="s">
        <v>33</v>
      </c>
      <c r="Q446" s="3" t="s">
        <v>53</v>
      </c>
      <c r="R446" s="3" t="s">
        <v>229</v>
      </c>
      <c r="S446" s="3" t="s">
        <v>900</v>
      </c>
      <c r="T446" s="3">
        <v>18103</v>
      </c>
      <c r="U446" s="4">
        <v>42141</v>
      </c>
      <c r="V446" s="4">
        <v>42145</v>
      </c>
      <c r="W446" s="3">
        <v>7.71516</v>
      </c>
      <c r="X446" s="3">
        <v>37</v>
      </c>
      <c r="Y446" s="3">
        <v>344.57</v>
      </c>
      <c r="Z446" s="3">
        <v>88668</v>
      </c>
    </row>
    <row r="447" spans="1:26" x14ac:dyDescent="0.3">
      <c r="A447" s="3">
        <v>20434</v>
      </c>
      <c r="B447" s="3" t="s">
        <v>25</v>
      </c>
      <c r="C447" s="3">
        <v>0.04</v>
      </c>
      <c r="D447" s="3">
        <v>34.76</v>
      </c>
      <c r="E447" s="3">
        <v>5.49</v>
      </c>
      <c r="F447" s="3">
        <v>782</v>
      </c>
      <c r="G447" s="3" t="s">
        <v>903</v>
      </c>
      <c r="H447" s="3" t="s">
        <v>49</v>
      </c>
      <c r="I447" s="3" t="s">
        <v>58</v>
      </c>
      <c r="J447" s="3" t="s">
        <v>29</v>
      </c>
      <c r="K447" s="3" t="s">
        <v>139</v>
      </c>
      <c r="L447" s="3" t="s">
        <v>59</v>
      </c>
      <c r="M447" s="3" t="str">
        <f t="shared" si="6"/>
        <v>Home/Office Personal File Carts</v>
      </c>
      <c r="N447" s="3" t="s">
        <v>904</v>
      </c>
      <c r="O447" s="3">
        <v>0.6</v>
      </c>
      <c r="P447" s="3" t="s">
        <v>33</v>
      </c>
      <c r="Q447" s="3" t="s">
        <v>34</v>
      </c>
      <c r="R447" s="3" t="s">
        <v>45</v>
      </c>
      <c r="S447" s="3" t="s">
        <v>905</v>
      </c>
      <c r="T447" s="3">
        <v>90604</v>
      </c>
      <c r="U447" s="4">
        <v>42123</v>
      </c>
      <c r="V447" s="4">
        <v>42124</v>
      </c>
      <c r="W447" s="3">
        <v>192.51689999999999</v>
      </c>
      <c r="X447" s="3">
        <v>8</v>
      </c>
      <c r="Y447" s="3">
        <v>279.01</v>
      </c>
      <c r="Z447" s="3">
        <v>90962</v>
      </c>
    </row>
    <row r="448" spans="1:26" x14ac:dyDescent="0.3">
      <c r="A448" s="3">
        <v>24773</v>
      </c>
      <c r="B448" s="3" t="s">
        <v>106</v>
      </c>
      <c r="C448" s="3">
        <v>0.02</v>
      </c>
      <c r="D448" s="3">
        <v>100.98</v>
      </c>
      <c r="E448" s="3">
        <v>35.840000000000003</v>
      </c>
      <c r="F448" s="3">
        <v>783</v>
      </c>
      <c r="G448" s="3" t="s">
        <v>906</v>
      </c>
      <c r="H448" s="3" t="s">
        <v>39</v>
      </c>
      <c r="I448" s="3" t="s">
        <v>58</v>
      </c>
      <c r="J448" s="3" t="s">
        <v>41</v>
      </c>
      <c r="K448" s="3" t="s">
        <v>187</v>
      </c>
      <c r="L448" s="3" t="s">
        <v>120</v>
      </c>
      <c r="M448" s="3" t="str">
        <f t="shared" si="6"/>
        <v>Bush Westfield Collection Bookcases, Fully Assembled</v>
      </c>
      <c r="N448" s="3" t="s">
        <v>255</v>
      </c>
      <c r="O448" s="3">
        <v>0.62</v>
      </c>
      <c r="P448" s="3" t="s">
        <v>33</v>
      </c>
      <c r="Q448" s="3" t="s">
        <v>53</v>
      </c>
      <c r="R448" s="3" t="s">
        <v>223</v>
      </c>
      <c r="S448" s="3" t="s">
        <v>907</v>
      </c>
      <c r="T448" s="3">
        <v>6010</v>
      </c>
      <c r="U448" s="4">
        <v>42010</v>
      </c>
      <c r="V448" s="4">
        <v>42010</v>
      </c>
      <c r="W448" s="3">
        <v>-134.91200000000001</v>
      </c>
      <c r="X448" s="3">
        <v>6</v>
      </c>
      <c r="Y448" s="3">
        <v>614.99</v>
      </c>
      <c r="Z448" s="3">
        <v>90961</v>
      </c>
    </row>
    <row r="449" spans="1:26" x14ac:dyDescent="0.3">
      <c r="A449" s="3">
        <v>22969</v>
      </c>
      <c r="B449" s="3" t="s">
        <v>56</v>
      </c>
      <c r="C449" s="3">
        <v>0</v>
      </c>
      <c r="D449" s="3">
        <v>8.34</v>
      </c>
      <c r="E449" s="3">
        <v>4.82</v>
      </c>
      <c r="F449" s="3">
        <v>786</v>
      </c>
      <c r="G449" s="3" t="s">
        <v>908</v>
      </c>
      <c r="H449" s="3" t="s">
        <v>49</v>
      </c>
      <c r="I449" s="3" t="s">
        <v>40</v>
      </c>
      <c r="J449" s="3" t="s">
        <v>29</v>
      </c>
      <c r="K449" s="3" t="s">
        <v>93</v>
      </c>
      <c r="L449" s="3" t="s">
        <v>59</v>
      </c>
      <c r="M449" s="3" t="str">
        <f t="shared" si="6"/>
        <v>Southworth 25% Cotton Antique Laid Paper &amp; Envelopes</v>
      </c>
      <c r="N449" s="3" t="s">
        <v>909</v>
      </c>
      <c r="O449" s="3">
        <v>0.4</v>
      </c>
      <c r="P449" s="3" t="s">
        <v>33</v>
      </c>
      <c r="Q449" s="3" t="s">
        <v>34</v>
      </c>
      <c r="R449" s="3" t="s">
        <v>45</v>
      </c>
      <c r="S449" s="3" t="s">
        <v>910</v>
      </c>
      <c r="T449" s="3">
        <v>92691</v>
      </c>
      <c r="U449" s="4">
        <v>42100</v>
      </c>
      <c r="V449" s="4">
        <v>42101</v>
      </c>
      <c r="W449" s="3">
        <v>-5.05</v>
      </c>
      <c r="X449" s="3">
        <v>9</v>
      </c>
      <c r="Y449" s="3">
        <v>76.23</v>
      </c>
      <c r="Z449" s="3">
        <v>91513</v>
      </c>
    </row>
    <row r="450" spans="1:26" x14ac:dyDescent="0.3">
      <c r="A450" s="3">
        <v>24629</v>
      </c>
      <c r="B450" s="3" t="s">
        <v>37</v>
      </c>
      <c r="C450" s="3">
        <v>0.09</v>
      </c>
      <c r="D450" s="3">
        <v>6.48</v>
      </c>
      <c r="E450" s="3">
        <v>9.68</v>
      </c>
      <c r="F450" s="3">
        <v>792</v>
      </c>
      <c r="G450" s="3" t="s">
        <v>911</v>
      </c>
      <c r="H450" s="3" t="s">
        <v>49</v>
      </c>
      <c r="I450" s="3" t="s">
        <v>28</v>
      </c>
      <c r="J450" s="3" t="s">
        <v>29</v>
      </c>
      <c r="K450" s="3" t="s">
        <v>93</v>
      </c>
      <c r="L450" s="3" t="s">
        <v>59</v>
      </c>
      <c r="M450" s="3" t="str">
        <f t="shared" ref="M450:M513" si="7">TRIM(N450:N2401)</f>
        <v>Xerox 1993</v>
      </c>
      <c r="N450" s="3" t="s">
        <v>912</v>
      </c>
      <c r="O450" s="3">
        <v>0.36</v>
      </c>
      <c r="P450" s="3" t="s">
        <v>33</v>
      </c>
      <c r="Q450" s="3" t="s">
        <v>61</v>
      </c>
      <c r="R450" s="3" t="s">
        <v>299</v>
      </c>
      <c r="S450" s="3" t="s">
        <v>913</v>
      </c>
      <c r="T450" s="3">
        <v>73064</v>
      </c>
      <c r="U450" s="4">
        <v>42176</v>
      </c>
      <c r="V450" s="4">
        <v>42177</v>
      </c>
      <c r="W450" s="3">
        <v>-204.16</v>
      </c>
      <c r="X450" s="3">
        <v>16</v>
      </c>
      <c r="Y450" s="3">
        <v>99.92</v>
      </c>
      <c r="Z450" s="3">
        <v>88753</v>
      </c>
    </row>
    <row r="451" spans="1:26" x14ac:dyDescent="0.3">
      <c r="A451" s="3">
        <v>18347</v>
      </c>
      <c r="B451" s="3" t="s">
        <v>37</v>
      </c>
      <c r="C451" s="3">
        <v>0.06</v>
      </c>
      <c r="D451" s="3">
        <v>8.6</v>
      </c>
      <c r="E451" s="3">
        <v>6.19</v>
      </c>
      <c r="F451" s="3">
        <v>796</v>
      </c>
      <c r="G451" s="3" t="s">
        <v>914</v>
      </c>
      <c r="H451" s="3" t="s">
        <v>49</v>
      </c>
      <c r="I451" s="3" t="s">
        <v>28</v>
      </c>
      <c r="J451" s="3" t="s">
        <v>29</v>
      </c>
      <c r="K451" s="3" t="s">
        <v>109</v>
      </c>
      <c r="L451" s="3" t="s">
        <v>59</v>
      </c>
      <c r="M451" s="3" t="str">
        <f t="shared" si="7"/>
        <v>Avery Printable Repositionable Plastic Tabs</v>
      </c>
      <c r="N451" s="3" t="s">
        <v>915</v>
      </c>
      <c r="O451" s="3">
        <v>0.38</v>
      </c>
      <c r="P451" s="3" t="s">
        <v>33</v>
      </c>
      <c r="Q451" s="3" t="s">
        <v>61</v>
      </c>
      <c r="R451" s="3" t="s">
        <v>489</v>
      </c>
      <c r="S451" s="3" t="s">
        <v>799</v>
      </c>
      <c r="T451" s="3">
        <v>68046</v>
      </c>
      <c r="U451" s="4">
        <v>42074</v>
      </c>
      <c r="V451" s="4">
        <v>42075</v>
      </c>
      <c r="W451" s="3">
        <v>-46.115000000000002</v>
      </c>
      <c r="X451" s="3">
        <v>9</v>
      </c>
      <c r="Y451" s="3">
        <v>79.400000000000006</v>
      </c>
      <c r="Z451" s="3">
        <v>86867</v>
      </c>
    </row>
    <row r="452" spans="1:26" x14ac:dyDescent="0.3">
      <c r="A452" s="3">
        <v>18184</v>
      </c>
      <c r="B452" s="3" t="s">
        <v>37</v>
      </c>
      <c r="C452" s="3">
        <v>0.1</v>
      </c>
      <c r="D452" s="3">
        <v>14.42</v>
      </c>
      <c r="E452" s="3">
        <v>6.75</v>
      </c>
      <c r="F452" s="3">
        <v>796</v>
      </c>
      <c r="G452" s="3" t="s">
        <v>914</v>
      </c>
      <c r="H452" s="3" t="s">
        <v>49</v>
      </c>
      <c r="I452" s="3" t="s">
        <v>28</v>
      </c>
      <c r="J452" s="3" t="s">
        <v>29</v>
      </c>
      <c r="K452" s="3" t="s">
        <v>252</v>
      </c>
      <c r="L452" s="3" t="s">
        <v>86</v>
      </c>
      <c r="M452" s="3" t="str">
        <f t="shared" si="7"/>
        <v>Holmes Odor Grabber</v>
      </c>
      <c r="N452" s="3" t="s">
        <v>564</v>
      </c>
      <c r="O452" s="3">
        <v>0.52</v>
      </c>
      <c r="P452" s="3" t="s">
        <v>33</v>
      </c>
      <c r="Q452" s="3" t="s">
        <v>61</v>
      </c>
      <c r="R452" s="3" t="s">
        <v>489</v>
      </c>
      <c r="S452" s="3" t="s">
        <v>799</v>
      </c>
      <c r="T452" s="3">
        <v>68046</v>
      </c>
      <c r="U452" s="4">
        <v>42174</v>
      </c>
      <c r="V452" s="4">
        <v>42177</v>
      </c>
      <c r="W452" s="3">
        <v>-20.103999999999999</v>
      </c>
      <c r="X452" s="3">
        <v>1</v>
      </c>
      <c r="Y452" s="3">
        <v>15.49</v>
      </c>
      <c r="Z452" s="3">
        <v>86869</v>
      </c>
    </row>
    <row r="453" spans="1:26" x14ac:dyDescent="0.3">
      <c r="A453" s="3">
        <v>19011</v>
      </c>
      <c r="B453" s="3" t="s">
        <v>37</v>
      </c>
      <c r="C453" s="3">
        <v>0.04</v>
      </c>
      <c r="D453" s="3">
        <v>9.11</v>
      </c>
      <c r="E453" s="3">
        <v>2.25</v>
      </c>
      <c r="F453" s="3">
        <v>797</v>
      </c>
      <c r="G453" s="3" t="s">
        <v>916</v>
      </c>
      <c r="H453" s="3" t="s">
        <v>49</v>
      </c>
      <c r="I453" s="3" t="s">
        <v>28</v>
      </c>
      <c r="J453" s="3" t="s">
        <v>29</v>
      </c>
      <c r="K453" s="3" t="s">
        <v>30</v>
      </c>
      <c r="L453" s="3" t="s">
        <v>31</v>
      </c>
      <c r="M453" s="3" t="str">
        <f t="shared" si="7"/>
        <v>Dixon Ticonderoga Core-Lock Colored Pencils</v>
      </c>
      <c r="N453" s="3" t="s">
        <v>917</v>
      </c>
      <c r="O453" s="3">
        <v>0.52</v>
      </c>
      <c r="P453" s="3" t="s">
        <v>33</v>
      </c>
      <c r="Q453" s="3" t="s">
        <v>34</v>
      </c>
      <c r="R453" s="3" t="s">
        <v>208</v>
      </c>
      <c r="S453" s="3" t="s">
        <v>918</v>
      </c>
      <c r="T453" s="3">
        <v>84067</v>
      </c>
      <c r="U453" s="4">
        <v>42156</v>
      </c>
      <c r="V453" s="4">
        <v>42159</v>
      </c>
      <c r="W453" s="3">
        <v>-3.496</v>
      </c>
      <c r="X453" s="3">
        <v>2</v>
      </c>
      <c r="Y453" s="3">
        <v>18.59</v>
      </c>
      <c r="Z453" s="3">
        <v>86868</v>
      </c>
    </row>
    <row r="454" spans="1:26" x14ac:dyDescent="0.3">
      <c r="A454" s="3">
        <v>19012</v>
      </c>
      <c r="B454" s="3" t="s">
        <v>37</v>
      </c>
      <c r="C454" s="3">
        <v>7.0000000000000007E-2</v>
      </c>
      <c r="D454" s="3">
        <v>64.650000000000006</v>
      </c>
      <c r="E454" s="3">
        <v>35</v>
      </c>
      <c r="F454" s="3">
        <v>797</v>
      </c>
      <c r="G454" s="3" t="s">
        <v>916</v>
      </c>
      <c r="H454" s="3" t="s">
        <v>49</v>
      </c>
      <c r="I454" s="3" t="s">
        <v>28</v>
      </c>
      <c r="J454" s="3" t="s">
        <v>29</v>
      </c>
      <c r="K454" s="3" t="s">
        <v>139</v>
      </c>
      <c r="L454" s="3" t="s">
        <v>231</v>
      </c>
      <c r="M454" s="3" t="str">
        <f t="shared" si="7"/>
        <v>Space Solutions Commercial Steel Shelving</v>
      </c>
      <c r="N454" s="3" t="s">
        <v>919</v>
      </c>
      <c r="O454" s="3">
        <v>0.8</v>
      </c>
      <c r="P454" s="3" t="s">
        <v>33</v>
      </c>
      <c r="Q454" s="3" t="s">
        <v>34</v>
      </c>
      <c r="R454" s="3" t="s">
        <v>208</v>
      </c>
      <c r="S454" s="3" t="s">
        <v>918</v>
      </c>
      <c r="T454" s="3">
        <v>84067</v>
      </c>
      <c r="U454" s="4">
        <v>42156</v>
      </c>
      <c r="V454" s="4">
        <v>42158</v>
      </c>
      <c r="W454" s="3">
        <v>-717.072</v>
      </c>
      <c r="X454" s="3">
        <v>13</v>
      </c>
      <c r="Y454" s="3">
        <v>834.08</v>
      </c>
      <c r="Z454" s="3">
        <v>86868</v>
      </c>
    </row>
    <row r="455" spans="1:26" x14ac:dyDescent="0.3">
      <c r="A455" s="3">
        <v>24851</v>
      </c>
      <c r="B455" s="3" t="s">
        <v>106</v>
      </c>
      <c r="C455" s="3">
        <v>0.09</v>
      </c>
      <c r="D455" s="3">
        <v>6.48</v>
      </c>
      <c r="E455" s="3">
        <v>6.86</v>
      </c>
      <c r="F455" s="3">
        <v>797</v>
      </c>
      <c r="G455" s="3" t="s">
        <v>916</v>
      </c>
      <c r="H455" s="3" t="s">
        <v>49</v>
      </c>
      <c r="I455" s="3" t="s">
        <v>28</v>
      </c>
      <c r="J455" s="3" t="s">
        <v>29</v>
      </c>
      <c r="K455" s="3" t="s">
        <v>93</v>
      </c>
      <c r="L455" s="3" t="s">
        <v>59</v>
      </c>
      <c r="M455" s="3" t="str">
        <f t="shared" si="7"/>
        <v>Xerox 204</v>
      </c>
      <c r="N455" s="3" t="s">
        <v>920</v>
      </c>
      <c r="O455" s="3">
        <v>0.37</v>
      </c>
      <c r="P455" s="3" t="s">
        <v>33</v>
      </c>
      <c r="Q455" s="3" t="s">
        <v>34</v>
      </c>
      <c r="R455" s="3" t="s">
        <v>208</v>
      </c>
      <c r="S455" s="3" t="s">
        <v>918</v>
      </c>
      <c r="T455" s="3">
        <v>84067</v>
      </c>
      <c r="U455" s="4">
        <v>42069</v>
      </c>
      <c r="V455" s="4">
        <v>42071</v>
      </c>
      <c r="W455" s="3">
        <v>-62.23</v>
      </c>
      <c r="X455" s="3">
        <v>8</v>
      </c>
      <c r="Y455" s="3">
        <v>50.88</v>
      </c>
      <c r="Z455" s="3">
        <v>86870</v>
      </c>
    </row>
    <row r="456" spans="1:26" x14ac:dyDescent="0.3">
      <c r="A456" s="3">
        <v>20001</v>
      </c>
      <c r="B456" s="3" t="s">
        <v>37</v>
      </c>
      <c r="C456" s="3">
        <v>0.01</v>
      </c>
      <c r="D456" s="3">
        <v>150.97999999999999</v>
      </c>
      <c r="E456" s="3">
        <v>30</v>
      </c>
      <c r="F456" s="3">
        <v>799</v>
      </c>
      <c r="G456" s="3" t="s">
        <v>921</v>
      </c>
      <c r="H456" s="3" t="s">
        <v>39</v>
      </c>
      <c r="I456" s="3" t="s">
        <v>114</v>
      </c>
      <c r="J456" s="3" t="s">
        <v>41</v>
      </c>
      <c r="K456" s="3" t="s">
        <v>42</v>
      </c>
      <c r="L456" s="3" t="s">
        <v>43</v>
      </c>
      <c r="M456" s="3" t="str">
        <f t="shared" si="7"/>
        <v>Novimex Swivel Fabric Task Chair</v>
      </c>
      <c r="N456" s="3" t="s">
        <v>922</v>
      </c>
      <c r="O456" s="3">
        <v>0.74</v>
      </c>
      <c r="P456" s="3" t="s">
        <v>33</v>
      </c>
      <c r="Q456" s="3" t="s">
        <v>135</v>
      </c>
      <c r="R456" s="3" t="s">
        <v>923</v>
      </c>
      <c r="S456" s="3" t="s">
        <v>924</v>
      </c>
      <c r="T456" s="3">
        <v>29915</v>
      </c>
      <c r="U456" s="4">
        <v>42010</v>
      </c>
      <c r="V456" s="4">
        <v>42012</v>
      </c>
      <c r="W456" s="3">
        <v>131.38200000000001</v>
      </c>
      <c r="X456" s="3">
        <v>6</v>
      </c>
      <c r="Y456" s="3">
        <v>958.46</v>
      </c>
      <c r="Z456" s="3">
        <v>89909</v>
      </c>
    </row>
    <row r="457" spans="1:26" x14ac:dyDescent="0.3">
      <c r="A457" s="3">
        <v>20002</v>
      </c>
      <c r="B457" s="3" t="s">
        <v>37</v>
      </c>
      <c r="C457" s="3">
        <v>0.01</v>
      </c>
      <c r="D457" s="3">
        <v>28.28</v>
      </c>
      <c r="E457" s="3">
        <v>13.99</v>
      </c>
      <c r="F457" s="3">
        <v>799</v>
      </c>
      <c r="G457" s="3" t="s">
        <v>921</v>
      </c>
      <c r="H457" s="3" t="s">
        <v>27</v>
      </c>
      <c r="I457" s="3" t="s">
        <v>114</v>
      </c>
      <c r="J457" s="3" t="s">
        <v>29</v>
      </c>
      <c r="K457" s="3" t="s">
        <v>139</v>
      </c>
      <c r="L457" s="3" t="s">
        <v>86</v>
      </c>
      <c r="M457" s="3" t="str">
        <f t="shared" si="7"/>
        <v>Eldon Portable Mobile Manager</v>
      </c>
      <c r="N457" s="3" t="s">
        <v>925</v>
      </c>
      <c r="O457" s="3">
        <v>0.57999999999999996</v>
      </c>
      <c r="P457" s="3" t="s">
        <v>33</v>
      </c>
      <c r="Q457" s="3" t="s">
        <v>135</v>
      </c>
      <c r="R457" s="3" t="s">
        <v>923</v>
      </c>
      <c r="S457" s="3" t="s">
        <v>924</v>
      </c>
      <c r="T457" s="3">
        <v>29915</v>
      </c>
      <c r="U457" s="4">
        <v>42010</v>
      </c>
      <c r="V457" s="4">
        <v>42012</v>
      </c>
      <c r="W457" s="3">
        <v>-89.292000000000002</v>
      </c>
      <c r="X457" s="3">
        <v>12</v>
      </c>
      <c r="Y457" s="3">
        <v>368.84</v>
      </c>
      <c r="Z457" s="3">
        <v>89909</v>
      </c>
    </row>
    <row r="458" spans="1:26" x14ac:dyDescent="0.3">
      <c r="A458" s="3">
        <v>20003</v>
      </c>
      <c r="B458" s="3" t="s">
        <v>37</v>
      </c>
      <c r="C458" s="3">
        <v>0.03</v>
      </c>
      <c r="D458" s="3">
        <v>35.99</v>
      </c>
      <c r="E458" s="3">
        <v>1.1000000000000001</v>
      </c>
      <c r="F458" s="3">
        <v>799</v>
      </c>
      <c r="G458" s="3" t="s">
        <v>921</v>
      </c>
      <c r="H458" s="3" t="s">
        <v>49</v>
      </c>
      <c r="I458" s="3" t="s">
        <v>114</v>
      </c>
      <c r="J458" s="3" t="s">
        <v>77</v>
      </c>
      <c r="K458" s="3" t="s">
        <v>78</v>
      </c>
      <c r="L458" s="3" t="s">
        <v>59</v>
      </c>
      <c r="M458" s="3" t="str">
        <f t="shared" si="7"/>
        <v>Accessory35</v>
      </c>
      <c r="N458" s="3" t="s">
        <v>926</v>
      </c>
      <c r="O458" s="3">
        <v>0.55000000000000004</v>
      </c>
      <c r="P458" s="3" t="s">
        <v>33</v>
      </c>
      <c r="Q458" s="3" t="s">
        <v>135</v>
      </c>
      <c r="R458" s="3" t="s">
        <v>923</v>
      </c>
      <c r="S458" s="3" t="s">
        <v>924</v>
      </c>
      <c r="T458" s="3">
        <v>29915</v>
      </c>
      <c r="U458" s="4">
        <v>42010</v>
      </c>
      <c r="V458" s="4">
        <v>42011</v>
      </c>
      <c r="W458" s="3">
        <v>-211.036</v>
      </c>
      <c r="X458" s="3">
        <v>1</v>
      </c>
      <c r="Y458" s="3">
        <v>30.86</v>
      </c>
      <c r="Z458" s="3">
        <v>89909</v>
      </c>
    </row>
    <row r="459" spans="1:26" x14ac:dyDescent="0.3">
      <c r="A459" s="3">
        <v>19265</v>
      </c>
      <c r="B459" s="3" t="s">
        <v>106</v>
      </c>
      <c r="C459" s="3">
        <v>0.04</v>
      </c>
      <c r="D459" s="3">
        <v>50.98</v>
      </c>
      <c r="E459" s="3">
        <v>6.5</v>
      </c>
      <c r="F459" s="3">
        <v>800</v>
      </c>
      <c r="G459" s="3" t="s">
        <v>927</v>
      </c>
      <c r="H459" s="3" t="s">
        <v>49</v>
      </c>
      <c r="I459" s="3" t="s">
        <v>114</v>
      </c>
      <c r="J459" s="3" t="s">
        <v>77</v>
      </c>
      <c r="K459" s="3" t="s">
        <v>177</v>
      </c>
      <c r="L459" s="3" t="s">
        <v>59</v>
      </c>
      <c r="M459" s="3" t="str">
        <f t="shared" si="7"/>
        <v>Microsoft Natural Multimedia Keyboard</v>
      </c>
      <c r="N459" s="3" t="s">
        <v>928</v>
      </c>
      <c r="O459" s="3">
        <v>0.73</v>
      </c>
      <c r="P459" s="3" t="s">
        <v>33</v>
      </c>
      <c r="Q459" s="3" t="s">
        <v>34</v>
      </c>
      <c r="R459" s="3" t="s">
        <v>208</v>
      </c>
      <c r="S459" s="3" t="s">
        <v>918</v>
      </c>
      <c r="T459" s="3">
        <v>84067</v>
      </c>
      <c r="U459" s="4">
        <v>42091</v>
      </c>
      <c r="V459" s="4">
        <v>42097</v>
      </c>
      <c r="W459" s="3">
        <v>-13.28</v>
      </c>
      <c r="X459" s="3">
        <v>11</v>
      </c>
      <c r="Y459" s="3">
        <v>568.25</v>
      </c>
      <c r="Z459" s="3">
        <v>89910</v>
      </c>
    </row>
    <row r="460" spans="1:26" x14ac:dyDescent="0.3">
      <c r="A460" s="3">
        <v>19266</v>
      </c>
      <c r="B460" s="3" t="s">
        <v>106</v>
      </c>
      <c r="C460" s="3">
        <v>0.02</v>
      </c>
      <c r="D460" s="3">
        <v>6.48</v>
      </c>
      <c r="E460" s="3">
        <v>5.14</v>
      </c>
      <c r="F460" s="3">
        <v>800</v>
      </c>
      <c r="G460" s="3" t="s">
        <v>927</v>
      </c>
      <c r="H460" s="3" t="s">
        <v>49</v>
      </c>
      <c r="I460" s="3" t="s">
        <v>114</v>
      </c>
      <c r="J460" s="3" t="s">
        <v>29</v>
      </c>
      <c r="K460" s="3" t="s">
        <v>93</v>
      </c>
      <c r="L460" s="3" t="s">
        <v>59</v>
      </c>
      <c r="M460" s="3" t="str">
        <f t="shared" si="7"/>
        <v>Xerox 23</v>
      </c>
      <c r="N460" s="3" t="s">
        <v>929</v>
      </c>
      <c r="O460" s="3">
        <v>0.37</v>
      </c>
      <c r="P460" s="3" t="s">
        <v>33</v>
      </c>
      <c r="Q460" s="3" t="s">
        <v>34</v>
      </c>
      <c r="R460" s="3" t="s">
        <v>208</v>
      </c>
      <c r="S460" s="3" t="s">
        <v>918</v>
      </c>
      <c r="T460" s="3">
        <v>84067</v>
      </c>
      <c r="U460" s="4">
        <v>42091</v>
      </c>
      <c r="V460" s="4">
        <v>42093</v>
      </c>
      <c r="W460" s="3">
        <v>-48.68</v>
      </c>
      <c r="X460" s="3">
        <v>19</v>
      </c>
      <c r="Y460" s="3">
        <v>126.66</v>
      </c>
      <c r="Z460" s="3">
        <v>89910</v>
      </c>
    </row>
    <row r="461" spans="1:26" x14ac:dyDescent="0.3">
      <c r="A461" s="3">
        <v>22484</v>
      </c>
      <c r="B461" s="3" t="s">
        <v>56</v>
      </c>
      <c r="C461" s="3">
        <v>0.03</v>
      </c>
      <c r="D461" s="3">
        <v>35.99</v>
      </c>
      <c r="E461" s="3">
        <v>5</v>
      </c>
      <c r="F461" s="3">
        <v>803</v>
      </c>
      <c r="G461" s="3" t="s">
        <v>930</v>
      </c>
      <c r="H461" s="3" t="s">
        <v>49</v>
      </c>
      <c r="I461" s="3" t="s">
        <v>58</v>
      </c>
      <c r="J461" s="3" t="s">
        <v>77</v>
      </c>
      <c r="K461" s="3" t="s">
        <v>78</v>
      </c>
      <c r="L461" s="3" t="s">
        <v>59</v>
      </c>
      <c r="M461" s="3" t="str">
        <f t="shared" si="7"/>
        <v>Accessory27</v>
      </c>
      <c r="N461" s="3" t="s">
        <v>709</v>
      </c>
      <c r="O461" s="3">
        <v>0.85</v>
      </c>
      <c r="P461" s="3" t="s">
        <v>33</v>
      </c>
      <c r="Q461" s="3" t="s">
        <v>135</v>
      </c>
      <c r="R461" s="3" t="s">
        <v>356</v>
      </c>
      <c r="S461" s="3" t="s">
        <v>931</v>
      </c>
      <c r="T461" s="3">
        <v>32168</v>
      </c>
      <c r="U461" s="4">
        <v>42123</v>
      </c>
      <c r="V461" s="4">
        <v>42124</v>
      </c>
      <c r="W461" s="3">
        <v>-184.548</v>
      </c>
      <c r="X461" s="3">
        <v>3</v>
      </c>
      <c r="Y461" s="3">
        <v>93.82</v>
      </c>
      <c r="Z461" s="3">
        <v>90048</v>
      </c>
    </row>
    <row r="462" spans="1:26" x14ac:dyDescent="0.3">
      <c r="A462" s="3">
        <v>5722</v>
      </c>
      <c r="B462" s="3" t="s">
        <v>47</v>
      </c>
      <c r="C462" s="3">
        <v>0.06</v>
      </c>
      <c r="D462" s="3">
        <v>179.99</v>
      </c>
      <c r="E462" s="3">
        <v>13.99</v>
      </c>
      <c r="F462" s="3">
        <v>806</v>
      </c>
      <c r="G462" s="3" t="s">
        <v>932</v>
      </c>
      <c r="H462" s="3" t="s">
        <v>27</v>
      </c>
      <c r="I462" s="3" t="s">
        <v>58</v>
      </c>
      <c r="J462" s="3" t="s">
        <v>77</v>
      </c>
      <c r="K462" s="3" t="s">
        <v>78</v>
      </c>
      <c r="L462" s="3" t="s">
        <v>86</v>
      </c>
      <c r="M462" s="3" t="str">
        <f t="shared" si="7"/>
        <v>VTech VT20-2481 2.4GHz Two-Line Phone System w/Answering Machine</v>
      </c>
      <c r="N462" s="3" t="s">
        <v>933</v>
      </c>
      <c r="O462" s="3">
        <v>0.56999999999999995</v>
      </c>
      <c r="P462" s="3" t="s">
        <v>33</v>
      </c>
      <c r="Q462" s="3" t="s">
        <v>135</v>
      </c>
      <c r="R462" s="3" t="s">
        <v>356</v>
      </c>
      <c r="S462" s="3" t="s">
        <v>441</v>
      </c>
      <c r="T462" s="3">
        <v>33132</v>
      </c>
      <c r="U462" s="4">
        <v>42013</v>
      </c>
      <c r="V462" s="4">
        <v>42015</v>
      </c>
      <c r="W462" s="3">
        <v>1220.03784</v>
      </c>
      <c r="X462" s="3">
        <v>54</v>
      </c>
      <c r="Y462" s="3">
        <v>8332.91</v>
      </c>
      <c r="Z462" s="3">
        <v>40547</v>
      </c>
    </row>
    <row r="463" spans="1:26" x14ac:dyDescent="0.3">
      <c r="A463" s="3">
        <v>21942</v>
      </c>
      <c r="B463" s="3" t="s">
        <v>106</v>
      </c>
      <c r="C463" s="3">
        <v>0.09</v>
      </c>
      <c r="D463" s="3">
        <v>5.84</v>
      </c>
      <c r="E463" s="3">
        <v>0.83</v>
      </c>
      <c r="F463" s="3">
        <v>820</v>
      </c>
      <c r="G463" s="3" t="s">
        <v>934</v>
      </c>
      <c r="H463" s="3" t="s">
        <v>49</v>
      </c>
      <c r="I463" s="3" t="s">
        <v>58</v>
      </c>
      <c r="J463" s="3" t="s">
        <v>29</v>
      </c>
      <c r="K463" s="3" t="s">
        <v>30</v>
      </c>
      <c r="L463" s="3" t="s">
        <v>31</v>
      </c>
      <c r="M463" s="3" t="str">
        <f t="shared" si="7"/>
        <v>Avery Hi-Liter® Smear-Safe Highlighters</v>
      </c>
      <c r="N463" s="3" t="s">
        <v>935</v>
      </c>
      <c r="O463" s="3">
        <v>0.49</v>
      </c>
      <c r="P463" s="3" t="s">
        <v>33</v>
      </c>
      <c r="Q463" s="3" t="s">
        <v>34</v>
      </c>
      <c r="R463" s="3" t="s">
        <v>35</v>
      </c>
      <c r="S463" s="3" t="s">
        <v>936</v>
      </c>
      <c r="T463" s="3">
        <v>99362</v>
      </c>
      <c r="U463" s="4">
        <v>42145</v>
      </c>
      <c r="V463" s="4">
        <v>42149</v>
      </c>
      <c r="W463" s="3">
        <v>-2.87</v>
      </c>
      <c r="X463" s="3">
        <v>1</v>
      </c>
      <c r="Y463" s="3">
        <v>5.9</v>
      </c>
      <c r="Z463" s="3">
        <v>90244</v>
      </c>
    </row>
    <row r="464" spans="1:26" x14ac:dyDescent="0.3">
      <c r="A464" s="3">
        <v>20661</v>
      </c>
      <c r="B464" s="3" t="s">
        <v>106</v>
      </c>
      <c r="C464" s="3">
        <v>0.04</v>
      </c>
      <c r="D464" s="3">
        <v>6.24</v>
      </c>
      <c r="E464" s="3">
        <v>5.22</v>
      </c>
      <c r="F464" s="3">
        <v>823</v>
      </c>
      <c r="G464" s="3" t="s">
        <v>937</v>
      </c>
      <c r="H464" s="3" t="s">
        <v>49</v>
      </c>
      <c r="I464" s="3" t="s">
        <v>58</v>
      </c>
      <c r="J464" s="3" t="s">
        <v>41</v>
      </c>
      <c r="K464" s="3" t="s">
        <v>50</v>
      </c>
      <c r="L464" s="3" t="s">
        <v>59</v>
      </c>
      <c r="M464" s="3" t="str">
        <f t="shared" si="7"/>
        <v>Eldon Expressions Mahogany Wood Desk Collection</v>
      </c>
      <c r="N464" s="3" t="s">
        <v>938</v>
      </c>
      <c r="O464" s="3">
        <v>0.6</v>
      </c>
      <c r="P464" s="3" t="s">
        <v>33</v>
      </c>
      <c r="Q464" s="3" t="s">
        <v>135</v>
      </c>
      <c r="R464" s="3" t="s">
        <v>239</v>
      </c>
      <c r="S464" s="3" t="s">
        <v>939</v>
      </c>
      <c r="T464" s="3">
        <v>37167</v>
      </c>
      <c r="U464" s="4">
        <v>42016</v>
      </c>
      <c r="V464" s="4">
        <v>42021</v>
      </c>
      <c r="W464" s="3">
        <v>4.3808999999999996</v>
      </c>
      <c r="X464" s="3">
        <v>13</v>
      </c>
      <c r="Y464" s="3">
        <v>80.23</v>
      </c>
      <c r="Z464" s="3">
        <v>89257</v>
      </c>
    </row>
    <row r="465" spans="1:26" x14ac:dyDescent="0.3">
      <c r="A465" s="3">
        <v>20663</v>
      </c>
      <c r="B465" s="3" t="s">
        <v>106</v>
      </c>
      <c r="C465" s="3">
        <v>0.09</v>
      </c>
      <c r="D465" s="3">
        <v>260.98</v>
      </c>
      <c r="E465" s="3">
        <v>41.91</v>
      </c>
      <c r="F465" s="3">
        <v>824</v>
      </c>
      <c r="G465" s="3" t="s">
        <v>940</v>
      </c>
      <c r="H465" s="3" t="s">
        <v>39</v>
      </c>
      <c r="I465" s="3" t="s">
        <v>58</v>
      </c>
      <c r="J465" s="3" t="s">
        <v>41</v>
      </c>
      <c r="K465" s="3" t="s">
        <v>187</v>
      </c>
      <c r="L465" s="3" t="s">
        <v>120</v>
      </c>
      <c r="M465" s="3" t="str">
        <f t="shared" si="7"/>
        <v>Atlantic Metals Mobile 3-Shelf Bookcases, Custom Colors</v>
      </c>
      <c r="N465" s="3" t="s">
        <v>941</v>
      </c>
      <c r="O465" s="3">
        <v>0.59</v>
      </c>
      <c r="P465" s="3" t="s">
        <v>33</v>
      </c>
      <c r="Q465" s="3" t="s">
        <v>135</v>
      </c>
      <c r="R465" s="3" t="s">
        <v>239</v>
      </c>
      <c r="S465" s="3" t="s">
        <v>942</v>
      </c>
      <c r="T465" s="3">
        <v>37174</v>
      </c>
      <c r="U465" s="4">
        <v>42016</v>
      </c>
      <c r="V465" s="4">
        <v>42023</v>
      </c>
      <c r="W465" s="3">
        <v>-100.744</v>
      </c>
      <c r="X465" s="3">
        <v>8</v>
      </c>
      <c r="Y465" s="3">
        <v>2044.9</v>
      </c>
      <c r="Z465" s="3">
        <v>89257</v>
      </c>
    </row>
    <row r="466" spans="1:26" x14ac:dyDescent="0.3">
      <c r="A466" s="3">
        <v>21350</v>
      </c>
      <c r="B466" s="3" t="s">
        <v>47</v>
      </c>
      <c r="C466" s="3">
        <v>0</v>
      </c>
      <c r="D466" s="3">
        <v>11.97</v>
      </c>
      <c r="E466" s="3">
        <v>4.9800000000000004</v>
      </c>
      <c r="F466" s="3">
        <v>825</v>
      </c>
      <c r="G466" s="3" t="s">
        <v>943</v>
      </c>
      <c r="H466" s="3" t="s">
        <v>49</v>
      </c>
      <c r="I466" s="3" t="s">
        <v>40</v>
      </c>
      <c r="J466" s="3" t="s">
        <v>29</v>
      </c>
      <c r="K466" s="3" t="s">
        <v>252</v>
      </c>
      <c r="L466" s="3" t="s">
        <v>59</v>
      </c>
      <c r="M466" s="3" t="str">
        <f t="shared" si="7"/>
        <v>Staples 6 Outlet Surge</v>
      </c>
      <c r="N466" s="3" t="s">
        <v>577</v>
      </c>
      <c r="O466" s="3">
        <v>0.57999999999999996</v>
      </c>
      <c r="P466" s="3" t="s">
        <v>33</v>
      </c>
      <c r="Q466" s="3" t="s">
        <v>61</v>
      </c>
      <c r="R466" s="3" t="s">
        <v>129</v>
      </c>
      <c r="S466" s="3" t="s">
        <v>944</v>
      </c>
      <c r="T466" s="3">
        <v>79605</v>
      </c>
      <c r="U466" s="4">
        <v>42145</v>
      </c>
      <c r="V466" s="4">
        <v>42148</v>
      </c>
      <c r="W466" s="3">
        <v>3.3839999999999999</v>
      </c>
      <c r="X466" s="3">
        <v>4</v>
      </c>
      <c r="Y466" s="3">
        <v>53.3</v>
      </c>
      <c r="Z466" s="3">
        <v>89258</v>
      </c>
    </row>
    <row r="467" spans="1:26" x14ac:dyDescent="0.3">
      <c r="A467" s="3">
        <v>24842</v>
      </c>
      <c r="B467" s="3" t="s">
        <v>56</v>
      </c>
      <c r="C467" s="3">
        <v>0.01</v>
      </c>
      <c r="D467" s="3">
        <v>6.98</v>
      </c>
      <c r="E467" s="3">
        <v>1.6</v>
      </c>
      <c r="F467" s="3">
        <v>827</v>
      </c>
      <c r="G467" s="3" t="s">
        <v>945</v>
      </c>
      <c r="H467" s="3" t="s">
        <v>49</v>
      </c>
      <c r="I467" s="3" t="s">
        <v>40</v>
      </c>
      <c r="J467" s="3" t="s">
        <v>29</v>
      </c>
      <c r="K467" s="3" t="s">
        <v>93</v>
      </c>
      <c r="L467" s="3" t="s">
        <v>31</v>
      </c>
      <c r="M467" s="3" t="str">
        <f t="shared" si="7"/>
        <v>Adams Phone Message Book, Professional, 400 Message Capacity, 5 3/6” x 11”</v>
      </c>
      <c r="N467" s="3" t="s">
        <v>946</v>
      </c>
      <c r="O467" s="3">
        <v>0.38</v>
      </c>
      <c r="P467" s="3" t="s">
        <v>33</v>
      </c>
      <c r="Q467" s="3" t="s">
        <v>61</v>
      </c>
      <c r="R467" s="3" t="s">
        <v>129</v>
      </c>
      <c r="S467" s="3" t="s">
        <v>947</v>
      </c>
      <c r="T467" s="3">
        <v>79109</v>
      </c>
      <c r="U467" s="4">
        <v>42149</v>
      </c>
      <c r="V467" s="4">
        <v>42150</v>
      </c>
      <c r="W467" s="3">
        <v>0.34599999999999997</v>
      </c>
      <c r="X467" s="3">
        <v>3</v>
      </c>
      <c r="Y467" s="3">
        <v>21.93</v>
      </c>
      <c r="Z467" s="3">
        <v>89259</v>
      </c>
    </row>
    <row r="468" spans="1:26" x14ac:dyDescent="0.3">
      <c r="A468" s="3">
        <v>24236</v>
      </c>
      <c r="B468" s="3" t="s">
        <v>37</v>
      </c>
      <c r="C468" s="3">
        <v>0.01</v>
      </c>
      <c r="D468" s="3">
        <v>5.18</v>
      </c>
      <c r="E468" s="3">
        <v>2.04</v>
      </c>
      <c r="F468" s="3">
        <v>829</v>
      </c>
      <c r="G468" s="3" t="s">
        <v>948</v>
      </c>
      <c r="H468" s="3" t="s">
        <v>49</v>
      </c>
      <c r="I468" s="3" t="s">
        <v>28</v>
      </c>
      <c r="J468" s="3" t="s">
        <v>29</v>
      </c>
      <c r="K468" s="3" t="s">
        <v>93</v>
      </c>
      <c r="L468" s="3" t="s">
        <v>31</v>
      </c>
      <c r="M468" s="3" t="str">
        <f t="shared" si="7"/>
        <v>Array® Memo Cubes</v>
      </c>
      <c r="N468" s="3" t="s">
        <v>165</v>
      </c>
      <c r="O468" s="3">
        <v>0.36</v>
      </c>
      <c r="P468" s="3" t="s">
        <v>33</v>
      </c>
      <c r="Q468" s="3" t="s">
        <v>135</v>
      </c>
      <c r="R468" s="3" t="s">
        <v>949</v>
      </c>
      <c r="S468" s="3" t="s">
        <v>950</v>
      </c>
      <c r="T468" s="3">
        <v>71854</v>
      </c>
      <c r="U468" s="4">
        <v>42057</v>
      </c>
      <c r="V468" s="4">
        <v>42059</v>
      </c>
      <c r="W468" s="3">
        <v>-17.654</v>
      </c>
      <c r="X468" s="3">
        <v>5</v>
      </c>
      <c r="Y468" s="3">
        <v>28.46</v>
      </c>
      <c r="Z468" s="3">
        <v>90271</v>
      </c>
    </row>
    <row r="469" spans="1:26" x14ac:dyDescent="0.3">
      <c r="A469" s="3">
        <v>20664</v>
      </c>
      <c r="B469" s="3" t="s">
        <v>25</v>
      </c>
      <c r="C469" s="3">
        <v>0.01</v>
      </c>
      <c r="D469" s="3">
        <v>14.42</v>
      </c>
      <c r="E469" s="3">
        <v>6.75</v>
      </c>
      <c r="F469" s="3">
        <v>830</v>
      </c>
      <c r="G469" s="3" t="s">
        <v>951</v>
      </c>
      <c r="H469" s="3" t="s">
        <v>49</v>
      </c>
      <c r="I469" s="3" t="s">
        <v>28</v>
      </c>
      <c r="J469" s="3" t="s">
        <v>29</v>
      </c>
      <c r="K469" s="3" t="s">
        <v>252</v>
      </c>
      <c r="L469" s="3" t="s">
        <v>86</v>
      </c>
      <c r="M469" s="3" t="str">
        <f t="shared" si="7"/>
        <v>Holmes Odor Grabber</v>
      </c>
      <c r="N469" s="3" t="s">
        <v>564</v>
      </c>
      <c r="O469" s="3">
        <v>0.52</v>
      </c>
      <c r="P469" s="3" t="s">
        <v>33</v>
      </c>
      <c r="Q469" s="3" t="s">
        <v>34</v>
      </c>
      <c r="R469" s="3" t="s">
        <v>250</v>
      </c>
      <c r="S469" s="3" t="s">
        <v>952</v>
      </c>
      <c r="T469" s="3">
        <v>80033</v>
      </c>
      <c r="U469" s="4">
        <v>42028</v>
      </c>
      <c r="V469" s="4">
        <v>42028</v>
      </c>
      <c r="W469" s="3">
        <v>-13.826000000000001</v>
      </c>
      <c r="X469" s="3">
        <v>6</v>
      </c>
      <c r="Y469" s="3">
        <v>89.91</v>
      </c>
      <c r="Z469" s="3">
        <v>90270</v>
      </c>
    </row>
    <row r="470" spans="1:26" x14ac:dyDescent="0.3">
      <c r="A470" s="3">
        <v>19173</v>
      </c>
      <c r="B470" s="3" t="s">
        <v>25</v>
      </c>
      <c r="C470" s="3">
        <v>0</v>
      </c>
      <c r="D470" s="3">
        <v>11.66</v>
      </c>
      <c r="E470" s="3">
        <v>8.99</v>
      </c>
      <c r="F470" s="3">
        <v>833</v>
      </c>
      <c r="G470" s="3" t="s">
        <v>953</v>
      </c>
      <c r="H470" s="3" t="s">
        <v>27</v>
      </c>
      <c r="I470" s="3" t="s">
        <v>28</v>
      </c>
      <c r="J470" s="3" t="s">
        <v>29</v>
      </c>
      <c r="K470" s="3" t="s">
        <v>30</v>
      </c>
      <c r="L470" s="3" t="s">
        <v>51</v>
      </c>
      <c r="M470" s="3" t="str">
        <f t="shared" si="7"/>
        <v>Boston 16765 Mini Stand Up Battery Pencil Sharpener</v>
      </c>
      <c r="N470" s="3" t="s">
        <v>954</v>
      </c>
      <c r="O470" s="3">
        <v>0.59</v>
      </c>
      <c r="P470" s="3" t="s">
        <v>33</v>
      </c>
      <c r="Q470" s="3" t="s">
        <v>34</v>
      </c>
      <c r="R470" s="3" t="s">
        <v>45</v>
      </c>
      <c r="S470" s="3" t="s">
        <v>955</v>
      </c>
      <c r="T470" s="3">
        <v>95020</v>
      </c>
      <c r="U470" s="4">
        <v>42013</v>
      </c>
      <c r="V470" s="4">
        <v>42015</v>
      </c>
      <c r="W470" s="3">
        <v>-203.67</v>
      </c>
      <c r="X470" s="3">
        <v>11</v>
      </c>
      <c r="Y470" s="3">
        <v>138.51</v>
      </c>
      <c r="Z470" s="3">
        <v>89770</v>
      </c>
    </row>
    <row r="471" spans="1:26" x14ac:dyDescent="0.3">
      <c r="A471" s="3">
        <v>19383</v>
      </c>
      <c r="B471" s="3" t="s">
        <v>37</v>
      </c>
      <c r="C471" s="3">
        <v>7.0000000000000007E-2</v>
      </c>
      <c r="D471" s="3">
        <v>6.08</v>
      </c>
      <c r="E471" s="3">
        <v>0.91</v>
      </c>
      <c r="F471" s="3">
        <v>850</v>
      </c>
      <c r="G471" s="3" t="s">
        <v>956</v>
      </c>
      <c r="H471" s="3" t="s">
        <v>49</v>
      </c>
      <c r="I471" s="3" t="s">
        <v>28</v>
      </c>
      <c r="J471" s="3" t="s">
        <v>29</v>
      </c>
      <c r="K471" s="3" t="s">
        <v>30</v>
      </c>
      <c r="L471" s="3" t="s">
        <v>31</v>
      </c>
      <c r="M471" s="3" t="str">
        <f t="shared" si="7"/>
        <v>Zebra Zazzle Fluorescent Highlighters</v>
      </c>
      <c r="N471" s="3" t="s">
        <v>957</v>
      </c>
      <c r="O471" s="3">
        <v>0.51</v>
      </c>
      <c r="P471" s="3" t="s">
        <v>33</v>
      </c>
      <c r="Q471" s="3" t="s">
        <v>34</v>
      </c>
      <c r="R471" s="3" t="s">
        <v>45</v>
      </c>
      <c r="S471" s="3" t="s">
        <v>958</v>
      </c>
      <c r="T471" s="3">
        <v>93117</v>
      </c>
      <c r="U471" s="4">
        <v>42070</v>
      </c>
      <c r="V471" s="4">
        <v>42071</v>
      </c>
      <c r="W471" s="3">
        <v>19.57</v>
      </c>
      <c r="X471" s="3">
        <v>7</v>
      </c>
      <c r="Y471" s="3">
        <v>41.96</v>
      </c>
      <c r="Z471" s="3">
        <v>88569</v>
      </c>
    </row>
    <row r="472" spans="1:26" x14ac:dyDescent="0.3">
      <c r="A472" s="3">
        <v>20604</v>
      </c>
      <c r="B472" s="3" t="s">
        <v>106</v>
      </c>
      <c r="C472" s="3">
        <v>0.1</v>
      </c>
      <c r="D472" s="3">
        <v>50.98</v>
      </c>
      <c r="E472" s="3">
        <v>22.24</v>
      </c>
      <c r="F472" s="3">
        <v>851</v>
      </c>
      <c r="G472" s="3" t="s">
        <v>959</v>
      </c>
      <c r="H472" s="3" t="s">
        <v>49</v>
      </c>
      <c r="I472" s="3" t="s">
        <v>28</v>
      </c>
      <c r="J472" s="3" t="s">
        <v>41</v>
      </c>
      <c r="K472" s="3" t="s">
        <v>50</v>
      </c>
      <c r="L472" s="3" t="s">
        <v>231</v>
      </c>
      <c r="M472" s="3" t="str">
        <f t="shared" si="7"/>
        <v>Dana Fluorescent Magnifying Lamp, White, 36"</v>
      </c>
      <c r="N472" s="3" t="s">
        <v>960</v>
      </c>
      <c r="O472" s="3">
        <v>0.55000000000000004</v>
      </c>
      <c r="P472" s="3" t="s">
        <v>33</v>
      </c>
      <c r="Q472" s="3" t="s">
        <v>34</v>
      </c>
      <c r="R472" s="3" t="s">
        <v>45</v>
      </c>
      <c r="S472" s="3" t="s">
        <v>961</v>
      </c>
      <c r="T472" s="3">
        <v>91745</v>
      </c>
      <c r="U472" s="4">
        <v>42060</v>
      </c>
      <c r="V472" s="4">
        <v>42062</v>
      </c>
      <c r="W472" s="3">
        <v>98.12</v>
      </c>
      <c r="X472" s="3">
        <v>6</v>
      </c>
      <c r="Y472" s="3">
        <v>300.63</v>
      </c>
      <c r="Z472" s="3">
        <v>88568</v>
      </c>
    </row>
    <row r="473" spans="1:26" x14ac:dyDescent="0.3">
      <c r="A473" s="3">
        <v>19384</v>
      </c>
      <c r="B473" s="3" t="s">
        <v>37</v>
      </c>
      <c r="C473" s="3">
        <v>0.08</v>
      </c>
      <c r="D473" s="3">
        <v>19.899999999999999</v>
      </c>
      <c r="E473" s="3">
        <v>5.29</v>
      </c>
      <c r="F473" s="3">
        <v>851</v>
      </c>
      <c r="G473" s="3" t="s">
        <v>959</v>
      </c>
      <c r="H473" s="3" t="s">
        <v>49</v>
      </c>
      <c r="I473" s="3" t="s">
        <v>28</v>
      </c>
      <c r="J473" s="3" t="s">
        <v>29</v>
      </c>
      <c r="K473" s="3" t="s">
        <v>252</v>
      </c>
      <c r="L473" s="3" t="s">
        <v>86</v>
      </c>
      <c r="M473" s="3" t="str">
        <f t="shared" si="7"/>
        <v>Holmes Cool Mist Humidifier for the Whole House with 8-Gallon Output per Day, Extended Life Filter</v>
      </c>
      <c r="N473" s="3" t="s">
        <v>962</v>
      </c>
      <c r="O473" s="3">
        <v>0.4</v>
      </c>
      <c r="P473" s="3" t="s">
        <v>33</v>
      </c>
      <c r="Q473" s="3" t="s">
        <v>34</v>
      </c>
      <c r="R473" s="3" t="s">
        <v>45</v>
      </c>
      <c r="S473" s="3" t="s">
        <v>961</v>
      </c>
      <c r="T473" s="3">
        <v>91745</v>
      </c>
      <c r="U473" s="4">
        <v>42070</v>
      </c>
      <c r="V473" s="4">
        <v>42072</v>
      </c>
      <c r="W473" s="3">
        <v>107.11</v>
      </c>
      <c r="X473" s="3">
        <v>13</v>
      </c>
      <c r="Y473" s="3">
        <v>240.46</v>
      </c>
      <c r="Z473" s="3">
        <v>88569</v>
      </c>
    </row>
    <row r="474" spans="1:26" x14ac:dyDescent="0.3">
      <c r="A474" s="3">
        <v>19385</v>
      </c>
      <c r="B474" s="3" t="s">
        <v>37</v>
      </c>
      <c r="C474" s="3">
        <v>0.02</v>
      </c>
      <c r="D474" s="3">
        <v>3.36</v>
      </c>
      <c r="E474" s="3">
        <v>6.27</v>
      </c>
      <c r="F474" s="3">
        <v>851</v>
      </c>
      <c r="G474" s="3" t="s">
        <v>959</v>
      </c>
      <c r="H474" s="3" t="s">
        <v>49</v>
      </c>
      <c r="I474" s="3" t="s">
        <v>28</v>
      </c>
      <c r="J474" s="3" t="s">
        <v>29</v>
      </c>
      <c r="K474" s="3" t="s">
        <v>109</v>
      </c>
      <c r="L474" s="3" t="s">
        <v>59</v>
      </c>
      <c r="M474" s="3" t="str">
        <f t="shared" si="7"/>
        <v>Cardinal Poly Pocket Divider Pockets for Ring Binders</v>
      </c>
      <c r="N474" s="3" t="s">
        <v>579</v>
      </c>
      <c r="O474" s="3">
        <v>0.4</v>
      </c>
      <c r="P474" s="3" t="s">
        <v>33</v>
      </c>
      <c r="Q474" s="3" t="s">
        <v>34</v>
      </c>
      <c r="R474" s="3" t="s">
        <v>45</v>
      </c>
      <c r="S474" s="3" t="s">
        <v>961</v>
      </c>
      <c r="T474" s="3">
        <v>91745</v>
      </c>
      <c r="U474" s="4">
        <v>42070</v>
      </c>
      <c r="V474" s="4">
        <v>42072</v>
      </c>
      <c r="W474" s="3">
        <v>-216.154</v>
      </c>
      <c r="X474" s="3">
        <v>21</v>
      </c>
      <c r="Y474" s="3">
        <v>74.08</v>
      </c>
      <c r="Z474" s="3">
        <v>88569</v>
      </c>
    </row>
    <row r="475" spans="1:26" x14ac:dyDescent="0.3">
      <c r="A475" s="3">
        <v>21353</v>
      </c>
      <c r="B475" s="3" t="s">
        <v>47</v>
      </c>
      <c r="C475" s="3">
        <v>0.06</v>
      </c>
      <c r="D475" s="3">
        <v>1.26</v>
      </c>
      <c r="E475" s="3">
        <v>0.7</v>
      </c>
      <c r="F475" s="3">
        <v>851</v>
      </c>
      <c r="G475" s="3" t="s">
        <v>959</v>
      </c>
      <c r="H475" s="3" t="s">
        <v>49</v>
      </c>
      <c r="I475" s="3" t="s">
        <v>28</v>
      </c>
      <c r="J475" s="3" t="s">
        <v>29</v>
      </c>
      <c r="K475" s="3" t="s">
        <v>66</v>
      </c>
      <c r="L475" s="3" t="s">
        <v>31</v>
      </c>
      <c r="M475" s="3" t="str">
        <f t="shared" si="7"/>
        <v>Bagged Rubber Bands</v>
      </c>
      <c r="N475" s="3" t="s">
        <v>963</v>
      </c>
      <c r="O475" s="3">
        <v>0.81</v>
      </c>
      <c r="P475" s="3" t="s">
        <v>33</v>
      </c>
      <c r="Q475" s="3" t="s">
        <v>34</v>
      </c>
      <c r="R475" s="3" t="s">
        <v>45</v>
      </c>
      <c r="S475" s="3" t="s">
        <v>961</v>
      </c>
      <c r="T475" s="3">
        <v>91745</v>
      </c>
      <c r="U475" s="4">
        <v>42124</v>
      </c>
      <c r="V475" s="4">
        <v>42124</v>
      </c>
      <c r="W475" s="3">
        <v>-6.6096000000000004</v>
      </c>
      <c r="X475" s="3">
        <v>4</v>
      </c>
      <c r="Y475" s="3">
        <v>5.28</v>
      </c>
      <c r="Z475" s="3">
        <v>88571</v>
      </c>
    </row>
    <row r="476" spans="1:26" x14ac:dyDescent="0.3">
      <c r="A476" s="3">
        <v>26093</v>
      </c>
      <c r="B476" s="3" t="s">
        <v>25</v>
      </c>
      <c r="C476" s="3">
        <v>0.05</v>
      </c>
      <c r="D476" s="3">
        <v>4.24</v>
      </c>
      <c r="E476" s="3">
        <v>5.41</v>
      </c>
      <c r="F476" s="3">
        <v>853</v>
      </c>
      <c r="G476" s="3" t="s">
        <v>964</v>
      </c>
      <c r="H476" s="3" t="s">
        <v>49</v>
      </c>
      <c r="I476" s="3" t="s">
        <v>58</v>
      </c>
      <c r="J476" s="3" t="s">
        <v>29</v>
      </c>
      <c r="K476" s="3" t="s">
        <v>109</v>
      </c>
      <c r="L476" s="3" t="s">
        <v>59</v>
      </c>
      <c r="M476" s="3" t="str">
        <f t="shared" si="7"/>
        <v>Storex DuraTech Recycled Plastic Frosted Binders</v>
      </c>
      <c r="N476" s="3" t="s">
        <v>110</v>
      </c>
      <c r="O476" s="3">
        <v>0.35</v>
      </c>
      <c r="P476" s="3" t="s">
        <v>33</v>
      </c>
      <c r="Q476" s="3" t="s">
        <v>34</v>
      </c>
      <c r="R476" s="3" t="s">
        <v>45</v>
      </c>
      <c r="S476" s="3" t="s">
        <v>965</v>
      </c>
      <c r="T476" s="3">
        <v>92345</v>
      </c>
      <c r="U476" s="4">
        <v>42079</v>
      </c>
      <c r="V476" s="4">
        <v>42081</v>
      </c>
      <c r="W476" s="3">
        <v>-89.216999999999999</v>
      </c>
      <c r="X476" s="3">
        <v>12</v>
      </c>
      <c r="Y476" s="3">
        <v>50.83</v>
      </c>
      <c r="Z476" s="3">
        <v>88570</v>
      </c>
    </row>
    <row r="477" spans="1:26" x14ac:dyDescent="0.3">
      <c r="A477" s="3">
        <v>21351</v>
      </c>
      <c r="B477" s="3" t="s">
        <v>47</v>
      </c>
      <c r="C477" s="3">
        <v>0.06</v>
      </c>
      <c r="D477" s="3">
        <v>1.76</v>
      </c>
      <c r="E477" s="3">
        <v>0.7</v>
      </c>
      <c r="F477" s="3">
        <v>854</v>
      </c>
      <c r="G477" s="3" t="s">
        <v>966</v>
      </c>
      <c r="H477" s="3" t="s">
        <v>49</v>
      </c>
      <c r="I477" s="3" t="s">
        <v>28</v>
      </c>
      <c r="J477" s="3" t="s">
        <v>29</v>
      </c>
      <c r="K477" s="3" t="s">
        <v>30</v>
      </c>
      <c r="L477" s="3" t="s">
        <v>31</v>
      </c>
      <c r="M477" s="3" t="str">
        <f t="shared" si="7"/>
        <v>Newell 310</v>
      </c>
      <c r="N477" s="3" t="s">
        <v>126</v>
      </c>
      <c r="O477" s="3">
        <v>0.56000000000000005</v>
      </c>
      <c r="P477" s="3" t="s">
        <v>33</v>
      </c>
      <c r="Q477" s="3" t="s">
        <v>53</v>
      </c>
      <c r="R477" s="3" t="s">
        <v>223</v>
      </c>
      <c r="S477" s="3" t="s">
        <v>967</v>
      </c>
      <c r="T477" s="3">
        <v>6405</v>
      </c>
      <c r="U477" s="4">
        <v>42124</v>
      </c>
      <c r="V477" s="4">
        <v>42126</v>
      </c>
      <c r="W477" s="3">
        <v>1.2236</v>
      </c>
      <c r="X477" s="3">
        <v>22</v>
      </c>
      <c r="Y477" s="3">
        <v>39.26</v>
      </c>
      <c r="Z477" s="3">
        <v>88571</v>
      </c>
    </row>
    <row r="478" spans="1:26" x14ac:dyDescent="0.3">
      <c r="A478" s="3">
        <v>21352</v>
      </c>
      <c r="B478" s="3" t="s">
        <v>47</v>
      </c>
      <c r="C478" s="3">
        <v>0.02</v>
      </c>
      <c r="D478" s="3">
        <v>24.98</v>
      </c>
      <c r="E478" s="3">
        <v>8.7899999999999991</v>
      </c>
      <c r="F478" s="3">
        <v>855</v>
      </c>
      <c r="G478" s="3" t="s">
        <v>968</v>
      </c>
      <c r="H478" s="3" t="s">
        <v>49</v>
      </c>
      <c r="I478" s="3" t="s">
        <v>28</v>
      </c>
      <c r="J478" s="3" t="s">
        <v>29</v>
      </c>
      <c r="K478" s="3" t="s">
        <v>139</v>
      </c>
      <c r="L478" s="3" t="s">
        <v>59</v>
      </c>
      <c r="M478" s="3" t="str">
        <f t="shared" si="7"/>
        <v>2300 Heavy-Duty Transfer File Systems by Perma</v>
      </c>
      <c r="N478" s="3" t="s">
        <v>969</v>
      </c>
      <c r="O478" s="3">
        <v>0.66</v>
      </c>
      <c r="P478" s="3" t="s">
        <v>33</v>
      </c>
      <c r="Q478" s="3" t="s">
        <v>53</v>
      </c>
      <c r="R478" s="3" t="s">
        <v>223</v>
      </c>
      <c r="S478" s="3" t="s">
        <v>970</v>
      </c>
      <c r="T478" s="3">
        <v>6810</v>
      </c>
      <c r="U478" s="4">
        <v>42124</v>
      </c>
      <c r="V478" s="4">
        <v>42125</v>
      </c>
      <c r="W478" s="3">
        <v>4.3148</v>
      </c>
      <c r="X478" s="3">
        <v>23</v>
      </c>
      <c r="Y478" s="3">
        <v>606.51</v>
      </c>
      <c r="Z478" s="3">
        <v>88571</v>
      </c>
    </row>
    <row r="479" spans="1:26" x14ac:dyDescent="0.3">
      <c r="A479" s="3">
        <v>21354</v>
      </c>
      <c r="B479" s="3" t="s">
        <v>47</v>
      </c>
      <c r="C479" s="3">
        <v>0.05</v>
      </c>
      <c r="D479" s="3">
        <v>35.99</v>
      </c>
      <c r="E479" s="3">
        <v>5.99</v>
      </c>
      <c r="F479" s="3">
        <v>858</v>
      </c>
      <c r="G479" s="3" t="s">
        <v>971</v>
      </c>
      <c r="H479" s="3" t="s">
        <v>27</v>
      </c>
      <c r="I479" s="3" t="s">
        <v>28</v>
      </c>
      <c r="J479" s="3" t="s">
        <v>77</v>
      </c>
      <c r="K479" s="3" t="s">
        <v>78</v>
      </c>
      <c r="L479" s="3" t="s">
        <v>31</v>
      </c>
      <c r="M479" s="3" t="str">
        <f t="shared" si="7"/>
        <v>Accessory41</v>
      </c>
      <c r="N479" s="3" t="s">
        <v>972</v>
      </c>
      <c r="O479" s="3">
        <v>0.38</v>
      </c>
      <c r="P479" s="3" t="s">
        <v>33</v>
      </c>
      <c r="Q479" s="3" t="s">
        <v>53</v>
      </c>
      <c r="R479" s="3" t="s">
        <v>184</v>
      </c>
      <c r="S479" s="3" t="s">
        <v>470</v>
      </c>
      <c r="T479" s="3">
        <v>4240</v>
      </c>
      <c r="U479" s="4">
        <v>42124</v>
      </c>
      <c r="V479" s="4">
        <v>42126</v>
      </c>
      <c r="W479" s="3">
        <v>-125.83296</v>
      </c>
      <c r="X479" s="3">
        <v>2</v>
      </c>
      <c r="Y479" s="3">
        <v>64.89</v>
      </c>
      <c r="Z479" s="3">
        <v>88571</v>
      </c>
    </row>
    <row r="480" spans="1:26" x14ac:dyDescent="0.3">
      <c r="A480" s="3">
        <v>21214</v>
      </c>
      <c r="B480" s="3" t="s">
        <v>47</v>
      </c>
      <c r="C480" s="3">
        <v>0.03</v>
      </c>
      <c r="D480" s="3">
        <v>14.2</v>
      </c>
      <c r="E480" s="3">
        <v>5.3</v>
      </c>
      <c r="F480" s="3">
        <v>865</v>
      </c>
      <c r="G480" s="3" t="s">
        <v>973</v>
      </c>
      <c r="H480" s="3" t="s">
        <v>49</v>
      </c>
      <c r="I480" s="3" t="s">
        <v>28</v>
      </c>
      <c r="J480" s="3" t="s">
        <v>41</v>
      </c>
      <c r="K480" s="3" t="s">
        <v>50</v>
      </c>
      <c r="L480" s="3" t="s">
        <v>31</v>
      </c>
      <c r="M480" s="3" t="str">
        <f t="shared" si="7"/>
        <v>Coloredge Poster Frame</v>
      </c>
      <c r="N480" s="3" t="s">
        <v>722</v>
      </c>
      <c r="O480" s="3">
        <v>0.46</v>
      </c>
      <c r="P480" s="3" t="s">
        <v>33</v>
      </c>
      <c r="Q480" s="3" t="s">
        <v>61</v>
      </c>
      <c r="R480" s="3" t="s">
        <v>695</v>
      </c>
      <c r="S480" s="3" t="s">
        <v>823</v>
      </c>
      <c r="T480" s="3">
        <v>46312</v>
      </c>
      <c r="U480" s="4">
        <v>42151</v>
      </c>
      <c r="V480" s="4">
        <v>42152</v>
      </c>
      <c r="W480" s="3">
        <v>122.21</v>
      </c>
      <c r="X480" s="3">
        <v>18</v>
      </c>
      <c r="Y480" s="3">
        <v>267.2</v>
      </c>
      <c r="Z480" s="3">
        <v>90674</v>
      </c>
    </row>
    <row r="481" spans="1:26" x14ac:dyDescent="0.3">
      <c r="A481" s="3">
        <v>19947</v>
      </c>
      <c r="B481" s="3" t="s">
        <v>106</v>
      </c>
      <c r="C481" s="3">
        <v>0.04</v>
      </c>
      <c r="D481" s="3">
        <v>6.48</v>
      </c>
      <c r="E481" s="3">
        <v>5.16</v>
      </c>
      <c r="F481" s="3">
        <v>865</v>
      </c>
      <c r="G481" s="3" t="s">
        <v>973</v>
      </c>
      <c r="H481" s="3" t="s">
        <v>27</v>
      </c>
      <c r="I481" s="3" t="s">
        <v>28</v>
      </c>
      <c r="J481" s="3" t="s">
        <v>29</v>
      </c>
      <c r="K481" s="3" t="s">
        <v>93</v>
      </c>
      <c r="L481" s="3" t="s">
        <v>59</v>
      </c>
      <c r="M481" s="3" t="str">
        <f t="shared" si="7"/>
        <v>Xerox 1985</v>
      </c>
      <c r="N481" s="3" t="s">
        <v>974</v>
      </c>
      <c r="O481" s="3">
        <v>0.37</v>
      </c>
      <c r="P481" s="3" t="s">
        <v>33</v>
      </c>
      <c r="Q481" s="3" t="s">
        <v>61</v>
      </c>
      <c r="R481" s="3" t="s">
        <v>695</v>
      </c>
      <c r="S481" s="3" t="s">
        <v>823</v>
      </c>
      <c r="T481" s="3">
        <v>46312</v>
      </c>
      <c r="U481" s="4">
        <v>42061</v>
      </c>
      <c r="V481" s="4">
        <v>42065</v>
      </c>
      <c r="W481" s="3">
        <v>-11.1332</v>
      </c>
      <c r="X481" s="3">
        <v>12</v>
      </c>
      <c r="Y481" s="3">
        <v>86.79</v>
      </c>
      <c r="Z481" s="3">
        <v>90675</v>
      </c>
    </row>
    <row r="482" spans="1:26" x14ac:dyDescent="0.3">
      <c r="A482" s="3">
        <v>24774</v>
      </c>
      <c r="B482" s="3" t="s">
        <v>37</v>
      </c>
      <c r="C482" s="3">
        <v>0.04</v>
      </c>
      <c r="D482" s="3">
        <v>29.18</v>
      </c>
      <c r="E482" s="3">
        <v>8.5500000000000007</v>
      </c>
      <c r="F482" s="3">
        <v>868</v>
      </c>
      <c r="G482" s="3" t="s">
        <v>975</v>
      </c>
      <c r="H482" s="3" t="s">
        <v>27</v>
      </c>
      <c r="I482" s="3" t="s">
        <v>28</v>
      </c>
      <c r="J482" s="3" t="s">
        <v>41</v>
      </c>
      <c r="K482" s="3" t="s">
        <v>50</v>
      </c>
      <c r="L482" s="3" t="s">
        <v>59</v>
      </c>
      <c r="M482" s="3" t="str">
        <f t="shared" si="7"/>
        <v>Deflect-o SuperTray™ Unbreakable Stackable Tray, Letter, Black</v>
      </c>
      <c r="N482" s="3" t="s">
        <v>976</v>
      </c>
      <c r="O482" s="3">
        <v>0.42</v>
      </c>
      <c r="P482" s="3" t="s">
        <v>33</v>
      </c>
      <c r="Q482" s="3" t="s">
        <v>61</v>
      </c>
      <c r="R482" s="3" t="s">
        <v>62</v>
      </c>
      <c r="S482" s="3" t="s">
        <v>977</v>
      </c>
      <c r="T482" s="3">
        <v>55126</v>
      </c>
      <c r="U482" s="4">
        <v>42060</v>
      </c>
      <c r="V482" s="4">
        <v>42062</v>
      </c>
      <c r="W482" s="3">
        <v>201.7353</v>
      </c>
      <c r="X482" s="3">
        <v>10</v>
      </c>
      <c r="Y482" s="3">
        <v>292.37</v>
      </c>
      <c r="Z482" s="3">
        <v>91194</v>
      </c>
    </row>
    <row r="483" spans="1:26" x14ac:dyDescent="0.3">
      <c r="A483" s="3">
        <v>24775</v>
      </c>
      <c r="B483" s="3" t="s">
        <v>37</v>
      </c>
      <c r="C483" s="3">
        <v>0</v>
      </c>
      <c r="D483" s="3">
        <v>80.98</v>
      </c>
      <c r="E483" s="3">
        <v>35</v>
      </c>
      <c r="F483" s="3">
        <v>868</v>
      </c>
      <c r="G483" s="3" t="s">
        <v>975</v>
      </c>
      <c r="H483" s="3" t="s">
        <v>49</v>
      </c>
      <c r="I483" s="3" t="s">
        <v>28</v>
      </c>
      <c r="J483" s="3" t="s">
        <v>29</v>
      </c>
      <c r="K483" s="3" t="s">
        <v>139</v>
      </c>
      <c r="L483" s="3" t="s">
        <v>231</v>
      </c>
      <c r="M483" s="3" t="str">
        <f t="shared" si="7"/>
        <v>Carina 42"Hx23 3/4"W Media Storage Unit</v>
      </c>
      <c r="N483" s="3" t="s">
        <v>978</v>
      </c>
      <c r="O483" s="3">
        <v>0.83</v>
      </c>
      <c r="P483" s="3" t="s">
        <v>33</v>
      </c>
      <c r="Q483" s="3" t="s">
        <v>61</v>
      </c>
      <c r="R483" s="3" t="s">
        <v>62</v>
      </c>
      <c r="S483" s="3" t="s">
        <v>977</v>
      </c>
      <c r="T483" s="3">
        <v>55126</v>
      </c>
      <c r="U483" s="4">
        <v>42060</v>
      </c>
      <c r="V483" s="4">
        <v>42062</v>
      </c>
      <c r="W483" s="3">
        <v>-684.78</v>
      </c>
      <c r="X483" s="3">
        <v>8</v>
      </c>
      <c r="Y483" s="3">
        <v>682.79</v>
      </c>
      <c r="Z483" s="3">
        <v>91194</v>
      </c>
    </row>
    <row r="484" spans="1:26" x14ac:dyDescent="0.3">
      <c r="A484" s="3">
        <v>24763</v>
      </c>
      <c r="B484" s="3" t="s">
        <v>47</v>
      </c>
      <c r="C484" s="3">
        <v>0.06</v>
      </c>
      <c r="D484" s="3">
        <v>6.48</v>
      </c>
      <c r="E484" s="3">
        <v>8.8800000000000008</v>
      </c>
      <c r="F484" s="3">
        <v>868</v>
      </c>
      <c r="G484" s="3" t="s">
        <v>975</v>
      </c>
      <c r="H484" s="3" t="s">
        <v>49</v>
      </c>
      <c r="I484" s="3" t="s">
        <v>28</v>
      </c>
      <c r="J484" s="3" t="s">
        <v>29</v>
      </c>
      <c r="K484" s="3" t="s">
        <v>93</v>
      </c>
      <c r="L484" s="3" t="s">
        <v>59</v>
      </c>
      <c r="M484" s="3" t="str">
        <f t="shared" si="7"/>
        <v>Xerox 224</v>
      </c>
      <c r="N484" s="3" t="s">
        <v>979</v>
      </c>
      <c r="O484" s="3">
        <v>0.37</v>
      </c>
      <c r="P484" s="3" t="s">
        <v>33</v>
      </c>
      <c r="Q484" s="3" t="s">
        <v>61</v>
      </c>
      <c r="R484" s="3" t="s">
        <v>62</v>
      </c>
      <c r="S484" s="3" t="s">
        <v>977</v>
      </c>
      <c r="T484" s="3">
        <v>55126</v>
      </c>
      <c r="U484" s="4">
        <v>42069</v>
      </c>
      <c r="V484" s="4">
        <v>42070</v>
      </c>
      <c r="W484" s="3">
        <v>-237.47</v>
      </c>
      <c r="X484" s="3">
        <v>20</v>
      </c>
      <c r="Y484" s="3">
        <v>125.77</v>
      </c>
      <c r="Z484" s="3">
        <v>91195</v>
      </c>
    </row>
    <row r="485" spans="1:26" x14ac:dyDescent="0.3">
      <c r="A485" s="3">
        <v>24764</v>
      </c>
      <c r="B485" s="3" t="s">
        <v>47</v>
      </c>
      <c r="C485" s="3">
        <v>0.09</v>
      </c>
      <c r="D485" s="3">
        <v>349.45</v>
      </c>
      <c r="E485" s="3">
        <v>60</v>
      </c>
      <c r="F485" s="3">
        <v>868</v>
      </c>
      <c r="G485" s="3" t="s">
        <v>975</v>
      </c>
      <c r="H485" s="3" t="s">
        <v>39</v>
      </c>
      <c r="I485" s="3" t="s">
        <v>28</v>
      </c>
      <c r="J485" s="3" t="s">
        <v>41</v>
      </c>
      <c r="K485" s="3" t="s">
        <v>150</v>
      </c>
      <c r="L485" s="3" t="s">
        <v>43</v>
      </c>
      <c r="M485" s="3" t="str">
        <f t="shared" si="7"/>
        <v>SAFCO PlanMaster Heigh-Adjustable Drafting Table Base, 43w x 30d x 30-37h, Black</v>
      </c>
      <c r="N485" s="3" t="s">
        <v>980</v>
      </c>
      <c r="O485" s="3"/>
      <c r="P485" s="3" t="s">
        <v>33</v>
      </c>
      <c r="Q485" s="3" t="s">
        <v>61</v>
      </c>
      <c r="R485" s="3" t="s">
        <v>62</v>
      </c>
      <c r="S485" s="3" t="s">
        <v>977</v>
      </c>
      <c r="T485" s="3">
        <v>55126</v>
      </c>
      <c r="U485" s="4">
        <v>42069</v>
      </c>
      <c r="V485" s="4">
        <v>42070</v>
      </c>
      <c r="W485" s="3">
        <v>-2946.0509999999999</v>
      </c>
      <c r="X485" s="3">
        <v>12</v>
      </c>
      <c r="Y485" s="3">
        <v>3918.98</v>
      </c>
      <c r="Z485" s="3">
        <v>91195</v>
      </c>
    </row>
    <row r="486" spans="1:26" x14ac:dyDescent="0.3">
      <c r="A486" s="3">
        <v>25507</v>
      </c>
      <c r="B486" s="3" t="s">
        <v>37</v>
      </c>
      <c r="C486" s="3">
        <v>0.03</v>
      </c>
      <c r="D486" s="3">
        <v>14.2</v>
      </c>
      <c r="E486" s="3">
        <v>5.3</v>
      </c>
      <c r="F486" s="3">
        <v>871</v>
      </c>
      <c r="G486" s="3" t="s">
        <v>981</v>
      </c>
      <c r="H486" s="3" t="s">
        <v>49</v>
      </c>
      <c r="I486" s="3" t="s">
        <v>40</v>
      </c>
      <c r="J486" s="3" t="s">
        <v>41</v>
      </c>
      <c r="K486" s="3" t="s">
        <v>50</v>
      </c>
      <c r="L486" s="3" t="s">
        <v>31</v>
      </c>
      <c r="M486" s="3" t="str">
        <f t="shared" si="7"/>
        <v>Coloredge Poster Frame</v>
      </c>
      <c r="N486" s="3" t="s">
        <v>722</v>
      </c>
      <c r="O486" s="3">
        <v>0.46</v>
      </c>
      <c r="P486" s="3" t="s">
        <v>33</v>
      </c>
      <c r="Q486" s="3" t="s">
        <v>34</v>
      </c>
      <c r="R486" s="3" t="s">
        <v>526</v>
      </c>
      <c r="S486" s="3" t="s">
        <v>982</v>
      </c>
      <c r="T486" s="3">
        <v>89502</v>
      </c>
      <c r="U486" s="4">
        <v>42078</v>
      </c>
      <c r="V486" s="4">
        <v>42080</v>
      </c>
      <c r="W486" s="3">
        <v>21.555599999999998</v>
      </c>
      <c r="X486" s="3">
        <v>2</v>
      </c>
      <c r="Y486" s="3">
        <v>31.24</v>
      </c>
      <c r="Z486" s="3">
        <v>90577</v>
      </c>
    </row>
    <row r="487" spans="1:26" x14ac:dyDescent="0.3">
      <c r="A487" s="3">
        <v>22547</v>
      </c>
      <c r="B487" s="3" t="s">
        <v>37</v>
      </c>
      <c r="C487" s="3">
        <v>0.01</v>
      </c>
      <c r="D487" s="3">
        <v>5.94</v>
      </c>
      <c r="E487" s="3">
        <v>9.92</v>
      </c>
      <c r="F487" s="3">
        <v>871</v>
      </c>
      <c r="G487" s="3" t="s">
        <v>981</v>
      </c>
      <c r="H487" s="3" t="s">
        <v>49</v>
      </c>
      <c r="I487" s="3" t="s">
        <v>40</v>
      </c>
      <c r="J487" s="3" t="s">
        <v>29</v>
      </c>
      <c r="K487" s="3" t="s">
        <v>109</v>
      </c>
      <c r="L487" s="3" t="s">
        <v>59</v>
      </c>
      <c r="M487" s="3" t="str">
        <f t="shared" si="7"/>
        <v>Storex Dura Pro™ Binders</v>
      </c>
      <c r="N487" s="3" t="s">
        <v>338</v>
      </c>
      <c r="O487" s="3">
        <v>0.38</v>
      </c>
      <c r="P487" s="3" t="s">
        <v>33</v>
      </c>
      <c r="Q487" s="3" t="s">
        <v>34</v>
      </c>
      <c r="R487" s="3" t="s">
        <v>526</v>
      </c>
      <c r="S487" s="3" t="s">
        <v>982</v>
      </c>
      <c r="T487" s="3">
        <v>89502</v>
      </c>
      <c r="U487" s="4">
        <v>42144</v>
      </c>
      <c r="V487" s="4">
        <v>42147</v>
      </c>
      <c r="W487" s="3">
        <v>-239.315</v>
      </c>
      <c r="X487" s="3">
        <v>12</v>
      </c>
      <c r="Y487" s="3">
        <v>74.77</v>
      </c>
      <c r="Z487" s="3">
        <v>90578</v>
      </c>
    </row>
    <row r="488" spans="1:26" x14ac:dyDescent="0.3">
      <c r="A488" s="3">
        <v>22548</v>
      </c>
      <c r="B488" s="3" t="s">
        <v>37</v>
      </c>
      <c r="C488" s="3">
        <v>0</v>
      </c>
      <c r="D488" s="3">
        <v>6.48</v>
      </c>
      <c r="E488" s="3">
        <v>5.1100000000000003</v>
      </c>
      <c r="F488" s="3">
        <v>871</v>
      </c>
      <c r="G488" s="3" t="s">
        <v>981</v>
      </c>
      <c r="H488" s="3" t="s">
        <v>49</v>
      </c>
      <c r="I488" s="3" t="s">
        <v>40</v>
      </c>
      <c r="J488" s="3" t="s">
        <v>29</v>
      </c>
      <c r="K488" s="3" t="s">
        <v>93</v>
      </c>
      <c r="L488" s="3" t="s">
        <v>59</v>
      </c>
      <c r="M488" s="3" t="str">
        <f t="shared" si="7"/>
        <v>Xerox 231</v>
      </c>
      <c r="N488" s="3" t="s">
        <v>983</v>
      </c>
      <c r="O488" s="3">
        <v>0.37</v>
      </c>
      <c r="P488" s="3" t="s">
        <v>33</v>
      </c>
      <c r="Q488" s="3" t="s">
        <v>34</v>
      </c>
      <c r="R488" s="3" t="s">
        <v>526</v>
      </c>
      <c r="S488" s="3" t="s">
        <v>982</v>
      </c>
      <c r="T488" s="3">
        <v>89502</v>
      </c>
      <c r="U488" s="4">
        <v>42144</v>
      </c>
      <c r="V488" s="4">
        <v>42146</v>
      </c>
      <c r="W488" s="3">
        <v>-33.31</v>
      </c>
      <c r="X488" s="3">
        <v>18</v>
      </c>
      <c r="Y488" s="3">
        <v>127.81</v>
      </c>
      <c r="Z488" s="3">
        <v>90578</v>
      </c>
    </row>
    <row r="489" spans="1:26" x14ac:dyDescent="0.3">
      <c r="A489" s="3">
        <v>19262</v>
      </c>
      <c r="B489" s="3" t="s">
        <v>25</v>
      </c>
      <c r="C489" s="3">
        <v>0.04</v>
      </c>
      <c r="D489" s="3">
        <v>4.37</v>
      </c>
      <c r="E489" s="3">
        <v>5.15</v>
      </c>
      <c r="F489" s="3">
        <v>875</v>
      </c>
      <c r="G489" s="3" t="s">
        <v>984</v>
      </c>
      <c r="H489" s="3" t="s">
        <v>49</v>
      </c>
      <c r="I489" s="3" t="s">
        <v>58</v>
      </c>
      <c r="J489" s="3" t="s">
        <v>29</v>
      </c>
      <c r="K489" s="3" t="s">
        <v>252</v>
      </c>
      <c r="L489" s="3" t="s">
        <v>59</v>
      </c>
      <c r="M489" s="3" t="str">
        <f t="shared" si="7"/>
        <v>Eureka Sanitaire ® Multi-Pro Heavy-Duty Upright, Disposable Bags</v>
      </c>
      <c r="N489" s="3" t="s">
        <v>985</v>
      </c>
      <c r="O489" s="3">
        <v>0.59</v>
      </c>
      <c r="P489" s="3" t="s">
        <v>33</v>
      </c>
      <c r="Q489" s="3" t="s">
        <v>34</v>
      </c>
      <c r="R489" s="3" t="s">
        <v>208</v>
      </c>
      <c r="S489" s="3" t="s">
        <v>986</v>
      </c>
      <c r="T489" s="3">
        <v>84106</v>
      </c>
      <c r="U489" s="4">
        <v>42056</v>
      </c>
      <c r="V489" s="4">
        <v>42057</v>
      </c>
      <c r="W489" s="3">
        <v>-74.479600000000005</v>
      </c>
      <c r="X489" s="3">
        <v>18</v>
      </c>
      <c r="Y489" s="3">
        <v>78.59</v>
      </c>
      <c r="Z489" s="3">
        <v>89059</v>
      </c>
    </row>
    <row r="490" spans="1:26" x14ac:dyDescent="0.3">
      <c r="A490" s="3">
        <v>19263</v>
      </c>
      <c r="B490" s="3" t="s">
        <v>25</v>
      </c>
      <c r="C490" s="3">
        <v>0.09</v>
      </c>
      <c r="D490" s="3">
        <v>155.99</v>
      </c>
      <c r="E490" s="3">
        <v>8.99</v>
      </c>
      <c r="F490" s="3">
        <v>875</v>
      </c>
      <c r="G490" s="3" t="s">
        <v>984</v>
      </c>
      <c r="H490" s="3" t="s">
        <v>49</v>
      </c>
      <c r="I490" s="3" t="s">
        <v>58</v>
      </c>
      <c r="J490" s="3" t="s">
        <v>77</v>
      </c>
      <c r="K490" s="3" t="s">
        <v>78</v>
      </c>
      <c r="L490" s="3" t="s">
        <v>59</v>
      </c>
      <c r="M490" s="3" t="str">
        <f t="shared" si="7"/>
        <v>CF 688</v>
      </c>
      <c r="N490" s="3" t="s">
        <v>987</v>
      </c>
      <c r="O490" s="3">
        <v>0.57999999999999996</v>
      </c>
      <c r="P490" s="3" t="s">
        <v>33</v>
      </c>
      <c r="Q490" s="3" t="s">
        <v>34</v>
      </c>
      <c r="R490" s="3" t="s">
        <v>208</v>
      </c>
      <c r="S490" s="3" t="s">
        <v>986</v>
      </c>
      <c r="T490" s="3">
        <v>84106</v>
      </c>
      <c r="U490" s="4">
        <v>42056</v>
      </c>
      <c r="V490" s="4">
        <v>42058</v>
      </c>
      <c r="W490" s="3">
        <v>-232.22056000000001</v>
      </c>
      <c r="X490" s="3">
        <v>4</v>
      </c>
      <c r="Y490" s="3">
        <v>497.11</v>
      </c>
      <c r="Z490" s="3">
        <v>89059</v>
      </c>
    </row>
    <row r="491" spans="1:26" x14ac:dyDescent="0.3">
      <c r="A491" s="3">
        <v>18054</v>
      </c>
      <c r="B491" s="3" t="s">
        <v>47</v>
      </c>
      <c r="C491" s="3">
        <v>7.0000000000000007E-2</v>
      </c>
      <c r="D491" s="3">
        <v>5.68</v>
      </c>
      <c r="E491" s="3">
        <v>1.39</v>
      </c>
      <c r="F491" s="3">
        <v>880</v>
      </c>
      <c r="G491" s="3" t="s">
        <v>988</v>
      </c>
      <c r="H491" s="3" t="s">
        <v>49</v>
      </c>
      <c r="I491" s="3" t="s">
        <v>58</v>
      </c>
      <c r="J491" s="3" t="s">
        <v>29</v>
      </c>
      <c r="K491" s="3" t="s">
        <v>69</v>
      </c>
      <c r="L491" s="3" t="s">
        <v>59</v>
      </c>
      <c r="M491" s="3" t="str">
        <f t="shared" si="7"/>
        <v>Staples Standard Envelopes</v>
      </c>
      <c r="N491" s="3" t="s">
        <v>989</v>
      </c>
      <c r="O491" s="3">
        <v>0.38</v>
      </c>
      <c r="P491" s="3" t="s">
        <v>33</v>
      </c>
      <c r="Q491" s="3" t="s">
        <v>34</v>
      </c>
      <c r="R491" s="3" t="s">
        <v>372</v>
      </c>
      <c r="S491" s="3" t="s">
        <v>990</v>
      </c>
      <c r="T491" s="3">
        <v>85254</v>
      </c>
      <c r="U491" s="4">
        <v>42088</v>
      </c>
      <c r="V491" s="4">
        <v>42090</v>
      </c>
      <c r="W491" s="3">
        <v>18.643799999999999</v>
      </c>
      <c r="X491" s="3">
        <v>5</v>
      </c>
      <c r="Y491" s="3">
        <v>27.02</v>
      </c>
      <c r="Z491" s="3">
        <v>86153</v>
      </c>
    </row>
    <row r="492" spans="1:26" x14ac:dyDescent="0.3">
      <c r="A492" s="3">
        <v>18055</v>
      </c>
      <c r="B492" s="3" t="s">
        <v>47</v>
      </c>
      <c r="C492" s="3">
        <v>0.06</v>
      </c>
      <c r="D492" s="3">
        <v>22.84</v>
      </c>
      <c r="E492" s="3">
        <v>11.54</v>
      </c>
      <c r="F492" s="3">
        <v>880</v>
      </c>
      <c r="G492" s="3" t="s">
        <v>988</v>
      </c>
      <c r="H492" s="3" t="s">
        <v>49</v>
      </c>
      <c r="I492" s="3" t="s">
        <v>58</v>
      </c>
      <c r="J492" s="3" t="s">
        <v>29</v>
      </c>
      <c r="K492" s="3" t="s">
        <v>93</v>
      </c>
      <c r="L492" s="3" t="s">
        <v>59</v>
      </c>
      <c r="M492" s="3" t="str">
        <f t="shared" si="7"/>
        <v>Xerox 1964</v>
      </c>
      <c r="N492" s="3" t="s">
        <v>222</v>
      </c>
      <c r="O492" s="3">
        <v>0.39</v>
      </c>
      <c r="P492" s="3" t="s">
        <v>33</v>
      </c>
      <c r="Q492" s="3" t="s">
        <v>34</v>
      </c>
      <c r="R492" s="3" t="s">
        <v>372</v>
      </c>
      <c r="S492" s="3" t="s">
        <v>990</v>
      </c>
      <c r="T492" s="3">
        <v>85254</v>
      </c>
      <c r="U492" s="4">
        <v>42088</v>
      </c>
      <c r="V492" s="4">
        <v>42090</v>
      </c>
      <c r="W492" s="3">
        <v>-31.24</v>
      </c>
      <c r="X492" s="3">
        <v>1</v>
      </c>
      <c r="Y492" s="3">
        <v>27.67</v>
      </c>
      <c r="Z492" s="3">
        <v>86153</v>
      </c>
    </row>
    <row r="493" spans="1:26" x14ac:dyDescent="0.3">
      <c r="A493" s="3">
        <v>19401</v>
      </c>
      <c r="B493" s="3" t="s">
        <v>47</v>
      </c>
      <c r="C493" s="3">
        <v>0.06</v>
      </c>
      <c r="D493" s="3">
        <v>25.98</v>
      </c>
      <c r="E493" s="3">
        <v>14.36</v>
      </c>
      <c r="F493" s="3">
        <v>885</v>
      </c>
      <c r="G493" s="3" t="s">
        <v>991</v>
      </c>
      <c r="H493" s="3" t="s">
        <v>39</v>
      </c>
      <c r="I493" s="3" t="s">
        <v>28</v>
      </c>
      <c r="J493" s="3" t="s">
        <v>41</v>
      </c>
      <c r="K493" s="3" t="s">
        <v>42</v>
      </c>
      <c r="L493" s="3" t="s">
        <v>43</v>
      </c>
      <c r="M493" s="3" t="str">
        <f t="shared" si="7"/>
        <v>Global Stack Chair without Arms, Black</v>
      </c>
      <c r="N493" s="3" t="s">
        <v>992</v>
      </c>
      <c r="O493" s="3">
        <v>0.6</v>
      </c>
      <c r="P493" s="3" t="s">
        <v>33</v>
      </c>
      <c r="Q493" s="3" t="s">
        <v>61</v>
      </c>
      <c r="R493" s="3" t="s">
        <v>129</v>
      </c>
      <c r="S493" s="3" t="s">
        <v>947</v>
      </c>
      <c r="T493" s="3">
        <v>79109</v>
      </c>
      <c r="U493" s="4">
        <v>42148</v>
      </c>
      <c r="V493" s="4">
        <v>42149</v>
      </c>
      <c r="W493" s="3">
        <v>55.887999999999998</v>
      </c>
      <c r="X493" s="3">
        <v>41</v>
      </c>
      <c r="Y493" s="3">
        <v>1033.56</v>
      </c>
      <c r="Z493" s="3">
        <v>89537</v>
      </c>
    </row>
    <row r="494" spans="1:26" x14ac:dyDescent="0.3">
      <c r="A494" s="3">
        <v>26011</v>
      </c>
      <c r="B494" s="3" t="s">
        <v>47</v>
      </c>
      <c r="C494" s="3">
        <v>0.08</v>
      </c>
      <c r="D494" s="3">
        <v>1.81</v>
      </c>
      <c r="E494" s="3">
        <v>0.75</v>
      </c>
      <c r="F494" s="3">
        <v>890</v>
      </c>
      <c r="G494" s="3" t="s">
        <v>993</v>
      </c>
      <c r="H494" s="3" t="s">
        <v>49</v>
      </c>
      <c r="I494" s="3" t="s">
        <v>114</v>
      </c>
      <c r="J494" s="3" t="s">
        <v>41</v>
      </c>
      <c r="K494" s="3" t="s">
        <v>42</v>
      </c>
      <c r="L494" s="3" t="s">
        <v>43</v>
      </c>
      <c r="M494" s="3" t="str">
        <f t="shared" si="7"/>
        <v>Metal Folding Chairs, Beige, 4/Carton</v>
      </c>
      <c r="N494" s="3" t="s">
        <v>994</v>
      </c>
      <c r="O494" s="3">
        <v>0.57999999999999996</v>
      </c>
      <c r="P494" s="3" t="s">
        <v>33</v>
      </c>
      <c r="Q494" s="3" t="s">
        <v>61</v>
      </c>
      <c r="R494" s="3" t="s">
        <v>129</v>
      </c>
      <c r="S494" s="3" t="s">
        <v>995</v>
      </c>
      <c r="T494" s="3">
        <v>76021</v>
      </c>
      <c r="U494" s="4">
        <v>42009</v>
      </c>
      <c r="V494" s="4">
        <v>42010</v>
      </c>
      <c r="W494" s="3">
        <v>1.3224</v>
      </c>
      <c r="X494" s="3">
        <v>11</v>
      </c>
      <c r="Y494" s="3">
        <v>19.97</v>
      </c>
      <c r="Z494" s="3">
        <v>89536</v>
      </c>
    </row>
    <row r="495" spans="1:26" x14ac:dyDescent="0.3">
      <c r="A495" s="3">
        <v>26015</v>
      </c>
      <c r="B495" s="3" t="s">
        <v>47</v>
      </c>
      <c r="C495" s="3">
        <v>0.04</v>
      </c>
      <c r="D495" s="3">
        <v>125.99</v>
      </c>
      <c r="E495" s="3">
        <v>5.26</v>
      </c>
      <c r="F495" s="3">
        <v>890</v>
      </c>
      <c r="G495" s="3" t="s">
        <v>993</v>
      </c>
      <c r="H495" s="3" t="s">
        <v>49</v>
      </c>
      <c r="I495" s="3" t="s">
        <v>114</v>
      </c>
      <c r="J495" s="3" t="s">
        <v>77</v>
      </c>
      <c r="K495" s="3" t="s">
        <v>78</v>
      </c>
      <c r="L495" s="3" t="s">
        <v>59</v>
      </c>
      <c r="M495" s="3" t="str">
        <f t="shared" si="7"/>
        <v>232</v>
      </c>
      <c r="N495" s="3">
        <v>232</v>
      </c>
      <c r="O495" s="3">
        <v>0.55000000000000004</v>
      </c>
      <c r="P495" s="3" t="s">
        <v>33</v>
      </c>
      <c r="Q495" s="3" t="s">
        <v>61</v>
      </c>
      <c r="R495" s="3" t="s">
        <v>129</v>
      </c>
      <c r="S495" s="3" t="s">
        <v>995</v>
      </c>
      <c r="T495" s="3">
        <v>76021</v>
      </c>
      <c r="U495" s="4">
        <v>42009</v>
      </c>
      <c r="V495" s="4">
        <v>42009</v>
      </c>
      <c r="W495" s="3">
        <v>455.42070000000001</v>
      </c>
      <c r="X495" s="3">
        <v>6</v>
      </c>
      <c r="Y495" s="3">
        <v>660.03</v>
      </c>
      <c r="Z495" s="3">
        <v>89536</v>
      </c>
    </row>
    <row r="496" spans="1:26" x14ac:dyDescent="0.3">
      <c r="A496" s="3">
        <v>2045</v>
      </c>
      <c r="B496" s="3" t="s">
        <v>47</v>
      </c>
      <c r="C496" s="3">
        <v>0.01</v>
      </c>
      <c r="D496" s="3">
        <v>8.34</v>
      </c>
      <c r="E496" s="3">
        <v>0.96</v>
      </c>
      <c r="F496" s="3">
        <v>894</v>
      </c>
      <c r="G496" s="3" t="s">
        <v>996</v>
      </c>
      <c r="H496" s="3" t="s">
        <v>49</v>
      </c>
      <c r="I496" s="3" t="s">
        <v>28</v>
      </c>
      <c r="J496" s="3" t="s">
        <v>41</v>
      </c>
      <c r="K496" s="3" t="s">
        <v>50</v>
      </c>
      <c r="L496" s="3" t="s">
        <v>31</v>
      </c>
      <c r="M496" s="3" t="str">
        <f t="shared" si="7"/>
        <v>Document Clip Frames</v>
      </c>
      <c r="N496" s="3" t="s">
        <v>997</v>
      </c>
      <c r="O496" s="3">
        <v>0.43</v>
      </c>
      <c r="P496" s="3" t="s">
        <v>33</v>
      </c>
      <c r="Q496" s="3" t="s">
        <v>53</v>
      </c>
      <c r="R496" s="3" t="s">
        <v>998</v>
      </c>
      <c r="S496" s="3" t="s">
        <v>35</v>
      </c>
      <c r="T496" s="3">
        <v>20024</v>
      </c>
      <c r="U496" s="4">
        <v>42014</v>
      </c>
      <c r="V496" s="4">
        <v>42016</v>
      </c>
      <c r="W496" s="3">
        <v>29.332000000000001</v>
      </c>
      <c r="X496" s="3">
        <v>24</v>
      </c>
      <c r="Y496" s="3">
        <v>199.12</v>
      </c>
      <c r="Z496" s="3">
        <v>14596</v>
      </c>
    </row>
    <row r="497" spans="1:26" x14ac:dyDescent="0.3">
      <c r="A497" s="3">
        <v>2046</v>
      </c>
      <c r="B497" s="3" t="s">
        <v>47</v>
      </c>
      <c r="C497" s="3">
        <v>0.06</v>
      </c>
      <c r="D497" s="3">
        <v>3.28</v>
      </c>
      <c r="E497" s="3">
        <v>3.97</v>
      </c>
      <c r="F497" s="3">
        <v>894</v>
      </c>
      <c r="G497" s="3" t="s">
        <v>996</v>
      </c>
      <c r="H497" s="3" t="s">
        <v>49</v>
      </c>
      <c r="I497" s="3" t="s">
        <v>28</v>
      </c>
      <c r="J497" s="3" t="s">
        <v>29</v>
      </c>
      <c r="K497" s="3" t="s">
        <v>30</v>
      </c>
      <c r="L497" s="3" t="s">
        <v>31</v>
      </c>
      <c r="M497" s="3" t="str">
        <f t="shared" si="7"/>
        <v>Newell 337</v>
      </c>
      <c r="N497" s="3" t="s">
        <v>999</v>
      </c>
      <c r="O497" s="3">
        <v>0.56000000000000005</v>
      </c>
      <c r="P497" s="3" t="s">
        <v>33</v>
      </c>
      <c r="Q497" s="3" t="s">
        <v>53</v>
      </c>
      <c r="R497" s="3" t="s">
        <v>998</v>
      </c>
      <c r="S497" s="3" t="s">
        <v>35</v>
      </c>
      <c r="T497" s="3">
        <v>20024</v>
      </c>
      <c r="U497" s="4">
        <v>42014</v>
      </c>
      <c r="V497" s="4">
        <v>42015</v>
      </c>
      <c r="W497" s="3">
        <v>-86</v>
      </c>
      <c r="X497" s="3">
        <v>19</v>
      </c>
      <c r="Y497" s="3">
        <v>63.14</v>
      </c>
      <c r="Z497" s="3">
        <v>14596</v>
      </c>
    </row>
    <row r="498" spans="1:26" x14ac:dyDescent="0.3">
      <c r="A498" s="3">
        <v>5421</v>
      </c>
      <c r="B498" s="3" t="s">
        <v>106</v>
      </c>
      <c r="C498" s="3">
        <v>0.02</v>
      </c>
      <c r="D498" s="3">
        <v>1.1399999999999999</v>
      </c>
      <c r="E498" s="3">
        <v>0.7</v>
      </c>
      <c r="F498" s="3">
        <v>894</v>
      </c>
      <c r="G498" s="3" t="s">
        <v>996</v>
      </c>
      <c r="H498" s="3" t="s">
        <v>49</v>
      </c>
      <c r="I498" s="3" t="s">
        <v>28</v>
      </c>
      <c r="J498" s="3" t="s">
        <v>29</v>
      </c>
      <c r="K498" s="3" t="s">
        <v>66</v>
      </c>
      <c r="L498" s="3" t="s">
        <v>31</v>
      </c>
      <c r="M498" s="3" t="str">
        <f t="shared" si="7"/>
        <v>OIC Thumb-Tacks</v>
      </c>
      <c r="N498" s="3" t="s">
        <v>1000</v>
      </c>
      <c r="O498" s="3">
        <v>0.38</v>
      </c>
      <c r="P498" s="3" t="s">
        <v>33</v>
      </c>
      <c r="Q498" s="3" t="s">
        <v>53</v>
      </c>
      <c r="R498" s="3" t="s">
        <v>998</v>
      </c>
      <c r="S498" s="3" t="s">
        <v>35</v>
      </c>
      <c r="T498" s="3">
        <v>20024</v>
      </c>
      <c r="U498" s="4">
        <v>42037</v>
      </c>
      <c r="V498" s="4">
        <v>42037</v>
      </c>
      <c r="W498" s="3">
        <v>-0.49</v>
      </c>
      <c r="X498" s="3">
        <v>38</v>
      </c>
      <c r="Y498" s="3">
        <v>44.85</v>
      </c>
      <c r="Z498" s="3">
        <v>38529</v>
      </c>
    </row>
    <row r="499" spans="1:26" x14ac:dyDescent="0.3">
      <c r="A499" s="3">
        <v>20045</v>
      </c>
      <c r="B499" s="3" t="s">
        <v>47</v>
      </c>
      <c r="C499" s="3">
        <v>0.01</v>
      </c>
      <c r="D499" s="3">
        <v>8.34</v>
      </c>
      <c r="E499" s="3">
        <v>0.96</v>
      </c>
      <c r="F499" s="3">
        <v>896</v>
      </c>
      <c r="G499" s="3" t="s">
        <v>1001</v>
      </c>
      <c r="H499" s="3" t="s">
        <v>49</v>
      </c>
      <c r="I499" s="3" t="s">
        <v>28</v>
      </c>
      <c r="J499" s="3" t="s">
        <v>41</v>
      </c>
      <c r="K499" s="3" t="s">
        <v>50</v>
      </c>
      <c r="L499" s="3" t="s">
        <v>31</v>
      </c>
      <c r="M499" s="3" t="str">
        <f t="shared" si="7"/>
        <v>Document Clip Frames</v>
      </c>
      <c r="N499" s="3" t="s">
        <v>997</v>
      </c>
      <c r="O499" s="3">
        <v>0.43</v>
      </c>
      <c r="P499" s="3" t="s">
        <v>33</v>
      </c>
      <c r="Q499" s="3" t="s">
        <v>61</v>
      </c>
      <c r="R499" s="3" t="s">
        <v>129</v>
      </c>
      <c r="S499" s="3" t="s">
        <v>1002</v>
      </c>
      <c r="T499" s="3">
        <v>76201</v>
      </c>
      <c r="U499" s="4">
        <v>42014</v>
      </c>
      <c r="V499" s="4">
        <v>42016</v>
      </c>
      <c r="W499" s="3">
        <v>34.348199999999999</v>
      </c>
      <c r="X499" s="3">
        <v>6</v>
      </c>
      <c r="Y499" s="3">
        <v>49.78</v>
      </c>
      <c r="Z499" s="3">
        <v>90166</v>
      </c>
    </row>
    <row r="500" spans="1:26" x14ac:dyDescent="0.3">
      <c r="A500" s="3">
        <v>20046</v>
      </c>
      <c r="B500" s="3" t="s">
        <v>47</v>
      </c>
      <c r="C500" s="3">
        <v>0.06</v>
      </c>
      <c r="D500" s="3">
        <v>3.28</v>
      </c>
      <c r="E500" s="3">
        <v>3.97</v>
      </c>
      <c r="F500" s="3">
        <v>896</v>
      </c>
      <c r="G500" s="3" t="s">
        <v>1001</v>
      </c>
      <c r="H500" s="3" t="s">
        <v>49</v>
      </c>
      <c r="I500" s="3" t="s">
        <v>28</v>
      </c>
      <c r="J500" s="3" t="s">
        <v>29</v>
      </c>
      <c r="K500" s="3" t="s">
        <v>30</v>
      </c>
      <c r="L500" s="3" t="s">
        <v>31</v>
      </c>
      <c r="M500" s="3" t="str">
        <f t="shared" si="7"/>
        <v>Newell 337</v>
      </c>
      <c r="N500" s="3" t="s">
        <v>999</v>
      </c>
      <c r="O500" s="3">
        <v>0.56000000000000005</v>
      </c>
      <c r="P500" s="3" t="s">
        <v>33</v>
      </c>
      <c r="Q500" s="3" t="s">
        <v>61</v>
      </c>
      <c r="R500" s="3" t="s">
        <v>129</v>
      </c>
      <c r="S500" s="3" t="s">
        <v>1002</v>
      </c>
      <c r="T500" s="3">
        <v>76201</v>
      </c>
      <c r="U500" s="4">
        <v>42014</v>
      </c>
      <c r="V500" s="4">
        <v>42015</v>
      </c>
      <c r="W500" s="3">
        <v>-66.650000000000006</v>
      </c>
      <c r="X500" s="3">
        <v>5</v>
      </c>
      <c r="Y500" s="3">
        <v>16.62</v>
      </c>
      <c r="Z500" s="3">
        <v>90166</v>
      </c>
    </row>
    <row r="501" spans="1:26" x14ac:dyDescent="0.3">
      <c r="A501" s="3">
        <v>19470</v>
      </c>
      <c r="B501" s="3" t="s">
        <v>47</v>
      </c>
      <c r="C501" s="3">
        <v>0.06</v>
      </c>
      <c r="D501" s="3">
        <v>47.98</v>
      </c>
      <c r="E501" s="3">
        <v>3.61</v>
      </c>
      <c r="F501" s="3">
        <v>896</v>
      </c>
      <c r="G501" s="3" t="s">
        <v>1001</v>
      </c>
      <c r="H501" s="3" t="s">
        <v>49</v>
      </c>
      <c r="I501" s="3" t="s">
        <v>28</v>
      </c>
      <c r="J501" s="3" t="s">
        <v>77</v>
      </c>
      <c r="K501" s="3" t="s">
        <v>177</v>
      </c>
      <c r="L501" s="3" t="s">
        <v>51</v>
      </c>
      <c r="M501" s="3" t="str">
        <f t="shared" si="7"/>
        <v>DS/HD IBM Formatted Diskettes, 200/Pack - Staples</v>
      </c>
      <c r="N501" s="3" t="s">
        <v>1003</v>
      </c>
      <c r="O501" s="3">
        <v>0.71</v>
      </c>
      <c r="P501" s="3" t="s">
        <v>33</v>
      </c>
      <c r="Q501" s="3" t="s">
        <v>61</v>
      </c>
      <c r="R501" s="3" t="s">
        <v>129</v>
      </c>
      <c r="S501" s="3" t="s">
        <v>1002</v>
      </c>
      <c r="T501" s="3">
        <v>76201</v>
      </c>
      <c r="U501" s="4">
        <v>42175</v>
      </c>
      <c r="V501" s="4">
        <v>42177</v>
      </c>
      <c r="W501" s="3">
        <v>35.954999999999998</v>
      </c>
      <c r="X501" s="3">
        <v>11</v>
      </c>
      <c r="Y501" s="3">
        <v>517.67999999999995</v>
      </c>
      <c r="Z501" s="3">
        <v>90167</v>
      </c>
    </row>
    <row r="502" spans="1:26" x14ac:dyDescent="0.3">
      <c r="A502" s="3">
        <v>4724</v>
      </c>
      <c r="B502" s="3" t="s">
        <v>25</v>
      </c>
      <c r="C502" s="3">
        <v>0.04</v>
      </c>
      <c r="D502" s="3">
        <v>90.97</v>
      </c>
      <c r="E502" s="3">
        <v>28</v>
      </c>
      <c r="F502" s="3">
        <v>898</v>
      </c>
      <c r="G502" s="3" t="s">
        <v>1004</v>
      </c>
      <c r="H502" s="3" t="s">
        <v>39</v>
      </c>
      <c r="I502" s="3" t="s">
        <v>58</v>
      </c>
      <c r="J502" s="3" t="s">
        <v>77</v>
      </c>
      <c r="K502" s="3" t="s">
        <v>85</v>
      </c>
      <c r="L502" s="3" t="s">
        <v>43</v>
      </c>
      <c r="M502" s="3" t="str">
        <f t="shared" si="7"/>
        <v>Lexmark Z55se Color Inkjet Printer</v>
      </c>
      <c r="N502" s="3" t="s">
        <v>1005</v>
      </c>
      <c r="O502" s="3">
        <v>0.38</v>
      </c>
      <c r="P502" s="3" t="s">
        <v>33</v>
      </c>
      <c r="Q502" s="3" t="s">
        <v>53</v>
      </c>
      <c r="R502" s="3" t="s">
        <v>71</v>
      </c>
      <c r="S502" s="3" t="s">
        <v>90</v>
      </c>
      <c r="T502" s="3">
        <v>10039</v>
      </c>
      <c r="U502" s="4">
        <v>42016</v>
      </c>
      <c r="V502" s="4">
        <v>42017</v>
      </c>
      <c r="W502" s="3">
        <v>-173.09520000000001</v>
      </c>
      <c r="X502" s="3">
        <v>6</v>
      </c>
      <c r="Y502" s="3">
        <v>573.30999999999995</v>
      </c>
      <c r="Z502" s="3">
        <v>33635</v>
      </c>
    </row>
    <row r="503" spans="1:26" x14ac:dyDescent="0.3">
      <c r="A503" s="3">
        <v>4725</v>
      </c>
      <c r="B503" s="3" t="s">
        <v>25</v>
      </c>
      <c r="C503" s="3">
        <v>7.0000000000000007E-2</v>
      </c>
      <c r="D503" s="3">
        <v>20.34</v>
      </c>
      <c r="E503" s="3">
        <v>35</v>
      </c>
      <c r="F503" s="3">
        <v>898</v>
      </c>
      <c r="G503" s="3" t="s">
        <v>1004</v>
      </c>
      <c r="H503" s="3" t="s">
        <v>49</v>
      </c>
      <c r="I503" s="3" t="s">
        <v>58</v>
      </c>
      <c r="J503" s="3" t="s">
        <v>29</v>
      </c>
      <c r="K503" s="3" t="s">
        <v>139</v>
      </c>
      <c r="L503" s="3" t="s">
        <v>231</v>
      </c>
      <c r="M503" s="3" t="str">
        <f t="shared" si="7"/>
        <v>Tennsco Commercial Shelving</v>
      </c>
      <c r="N503" s="3" t="s">
        <v>369</v>
      </c>
      <c r="O503" s="3">
        <v>0.84</v>
      </c>
      <c r="P503" s="3" t="s">
        <v>33</v>
      </c>
      <c r="Q503" s="3" t="s">
        <v>53</v>
      </c>
      <c r="R503" s="3" t="s">
        <v>71</v>
      </c>
      <c r="S503" s="3" t="s">
        <v>90</v>
      </c>
      <c r="T503" s="3">
        <v>10039</v>
      </c>
      <c r="U503" s="4">
        <v>42016</v>
      </c>
      <c r="V503" s="4">
        <v>42017</v>
      </c>
      <c r="W503" s="3">
        <v>-96.16</v>
      </c>
      <c r="X503" s="3">
        <v>5</v>
      </c>
      <c r="Y503" s="3">
        <v>140.22999999999999</v>
      </c>
      <c r="Z503" s="3">
        <v>33635</v>
      </c>
    </row>
    <row r="504" spans="1:26" x14ac:dyDescent="0.3">
      <c r="A504" s="3">
        <v>1311</v>
      </c>
      <c r="B504" s="3" t="s">
        <v>37</v>
      </c>
      <c r="C504" s="3">
        <v>0.02</v>
      </c>
      <c r="D504" s="3">
        <v>12.53</v>
      </c>
      <c r="E504" s="3">
        <v>0.49</v>
      </c>
      <c r="F504" s="3">
        <v>898</v>
      </c>
      <c r="G504" s="3" t="s">
        <v>1004</v>
      </c>
      <c r="H504" s="3" t="s">
        <v>49</v>
      </c>
      <c r="I504" s="3" t="s">
        <v>58</v>
      </c>
      <c r="J504" s="3" t="s">
        <v>29</v>
      </c>
      <c r="K504" s="3" t="s">
        <v>133</v>
      </c>
      <c r="L504" s="3" t="s">
        <v>59</v>
      </c>
      <c r="M504" s="3" t="str">
        <f t="shared" si="7"/>
        <v>Round Specialty Laser Printer Labels</v>
      </c>
      <c r="N504" s="3" t="s">
        <v>1006</v>
      </c>
      <c r="O504" s="3">
        <v>0.38</v>
      </c>
      <c r="P504" s="3" t="s">
        <v>33</v>
      </c>
      <c r="Q504" s="3" t="s">
        <v>53</v>
      </c>
      <c r="R504" s="3" t="s">
        <v>71</v>
      </c>
      <c r="S504" s="3" t="s">
        <v>90</v>
      </c>
      <c r="T504" s="3">
        <v>10039</v>
      </c>
      <c r="U504" s="4">
        <v>42031</v>
      </c>
      <c r="V504" s="4">
        <v>42031</v>
      </c>
      <c r="W504" s="3">
        <v>263.39999999999998</v>
      </c>
      <c r="X504" s="3">
        <v>47</v>
      </c>
      <c r="Y504" s="3">
        <v>594.44000000000005</v>
      </c>
      <c r="Z504" s="3">
        <v>9606</v>
      </c>
    </row>
    <row r="505" spans="1:26" x14ac:dyDescent="0.3">
      <c r="A505" s="3">
        <v>1312</v>
      </c>
      <c r="B505" s="3" t="s">
        <v>37</v>
      </c>
      <c r="C505" s="3">
        <v>7.0000000000000007E-2</v>
      </c>
      <c r="D505" s="3">
        <v>5.18</v>
      </c>
      <c r="E505" s="3">
        <v>2.04</v>
      </c>
      <c r="F505" s="3">
        <v>898</v>
      </c>
      <c r="G505" s="3" t="s">
        <v>1004</v>
      </c>
      <c r="H505" s="3" t="s">
        <v>27</v>
      </c>
      <c r="I505" s="3" t="s">
        <v>58</v>
      </c>
      <c r="J505" s="3" t="s">
        <v>29</v>
      </c>
      <c r="K505" s="3" t="s">
        <v>93</v>
      </c>
      <c r="L505" s="3" t="s">
        <v>31</v>
      </c>
      <c r="M505" s="3" t="str">
        <f t="shared" si="7"/>
        <v>Array® Memo Cubes</v>
      </c>
      <c r="N505" s="3" t="s">
        <v>165</v>
      </c>
      <c r="O505" s="3">
        <v>0.36</v>
      </c>
      <c r="P505" s="3" t="s">
        <v>33</v>
      </c>
      <c r="Q505" s="3" t="s">
        <v>53</v>
      </c>
      <c r="R505" s="3" t="s">
        <v>71</v>
      </c>
      <c r="S505" s="3" t="s">
        <v>90</v>
      </c>
      <c r="T505" s="3">
        <v>10039</v>
      </c>
      <c r="U505" s="4">
        <v>42031</v>
      </c>
      <c r="V505" s="4">
        <v>42033</v>
      </c>
      <c r="W505" s="3">
        <v>37.31</v>
      </c>
      <c r="X505" s="3">
        <v>44</v>
      </c>
      <c r="Y505" s="3">
        <v>228.5</v>
      </c>
      <c r="Z505" s="3">
        <v>9606</v>
      </c>
    </row>
    <row r="506" spans="1:26" x14ac:dyDescent="0.3">
      <c r="A506" s="3">
        <v>22724</v>
      </c>
      <c r="B506" s="3" t="s">
        <v>25</v>
      </c>
      <c r="C506" s="3">
        <v>0.04</v>
      </c>
      <c r="D506" s="3">
        <v>90.97</v>
      </c>
      <c r="E506" s="3">
        <v>28</v>
      </c>
      <c r="F506" s="3">
        <v>899</v>
      </c>
      <c r="G506" s="3" t="s">
        <v>1007</v>
      </c>
      <c r="H506" s="3" t="s">
        <v>39</v>
      </c>
      <c r="I506" s="3" t="s">
        <v>58</v>
      </c>
      <c r="J506" s="3" t="s">
        <v>77</v>
      </c>
      <c r="K506" s="3" t="s">
        <v>85</v>
      </c>
      <c r="L506" s="3" t="s">
        <v>43</v>
      </c>
      <c r="M506" s="3" t="str">
        <f t="shared" si="7"/>
        <v>Lexmark Z55se Color Inkjet Printer</v>
      </c>
      <c r="N506" s="3" t="s">
        <v>1005</v>
      </c>
      <c r="O506" s="3">
        <v>0.38</v>
      </c>
      <c r="P506" s="3" t="s">
        <v>33</v>
      </c>
      <c r="Q506" s="3" t="s">
        <v>53</v>
      </c>
      <c r="R506" s="3" t="s">
        <v>229</v>
      </c>
      <c r="S506" s="3" t="s">
        <v>1008</v>
      </c>
      <c r="T506" s="3">
        <v>16602</v>
      </c>
      <c r="U506" s="4">
        <v>42016</v>
      </c>
      <c r="V506" s="4">
        <v>42017</v>
      </c>
      <c r="W506" s="3">
        <v>-173.09520000000001</v>
      </c>
      <c r="X506" s="3">
        <v>2</v>
      </c>
      <c r="Y506" s="3">
        <v>191.1</v>
      </c>
      <c r="Z506" s="3">
        <v>86263</v>
      </c>
    </row>
    <row r="507" spans="1:26" x14ac:dyDescent="0.3">
      <c r="A507" s="3">
        <v>22725</v>
      </c>
      <c r="B507" s="3" t="s">
        <v>25</v>
      </c>
      <c r="C507" s="3">
        <v>7.0000000000000007E-2</v>
      </c>
      <c r="D507" s="3">
        <v>20.34</v>
      </c>
      <c r="E507" s="3">
        <v>35</v>
      </c>
      <c r="F507" s="3">
        <v>899</v>
      </c>
      <c r="G507" s="3" t="s">
        <v>1007</v>
      </c>
      <c r="H507" s="3" t="s">
        <v>49</v>
      </c>
      <c r="I507" s="3" t="s">
        <v>58</v>
      </c>
      <c r="J507" s="3" t="s">
        <v>29</v>
      </c>
      <c r="K507" s="3" t="s">
        <v>139</v>
      </c>
      <c r="L507" s="3" t="s">
        <v>231</v>
      </c>
      <c r="M507" s="3" t="str">
        <f t="shared" si="7"/>
        <v>Tennsco Commercial Shelving</v>
      </c>
      <c r="N507" s="3" t="s">
        <v>369</v>
      </c>
      <c r="O507" s="3">
        <v>0.84</v>
      </c>
      <c r="P507" s="3" t="s">
        <v>33</v>
      </c>
      <c r="Q507" s="3" t="s">
        <v>53</v>
      </c>
      <c r="R507" s="3" t="s">
        <v>229</v>
      </c>
      <c r="S507" s="3" t="s">
        <v>1008</v>
      </c>
      <c r="T507" s="3">
        <v>16602</v>
      </c>
      <c r="U507" s="4">
        <v>42016</v>
      </c>
      <c r="V507" s="4">
        <v>42017</v>
      </c>
      <c r="W507" s="3">
        <v>-96.16</v>
      </c>
      <c r="X507" s="3">
        <v>1</v>
      </c>
      <c r="Y507" s="3">
        <v>28.05</v>
      </c>
      <c r="Z507" s="3">
        <v>86263</v>
      </c>
    </row>
    <row r="508" spans="1:26" x14ac:dyDescent="0.3">
      <c r="A508" s="3">
        <v>19311</v>
      </c>
      <c r="B508" s="3" t="s">
        <v>37</v>
      </c>
      <c r="C508" s="3">
        <v>0.02</v>
      </c>
      <c r="D508" s="3">
        <v>12.53</v>
      </c>
      <c r="E508" s="3">
        <v>0.49</v>
      </c>
      <c r="F508" s="3">
        <v>899</v>
      </c>
      <c r="G508" s="3" t="s">
        <v>1007</v>
      </c>
      <c r="H508" s="3" t="s">
        <v>49</v>
      </c>
      <c r="I508" s="3" t="s">
        <v>58</v>
      </c>
      <c r="J508" s="3" t="s">
        <v>29</v>
      </c>
      <c r="K508" s="3" t="s">
        <v>133</v>
      </c>
      <c r="L508" s="3" t="s">
        <v>59</v>
      </c>
      <c r="M508" s="3" t="str">
        <f t="shared" si="7"/>
        <v>Round Specialty Laser Printer Labels</v>
      </c>
      <c r="N508" s="3" t="s">
        <v>1006</v>
      </c>
      <c r="O508" s="3">
        <v>0.38</v>
      </c>
      <c r="P508" s="3" t="s">
        <v>33</v>
      </c>
      <c r="Q508" s="3" t="s">
        <v>53</v>
      </c>
      <c r="R508" s="3" t="s">
        <v>229</v>
      </c>
      <c r="S508" s="3" t="s">
        <v>1008</v>
      </c>
      <c r="T508" s="3">
        <v>16602</v>
      </c>
      <c r="U508" s="4">
        <v>42031</v>
      </c>
      <c r="V508" s="4">
        <v>42031</v>
      </c>
      <c r="W508" s="3">
        <v>104.7213</v>
      </c>
      <c r="X508" s="3">
        <v>12</v>
      </c>
      <c r="Y508" s="3">
        <v>151.77000000000001</v>
      </c>
      <c r="Z508" s="3">
        <v>86264</v>
      </c>
    </row>
    <row r="509" spans="1:26" x14ac:dyDescent="0.3">
      <c r="A509" s="3">
        <v>19312</v>
      </c>
      <c r="B509" s="3" t="s">
        <v>37</v>
      </c>
      <c r="C509" s="3">
        <v>7.0000000000000007E-2</v>
      </c>
      <c r="D509" s="3">
        <v>5.18</v>
      </c>
      <c r="E509" s="3">
        <v>2.04</v>
      </c>
      <c r="F509" s="3">
        <v>899</v>
      </c>
      <c r="G509" s="3" t="s">
        <v>1007</v>
      </c>
      <c r="H509" s="3" t="s">
        <v>27</v>
      </c>
      <c r="I509" s="3" t="s">
        <v>58</v>
      </c>
      <c r="J509" s="3" t="s">
        <v>29</v>
      </c>
      <c r="K509" s="3" t="s">
        <v>93</v>
      </c>
      <c r="L509" s="3" t="s">
        <v>31</v>
      </c>
      <c r="M509" s="3" t="str">
        <f t="shared" si="7"/>
        <v>Array® Memo Cubes</v>
      </c>
      <c r="N509" s="3" t="s">
        <v>165</v>
      </c>
      <c r="O509" s="3">
        <v>0.36</v>
      </c>
      <c r="P509" s="3" t="s">
        <v>33</v>
      </c>
      <c r="Q509" s="3" t="s">
        <v>53</v>
      </c>
      <c r="R509" s="3" t="s">
        <v>229</v>
      </c>
      <c r="S509" s="3" t="s">
        <v>1008</v>
      </c>
      <c r="T509" s="3">
        <v>16602</v>
      </c>
      <c r="U509" s="4">
        <v>42031</v>
      </c>
      <c r="V509" s="4">
        <v>42033</v>
      </c>
      <c r="W509" s="3">
        <v>37.31</v>
      </c>
      <c r="X509" s="3">
        <v>11</v>
      </c>
      <c r="Y509" s="3">
        <v>57.13</v>
      </c>
      <c r="Z509" s="3">
        <v>86264</v>
      </c>
    </row>
    <row r="510" spans="1:26" x14ac:dyDescent="0.3">
      <c r="A510" s="3">
        <v>24981</v>
      </c>
      <c r="B510" s="3" t="s">
        <v>37</v>
      </c>
      <c r="C510" s="3">
        <v>0</v>
      </c>
      <c r="D510" s="3">
        <v>5.98</v>
      </c>
      <c r="E510" s="3">
        <v>1.49</v>
      </c>
      <c r="F510" s="3">
        <v>903</v>
      </c>
      <c r="G510" s="3" t="s">
        <v>1009</v>
      </c>
      <c r="H510" s="3" t="s">
        <v>49</v>
      </c>
      <c r="I510" s="3" t="s">
        <v>114</v>
      </c>
      <c r="J510" s="3" t="s">
        <v>29</v>
      </c>
      <c r="K510" s="3" t="s">
        <v>109</v>
      </c>
      <c r="L510" s="3" t="s">
        <v>59</v>
      </c>
      <c r="M510" s="3" t="str">
        <f t="shared" si="7"/>
        <v>Avery Hanging File Binders</v>
      </c>
      <c r="N510" s="3" t="s">
        <v>1010</v>
      </c>
      <c r="O510" s="3">
        <v>0.39</v>
      </c>
      <c r="P510" s="3" t="s">
        <v>33</v>
      </c>
      <c r="Q510" s="3" t="s">
        <v>53</v>
      </c>
      <c r="R510" s="3" t="s">
        <v>189</v>
      </c>
      <c r="S510" s="3" t="s">
        <v>1011</v>
      </c>
      <c r="T510" s="3">
        <v>1887</v>
      </c>
      <c r="U510" s="4">
        <v>42075</v>
      </c>
      <c r="V510" s="4">
        <v>42077</v>
      </c>
      <c r="W510" s="3">
        <v>80.674800000000005</v>
      </c>
      <c r="X510" s="3">
        <v>18</v>
      </c>
      <c r="Y510" s="3">
        <v>116.92</v>
      </c>
      <c r="Z510" s="3">
        <v>90806</v>
      </c>
    </row>
    <row r="511" spans="1:26" x14ac:dyDescent="0.3">
      <c r="A511" s="3">
        <v>22288</v>
      </c>
      <c r="B511" s="3" t="s">
        <v>47</v>
      </c>
      <c r="C511" s="3">
        <v>0.09</v>
      </c>
      <c r="D511" s="3">
        <v>35.99</v>
      </c>
      <c r="E511" s="3">
        <v>5.99</v>
      </c>
      <c r="F511" s="3">
        <v>907</v>
      </c>
      <c r="G511" s="3" t="s">
        <v>1012</v>
      </c>
      <c r="H511" s="3" t="s">
        <v>49</v>
      </c>
      <c r="I511" s="3" t="s">
        <v>40</v>
      </c>
      <c r="J511" s="3" t="s">
        <v>77</v>
      </c>
      <c r="K511" s="3" t="s">
        <v>78</v>
      </c>
      <c r="L511" s="3" t="s">
        <v>31</v>
      </c>
      <c r="M511" s="3" t="str">
        <f t="shared" si="7"/>
        <v>Accessory41</v>
      </c>
      <c r="N511" s="3" t="s">
        <v>972</v>
      </c>
      <c r="O511" s="3">
        <v>0.38</v>
      </c>
      <c r="P511" s="3" t="s">
        <v>33</v>
      </c>
      <c r="Q511" s="3" t="s">
        <v>135</v>
      </c>
      <c r="R511" s="3" t="s">
        <v>606</v>
      </c>
      <c r="S511" s="3" t="s">
        <v>667</v>
      </c>
      <c r="T511" s="3">
        <v>42420</v>
      </c>
      <c r="U511" s="4">
        <v>42061</v>
      </c>
      <c r="V511" s="4">
        <v>42062</v>
      </c>
      <c r="W511" s="3">
        <v>114.3165</v>
      </c>
      <c r="X511" s="3">
        <v>5</v>
      </c>
      <c r="Y511" s="3">
        <v>151.6</v>
      </c>
      <c r="Z511" s="3">
        <v>86459</v>
      </c>
    </row>
    <row r="512" spans="1:26" x14ac:dyDescent="0.3">
      <c r="A512" s="3">
        <v>21345</v>
      </c>
      <c r="B512" s="3" t="s">
        <v>56</v>
      </c>
      <c r="C512" s="3">
        <v>0.09</v>
      </c>
      <c r="D512" s="3">
        <v>2.6</v>
      </c>
      <c r="E512" s="3">
        <v>2.4</v>
      </c>
      <c r="F512" s="3">
        <v>907</v>
      </c>
      <c r="G512" s="3" t="s">
        <v>1012</v>
      </c>
      <c r="H512" s="3" t="s">
        <v>49</v>
      </c>
      <c r="I512" s="3" t="s">
        <v>40</v>
      </c>
      <c r="J512" s="3" t="s">
        <v>29</v>
      </c>
      <c r="K512" s="3" t="s">
        <v>30</v>
      </c>
      <c r="L512" s="3" t="s">
        <v>31</v>
      </c>
      <c r="M512" s="3" t="str">
        <f t="shared" si="7"/>
        <v>12 Colored Short Pencils</v>
      </c>
      <c r="N512" s="3" t="s">
        <v>1013</v>
      </c>
      <c r="O512" s="3">
        <v>0.57999999999999996</v>
      </c>
      <c r="P512" s="3" t="s">
        <v>33</v>
      </c>
      <c r="Q512" s="3" t="s">
        <v>135</v>
      </c>
      <c r="R512" s="3" t="s">
        <v>606</v>
      </c>
      <c r="S512" s="3" t="s">
        <v>667</v>
      </c>
      <c r="T512" s="3">
        <v>42420</v>
      </c>
      <c r="U512" s="4">
        <v>42172</v>
      </c>
      <c r="V512" s="4">
        <v>42174</v>
      </c>
      <c r="W512" s="3">
        <v>1107.4079999999999</v>
      </c>
      <c r="X512" s="3">
        <v>12</v>
      </c>
      <c r="Y512" s="3">
        <v>31.73</v>
      </c>
      <c r="Z512" s="3">
        <v>86460</v>
      </c>
    </row>
    <row r="513" spans="1:26" x14ac:dyDescent="0.3">
      <c r="A513" s="3">
        <v>19480</v>
      </c>
      <c r="B513" s="3" t="s">
        <v>47</v>
      </c>
      <c r="C513" s="3">
        <v>0</v>
      </c>
      <c r="D513" s="3">
        <v>5.28</v>
      </c>
      <c r="E513" s="3">
        <v>5.61</v>
      </c>
      <c r="F513" s="3">
        <v>910</v>
      </c>
      <c r="G513" s="3" t="s">
        <v>1014</v>
      </c>
      <c r="H513" s="3" t="s">
        <v>49</v>
      </c>
      <c r="I513" s="3" t="s">
        <v>28</v>
      </c>
      <c r="J513" s="3" t="s">
        <v>29</v>
      </c>
      <c r="K513" s="3" t="s">
        <v>93</v>
      </c>
      <c r="L513" s="3" t="s">
        <v>59</v>
      </c>
      <c r="M513" s="3" t="str">
        <f t="shared" si="7"/>
        <v>Xerox 1954</v>
      </c>
      <c r="N513" s="3" t="s">
        <v>827</v>
      </c>
      <c r="O513" s="3">
        <v>0.4</v>
      </c>
      <c r="P513" s="3" t="s">
        <v>33</v>
      </c>
      <c r="Q513" s="3" t="s">
        <v>135</v>
      </c>
      <c r="R513" s="3" t="s">
        <v>949</v>
      </c>
      <c r="S513" s="3" t="s">
        <v>950</v>
      </c>
      <c r="T513" s="3">
        <v>71854</v>
      </c>
      <c r="U513" s="4">
        <v>42138</v>
      </c>
      <c r="V513" s="4">
        <v>42138</v>
      </c>
      <c r="W513" s="3">
        <v>-149.21199999999999</v>
      </c>
      <c r="X513" s="3">
        <v>15</v>
      </c>
      <c r="Y513" s="3">
        <v>85.26</v>
      </c>
      <c r="Z513" s="3">
        <v>90187</v>
      </c>
    </row>
    <row r="514" spans="1:26" x14ac:dyDescent="0.3">
      <c r="A514" s="3">
        <v>25356</v>
      </c>
      <c r="B514" s="3" t="s">
        <v>37</v>
      </c>
      <c r="C514" s="3">
        <v>0.05</v>
      </c>
      <c r="D514" s="3">
        <v>7.64</v>
      </c>
      <c r="E514" s="3">
        <v>5.83</v>
      </c>
      <c r="F514" s="3">
        <v>911</v>
      </c>
      <c r="G514" s="3" t="s">
        <v>1015</v>
      </c>
      <c r="H514" s="3" t="s">
        <v>49</v>
      </c>
      <c r="I514" s="3" t="s">
        <v>28</v>
      </c>
      <c r="J514" s="3" t="s">
        <v>29</v>
      </c>
      <c r="K514" s="3" t="s">
        <v>93</v>
      </c>
      <c r="L514" s="3" t="s">
        <v>31</v>
      </c>
      <c r="M514" s="3" t="str">
        <f t="shared" ref="M514:M577" si="8">TRIM(N514:N2465)</f>
        <v>Rediform Wirebound "Phone Memo" Message Book, 11 x 5-3/4</v>
      </c>
      <c r="N514" s="3" t="s">
        <v>1016</v>
      </c>
      <c r="O514" s="3">
        <v>0.36</v>
      </c>
      <c r="P514" s="3" t="s">
        <v>33</v>
      </c>
      <c r="Q514" s="3" t="s">
        <v>53</v>
      </c>
      <c r="R514" s="3" t="s">
        <v>641</v>
      </c>
      <c r="S514" s="3" t="s">
        <v>1017</v>
      </c>
      <c r="T514" s="3">
        <v>26003</v>
      </c>
      <c r="U514" s="4">
        <v>42035</v>
      </c>
      <c r="V514" s="4">
        <v>42037</v>
      </c>
      <c r="W514" s="3">
        <v>-21.018000000000001</v>
      </c>
      <c r="X514" s="3">
        <v>2</v>
      </c>
      <c r="Y514" s="3">
        <v>16.600000000000001</v>
      </c>
      <c r="Z514" s="3">
        <v>90185</v>
      </c>
    </row>
    <row r="515" spans="1:26" x14ac:dyDescent="0.3">
      <c r="A515" s="3">
        <v>25357</v>
      </c>
      <c r="B515" s="3" t="s">
        <v>37</v>
      </c>
      <c r="C515" s="3">
        <v>0.04</v>
      </c>
      <c r="D515" s="3">
        <v>218.75</v>
      </c>
      <c r="E515" s="3">
        <v>69.64</v>
      </c>
      <c r="F515" s="3">
        <v>911</v>
      </c>
      <c r="G515" s="3" t="s">
        <v>1015</v>
      </c>
      <c r="H515" s="3" t="s">
        <v>39</v>
      </c>
      <c r="I515" s="3" t="s">
        <v>28</v>
      </c>
      <c r="J515" s="3" t="s">
        <v>41</v>
      </c>
      <c r="K515" s="3" t="s">
        <v>150</v>
      </c>
      <c r="L515" s="3" t="s">
        <v>120</v>
      </c>
      <c r="M515" s="3" t="str">
        <f t="shared" si="8"/>
        <v>BoxOffice By Design Rectangular and Half-Moon Meeting Room Tables</v>
      </c>
      <c r="N515" s="3" t="s">
        <v>648</v>
      </c>
      <c r="O515" s="3">
        <v>0.72</v>
      </c>
      <c r="P515" s="3" t="s">
        <v>33</v>
      </c>
      <c r="Q515" s="3" t="s">
        <v>53</v>
      </c>
      <c r="R515" s="3" t="s">
        <v>641</v>
      </c>
      <c r="S515" s="3" t="s">
        <v>1017</v>
      </c>
      <c r="T515" s="3">
        <v>26003</v>
      </c>
      <c r="U515" s="4">
        <v>42035</v>
      </c>
      <c r="V515" s="4">
        <v>42036</v>
      </c>
      <c r="W515" s="3">
        <v>-655.52987499999995</v>
      </c>
      <c r="X515" s="3">
        <v>10</v>
      </c>
      <c r="Y515" s="3">
        <v>2285.41</v>
      </c>
      <c r="Z515" s="3">
        <v>90185</v>
      </c>
    </row>
    <row r="516" spans="1:26" x14ac:dyDescent="0.3">
      <c r="A516" s="3">
        <v>24028</v>
      </c>
      <c r="B516" s="3" t="s">
        <v>25</v>
      </c>
      <c r="C516" s="3">
        <v>0.01</v>
      </c>
      <c r="D516" s="3">
        <v>59.76</v>
      </c>
      <c r="E516" s="3">
        <v>9.7100000000000009</v>
      </c>
      <c r="F516" s="3">
        <v>911</v>
      </c>
      <c r="G516" s="3" t="s">
        <v>1015</v>
      </c>
      <c r="H516" s="3" t="s">
        <v>49</v>
      </c>
      <c r="I516" s="3" t="s">
        <v>28</v>
      </c>
      <c r="J516" s="3" t="s">
        <v>29</v>
      </c>
      <c r="K516" s="3" t="s">
        <v>139</v>
      </c>
      <c r="L516" s="3" t="s">
        <v>59</v>
      </c>
      <c r="M516" s="3" t="str">
        <f t="shared" si="8"/>
        <v>Advantus 10-Drawer Portable Organizer, Chrome Metal Frame, Smoke Drawers</v>
      </c>
      <c r="N516" s="3" t="s">
        <v>1018</v>
      </c>
      <c r="O516" s="3">
        <v>0.56999999999999995</v>
      </c>
      <c r="P516" s="3" t="s">
        <v>33</v>
      </c>
      <c r="Q516" s="3" t="s">
        <v>53</v>
      </c>
      <c r="R516" s="3" t="s">
        <v>641</v>
      </c>
      <c r="S516" s="3" t="s">
        <v>1017</v>
      </c>
      <c r="T516" s="3">
        <v>26003</v>
      </c>
      <c r="U516" s="4">
        <v>42098</v>
      </c>
      <c r="V516" s="4">
        <v>42100</v>
      </c>
      <c r="W516" s="3">
        <v>354.3288</v>
      </c>
      <c r="X516" s="3">
        <v>8</v>
      </c>
      <c r="Y516" s="3">
        <v>513.52</v>
      </c>
      <c r="Z516" s="3">
        <v>90186</v>
      </c>
    </row>
    <row r="517" spans="1:26" x14ac:dyDescent="0.3">
      <c r="A517" s="3">
        <v>24953</v>
      </c>
      <c r="B517" s="3" t="s">
        <v>25</v>
      </c>
      <c r="C517" s="3">
        <v>0.06</v>
      </c>
      <c r="D517" s="3">
        <v>350.98</v>
      </c>
      <c r="E517" s="3">
        <v>30</v>
      </c>
      <c r="F517" s="3">
        <v>915</v>
      </c>
      <c r="G517" s="3" t="s">
        <v>1019</v>
      </c>
      <c r="H517" s="3" t="s">
        <v>39</v>
      </c>
      <c r="I517" s="3" t="s">
        <v>40</v>
      </c>
      <c r="J517" s="3" t="s">
        <v>41</v>
      </c>
      <c r="K517" s="3" t="s">
        <v>42</v>
      </c>
      <c r="L517" s="3" t="s">
        <v>43</v>
      </c>
      <c r="M517" s="3" t="str">
        <f t="shared" si="8"/>
        <v>Office Star - Professional Matrix Back Chair with 2-to-1 Synchro Tilt and Mesh Fabric Seat</v>
      </c>
      <c r="N517" s="3" t="s">
        <v>853</v>
      </c>
      <c r="O517" s="3">
        <v>0.61</v>
      </c>
      <c r="P517" s="3" t="s">
        <v>33</v>
      </c>
      <c r="Q517" s="3" t="s">
        <v>61</v>
      </c>
      <c r="R517" s="3" t="s">
        <v>129</v>
      </c>
      <c r="S517" s="3" t="s">
        <v>1020</v>
      </c>
      <c r="T517" s="3">
        <v>77803</v>
      </c>
      <c r="U517" s="4">
        <v>42008</v>
      </c>
      <c r="V517" s="4">
        <v>42009</v>
      </c>
      <c r="W517" s="3">
        <v>-489.41559999999998</v>
      </c>
      <c r="X517" s="3">
        <v>1</v>
      </c>
      <c r="Y517" s="3">
        <v>346.52</v>
      </c>
      <c r="Z517" s="3">
        <v>86356</v>
      </c>
    </row>
    <row r="518" spans="1:26" x14ac:dyDescent="0.3">
      <c r="A518" s="3">
        <v>25833</v>
      </c>
      <c r="B518" s="3" t="s">
        <v>106</v>
      </c>
      <c r="C518" s="3">
        <v>0.05</v>
      </c>
      <c r="D518" s="3">
        <v>161.55000000000001</v>
      </c>
      <c r="E518" s="3">
        <v>19.989999999999998</v>
      </c>
      <c r="F518" s="3">
        <v>916</v>
      </c>
      <c r="G518" s="3" t="s">
        <v>1021</v>
      </c>
      <c r="H518" s="3" t="s">
        <v>49</v>
      </c>
      <c r="I518" s="3" t="s">
        <v>28</v>
      </c>
      <c r="J518" s="3" t="s">
        <v>29</v>
      </c>
      <c r="K518" s="3" t="s">
        <v>139</v>
      </c>
      <c r="L518" s="3" t="s">
        <v>59</v>
      </c>
      <c r="M518" s="3" t="str">
        <f t="shared" si="8"/>
        <v>Fellowes Super Stor/Drawer® Files</v>
      </c>
      <c r="N518" s="3" t="s">
        <v>159</v>
      </c>
      <c r="O518" s="3">
        <v>0.66</v>
      </c>
      <c r="P518" s="3" t="s">
        <v>33</v>
      </c>
      <c r="Q518" s="3" t="s">
        <v>61</v>
      </c>
      <c r="R518" s="3" t="s">
        <v>129</v>
      </c>
      <c r="S518" s="3" t="s">
        <v>1022</v>
      </c>
      <c r="T518" s="3">
        <v>76028</v>
      </c>
      <c r="U518" s="4">
        <v>42008</v>
      </c>
      <c r="V518" s="4">
        <v>42015</v>
      </c>
      <c r="W518" s="3">
        <v>35.31</v>
      </c>
      <c r="X518" s="3">
        <v>3</v>
      </c>
      <c r="Y518" s="3">
        <v>499.31</v>
      </c>
      <c r="Z518" s="3">
        <v>86357</v>
      </c>
    </row>
    <row r="519" spans="1:26" x14ac:dyDescent="0.3">
      <c r="A519" s="3">
        <v>25676</v>
      </c>
      <c r="B519" s="3" t="s">
        <v>25</v>
      </c>
      <c r="C519" s="3">
        <v>0.05</v>
      </c>
      <c r="D519" s="3">
        <v>35.51</v>
      </c>
      <c r="E519" s="3">
        <v>6.31</v>
      </c>
      <c r="F519" s="3">
        <v>918</v>
      </c>
      <c r="G519" s="3" t="s">
        <v>1023</v>
      </c>
      <c r="H519" s="3" t="s">
        <v>49</v>
      </c>
      <c r="I519" s="3" t="s">
        <v>114</v>
      </c>
      <c r="J519" s="3" t="s">
        <v>29</v>
      </c>
      <c r="K519" s="3" t="s">
        <v>139</v>
      </c>
      <c r="L519" s="3" t="s">
        <v>59</v>
      </c>
      <c r="M519" s="3" t="str">
        <f t="shared" si="8"/>
        <v>Steel Personal Filing/Posting Tote</v>
      </c>
      <c r="N519" s="3" t="s">
        <v>1024</v>
      </c>
      <c r="O519" s="3">
        <v>0.57999999999999996</v>
      </c>
      <c r="P519" s="3" t="s">
        <v>33</v>
      </c>
      <c r="Q519" s="3" t="s">
        <v>34</v>
      </c>
      <c r="R519" s="3" t="s">
        <v>45</v>
      </c>
      <c r="S519" s="3" t="s">
        <v>764</v>
      </c>
      <c r="T519" s="3">
        <v>91730</v>
      </c>
      <c r="U519" s="4">
        <v>42106</v>
      </c>
      <c r="V519" s="4">
        <v>42108</v>
      </c>
      <c r="W519" s="3">
        <v>6.11</v>
      </c>
      <c r="X519" s="3">
        <v>2</v>
      </c>
      <c r="Y519" s="3">
        <v>73.099999999999994</v>
      </c>
      <c r="Z519" s="3">
        <v>90492</v>
      </c>
    </row>
    <row r="520" spans="1:26" x14ac:dyDescent="0.3">
      <c r="A520" s="3">
        <v>19772</v>
      </c>
      <c r="B520" s="3" t="s">
        <v>47</v>
      </c>
      <c r="C520" s="3">
        <v>0.09</v>
      </c>
      <c r="D520" s="3">
        <v>58.14</v>
      </c>
      <c r="E520" s="3">
        <v>36.61</v>
      </c>
      <c r="F520" s="3">
        <v>918</v>
      </c>
      <c r="G520" s="3" t="s">
        <v>1023</v>
      </c>
      <c r="H520" s="3" t="s">
        <v>39</v>
      </c>
      <c r="I520" s="3" t="s">
        <v>28</v>
      </c>
      <c r="J520" s="3" t="s">
        <v>41</v>
      </c>
      <c r="K520" s="3" t="s">
        <v>187</v>
      </c>
      <c r="L520" s="3" t="s">
        <v>120</v>
      </c>
      <c r="M520" s="3" t="str">
        <f t="shared" si="8"/>
        <v>O'Sullivan 3-Shelf Heavy-Duty Bookcases</v>
      </c>
      <c r="N520" s="3" t="s">
        <v>1025</v>
      </c>
      <c r="O520" s="3">
        <v>0.61</v>
      </c>
      <c r="P520" s="3" t="s">
        <v>33</v>
      </c>
      <c r="Q520" s="3" t="s">
        <v>34</v>
      </c>
      <c r="R520" s="3" t="s">
        <v>45</v>
      </c>
      <c r="S520" s="3" t="s">
        <v>764</v>
      </c>
      <c r="T520" s="3">
        <v>91730</v>
      </c>
      <c r="U520" s="4">
        <v>42144</v>
      </c>
      <c r="V520" s="4">
        <v>42145</v>
      </c>
      <c r="W520" s="3">
        <v>187.41200000000001</v>
      </c>
      <c r="X520" s="3">
        <v>39</v>
      </c>
      <c r="Y520" s="3">
        <v>2115.06</v>
      </c>
      <c r="Z520" s="3">
        <v>90493</v>
      </c>
    </row>
    <row r="521" spans="1:26" x14ac:dyDescent="0.3">
      <c r="A521" s="3">
        <v>25677</v>
      </c>
      <c r="B521" s="3" t="s">
        <v>25</v>
      </c>
      <c r="C521" s="3">
        <v>0.1</v>
      </c>
      <c r="D521" s="3">
        <v>8.34</v>
      </c>
      <c r="E521" s="3">
        <v>2.64</v>
      </c>
      <c r="F521" s="3">
        <v>919</v>
      </c>
      <c r="G521" s="3" t="s">
        <v>1026</v>
      </c>
      <c r="H521" s="3" t="s">
        <v>49</v>
      </c>
      <c r="I521" s="3" t="s">
        <v>114</v>
      </c>
      <c r="J521" s="3" t="s">
        <v>29</v>
      </c>
      <c r="K521" s="3" t="s">
        <v>171</v>
      </c>
      <c r="L521" s="3" t="s">
        <v>51</v>
      </c>
      <c r="M521" s="3" t="str">
        <f t="shared" si="8"/>
        <v>Acme® Elite Stainless Steel Scissors</v>
      </c>
      <c r="N521" s="3" t="s">
        <v>352</v>
      </c>
      <c r="O521" s="3">
        <v>0.59</v>
      </c>
      <c r="P521" s="3" t="s">
        <v>33</v>
      </c>
      <c r="Q521" s="3" t="s">
        <v>34</v>
      </c>
      <c r="R521" s="3" t="s">
        <v>45</v>
      </c>
      <c r="S521" s="3" t="s">
        <v>1027</v>
      </c>
      <c r="T521" s="3">
        <v>96003</v>
      </c>
      <c r="U521" s="4">
        <v>42106</v>
      </c>
      <c r="V521" s="4">
        <v>42106</v>
      </c>
      <c r="W521" s="3">
        <v>-6.34</v>
      </c>
      <c r="X521" s="3">
        <v>6</v>
      </c>
      <c r="Y521" s="3">
        <v>47.95</v>
      </c>
      <c r="Z521" s="3">
        <v>90492</v>
      </c>
    </row>
    <row r="522" spans="1:26" x14ac:dyDescent="0.3">
      <c r="A522" s="3">
        <v>21970</v>
      </c>
      <c r="B522" s="3" t="s">
        <v>106</v>
      </c>
      <c r="C522" s="3">
        <v>0.1</v>
      </c>
      <c r="D522" s="3">
        <v>15.98</v>
      </c>
      <c r="E522" s="3">
        <v>4</v>
      </c>
      <c r="F522" s="3">
        <v>920</v>
      </c>
      <c r="G522" s="3" t="s">
        <v>1028</v>
      </c>
      <c r="H522" s="3" t="s">
        <v>49</v>
      </c>
      <c r="I522" s="3" t="s">
        <v>28</v>
      </c>
      <c r="J522" s="3" t="s">
        <v>77</v>
      </c>
      <c r="K522" s="3" t="s">
        <v>177</v>
      </c>
      <c r="L522" s="3" t="s">
        <v>59</v>
      </c>
      <c r="M522" s="3" t="str">
        <f t="shared" si="8"/>
        <v>Logitech Access Keyboard</v>
      </c>
      <c r="N522" s="3" t="s">
        <v>506</v>
      </c>
      <c r="O522" s="3">
        <v>0.37</v>
      </c>
      <c r="P522" s="3" t="s">
        <v>33</v>
      </c>
      <c r="Q522" s="3" t="s">
        <v>34</v>
      </c>
      <c r="R522" s="3" t="s">
        <v>45</v>
      </c>
      <c r="S522" s="3" t="s">
        <v>1029</v>
      </c>
      <c r="T522" s="3">
        <v>92374</v>
      </c>
      <c r="U522" s="4">
        <v>42090</v>
      </c>
      <c r="V522" s="4">
        <v>42095</v>
      </c>
      <c r="W522" s="3">
        <v>92.722200000000001</v>
      </c>
      <c r="X522" s="3">
        <v>9</v>
      </c>
      <c r="Y522" s="3">
        <v>134.38</v>
      </c>
      <c r="Z522" s="3">
        <v>90491</v>
      </c>
    </row>
    <row r="523" spans="1:26" x14ac:dyDescent="0.3">
      <c r="A523" s="3">
        <v>25678</v>
      </c>
      <c r="B523" s="3" t="s">
        <v>25</v>
      </c>
      <c r="C523" s="3">
        <v>0.03</v>
      </c>
      <c r="D523" s="3">
        <v>8.0399999999999991</v>
      </c>
      <c r="E523" s="3">
        <v>8.94</v>
      </c>
      <c r="F523" s="3">
        <v>920</v>
      </c>
      <c r="G523" s="3" t="s">
        <v>1028</v>
      </c>
      <c r="H523" s="3" t="s">
        <v>49</v>
      </c>
      <c r="I523" s="3" t="s">
        <v>114</v>
      </c>
      <c r="J523" s="3" t="s">
        <v>29</v>
      </c>
      <c r="K523" s="3" t="s">
        <v>109</v>
      </c>
      <c r="L523" s="3" t="s">
        <v>59</v>
      </c>
      <c r="M523" s="3" t="str">
        <f t="shared" si="8"/>
        <v>Fellowes Twister Kit, Gray/Clear, 3/pkg</v>
      </c>
      <c r="N523" s="3" t="s">
        <v>1030</v>
      </c>
      <c r="O523" s="3">
        <v>0.4</v>
      </c>
      <c r="P523" s="3" t="s">
        <v>33</v>
      </c>
      <c r="Q523" s="3" t="s">
        <v>34</v>
      </c>
      <c r="R523" s="3" t="s">
        <v>45</v>
      </c>
      <c r="S523" s="3" t="s">
        <v>1029</v>
      </c>
      <c r="T523" s="3">
        <v>92374</v>
      </c>
      <c r="U523" s="4">
        <v>42106</v>
      </c>
      <c r="V523" s="4">
        <v>42108</v>
      </c>
      <c r="W523" s="3">
        <v>-160.27549999999999</v>
      </c>
      <c r="X523" s="3">
        <v>9</v>
      </c>
      <c r="Y523" s="3">
        <v>76.77</v>
      </c>
      <c r="Z523" s="3">
        <v>90492</v>
      </c>
    </row>
    <row r="524" spans="1:26" x14ac:dyDescent="0.3">
      <c r="A524" s="3">
        <v>18395</v>
      </c>
      <c r="B524" s="3" t="s">
        <v>37</v>
      </c>
      <c r="C524" s="3">
        <v>0.01</v>
      </c>
      <c r="D524" s="3">
        <v>65.989999999999995</v>
      </c>
      <c r="E524" s="3">
        <v>8.99</v>
      </c>
      <c r="F524" s="3">
        <v>922</v>
      </c>
      <c r="G524" s="3" t="s">
        <v>1031</v>
      </c>
      <c r="H524" s="3" t="s">
        <v>27</v>
      </c>
      <c r="I524" s="3" t="s">
        <v>58</v>
      </c>
      <c r="J524" s="3" t="s">
        <v>77</v>
      </c>
      <c r="K524" s="3" t="s">
        <v>78</v>
      </c>
      <c r="L524" s="3" t="s">
        <v>59</v>
      </c>
      <c r="M524" s="3" t="str">
        <f t="shared" si="8"/>
        <v>5180</v>
      </c>
      <c r="N524" s="3">
        <v>5180</v>
      </c>
      <c r="O524" s="3">
        <v>0.56000000000000005</v>
      </c>
      <c r="P524" s="3" t="s">
        <v>33</v>
      </c>
      <c r="Q524" s="3" t="s">
        <v>34</v>
      </c>
      <c r="R524" s="3" t="s">
        <v>45</v>
      </c>
      <c r="S524" s="3" t="s">
        <v>764</v>
      </c>
      <c r="T524" s="3">
        <v>91730</v>
      </c>
      <c r="U524" s="4">
        <v>42144</v>
      </c>
      <c r="V524" s="4">
        <v>42145</v>
      </c>
      <c r="W524" s="3">
        <v>396.97199999999998</v>
      </c>
      <c r="X524" s="3">
        <v>14</v>
      </c>
      <c r="Y524" s="3">
        <v>782</v>
      </c>
      <c r="Z524" s="3">
        <v>87135</v>
      </c>
    </row>
    <row r="525" spans="1:26" x14ac:dyDescent="0.3">
      <c r="A525" s="3">
        <v>19973</v>
      </c>
      <c r="B525" s="3" t="s">
        <v>47</v>
      </c>
      <c r="C525" s="3">
        <v>0.03</v>
      </c>
      <c r="D525" s="3">
        <v>2.1800000000000002</v>
      </c>
      <c r="E525" s="3">
        <v>1.38</v>
      </c>
      <c r="F525" s="3">
        <v>925</v>
      </c>
      <c r="G525" s="3" t="s">
        <v>1032</v>
      </c>
      <c r="H525" s="3" t="s">
        <v>49</v>
      </c>
      <c r="I525" s="3" t="s">
        <v>58</v>
      </c>
      <c r="J525" s="3" t="s">
        <v>29</v>
      </c>
      <c r="K525" s="3" t="s">
        <v>66</v>
      </c>
      <c r="L525" s="3" t="s">
        <v>31</v>
      </c>
      <c r="M525" s="3" t="str">
        <f t="shared" si="8"/>
        <v>Advantus Push Pins</v>
      </c>
      <c r="N525" s="3" t="s">
        <v>1033</v>
      </c>
      <c r="O525" s="3">
        <v>0.44</v>
      </c>
      <c r="P525" s="3" t="s">
        <v>33</v>
      </c>
      <c r="Q525" s="3" t="s">
        <v>53</v>
      </c>
      <c r="R525" s="3" t="s">
        <v>184</v>
      </c>
      <c r="S525" s="3" t="s">
        <v>1034</v>
      </c>
      <c r="T525" s="3">
        <v>4330</v>
      </c>
      <c r="U525" s="4">
        <v>42100</v>
      </c>
      <c r="V525" s="4">
        <v>42100</v>
      </c>
      <c r="W525" s="3">
        <v>-7.04</v>
      </c>
      <c r="X525" s="3">
        <v>7</v>
      </c>
      <c r="Y525" s="3">
        <v>15.73</v>
      </c>
      <c r="Z525" s="3">
        <v>87134</v>
      </c>
    </row>
    <row r="526" spans="1:26" x14ac:dyDescent="0.3">
      <c r="A526" s="3">
        <v>19974</v>
      </c>
      <c r="B526" s="3" t="s">
        <v>47</v>
      </c>
      <c r="C526" s="3">
        <v>0.01</v>
      </c>
      <c r="D526" s="3">
        <v>170.98</v>
      </c>
      <c r="E526" s="3">
        <v>35.89</v>
      </c>
      <c r="F526" s="3">
        <v>929</v>
      </c>
      <c r="G526" s="3" t="s">
        <v>1035</v>
      </c>
      <c r="H526" s="3" t="s">
        <v>39</v>
      </c>
      <c r="I526" s="3" t="s">
        <v>58</v>
      </c>
      <c r="J526" s="3" t="s">
        <v>41</v>
      </c>
      <c r="K526" s="3" t="s">
        <v>187</v>
      </c>
      <c r="L526" s="3" t="s">
        <v>120</v>
      </c>
      <c r="M526" s="3" t="str">
        <f t="shared" si="8"/>
        <v>Rush Hierlooms Collection 1" Thick Stackable Bookcases</v>
      </c>
      <c r="N526" s="3" t="s">
        <v>1036</v>
      </c>
      <c r="O526" s="3">
        <v>0.66</v>
      </c>
      <c r="P526" s="3" t="s">
        <v>33</v>
      </c>
      <c r="Q526" s="3" t="s">
        <v>53</v>
      </c>
      <c r="R526" s="3" t="s">
        <v>54</v>
      </c>
      <c r="S526" s="3" t="s">
        <v>1037</v>
      </c>
      <c r="T526" s="3">
        <v>8857</v>
      </c>
      <c r="U526" s="4">
        <v>42100</v>
      </c>
      <c r="V526" s="4">
        <v>42102</v>
      </c>
      <c r="W526" s="3">
        <v>538.52</v>
      </c>
      <c r="X526" s="3">
        <v>10</v>
      </c>
      <c r="Y526" s="3">
        <v>1719.07</v>
      </c>
      <c r="Z526" s="3">
        <v>87134</v>
      </c>
    </row>
    <row r="527" spans="1:26" x14ac:dyDescent="0.3">
      <c r="A527" s="3">
        <v>21077</v>
      </c>
      <c r="B527" s="3" t="s">
        <v>47</v>
      </c>
      <c r="C527" s="3">
        <v>0.05</v>
      </c>
      <c r="D527" s="3">
        <v>6.04</v>
      </c>
      <c r="E527" s="3">
        <v>2.14</v>
      </c>
      <c r="F527" s="3">
        <v>936</v>
      </c>
      <c r="G527" s="3" t="s">
        <v>1038</v>
      </c>
      <c r="H527" s="3" t="s">
        <v>27</v>
      </c>
      <c r="I527" s="3" t="s">
        <v>28</v>
      </c>
      <c r="J527" s="3" t="s">
        <v>29</v>
      </c>
      <c r="K527" s="3" t="s">
        <v>93</v>
      </c>
      <c r="L527" s="3" t="s">
        <v>31</v>
      </c>
      <c r="M527" s="3" t="str">
        <f t="shared" si="8"/>
        <v>Adams Telephone Message Books, 5 1/4” x 11”</v>
      </c>
      <c r="N527" s="3" t="s">
        <v>1039</v>
      </c>
      <c r="O527" s="3">
        <v>0.38</v>
      </c>
      <c r="P527" s="3" t="s">
        <v>33</v>
      </c>
      <c r="Q527" s="3" t="s">
        <v>34</v>
      </c>
      <c r="R527" s="3" t="s">
        <v>45</v>
      </c>
      <c r="S527" s="3" t="s">
        <v>1029</v>
      </c>
      <c r="T527" s="3">
        <v>92374</v>
      </c>
      <c r="U527" s="4">
        <v>42052</v>
      </c>
      <c r="V527" s="4">
        <v>42054</v>
      </c>
      <c r="W527" s="3">
        <v>-4.1399999999999997</v>
      </c>
      <c r="X527" s="3">
        <v>1</v>
      </c>
      <c r="Y527" s="3">
        <v>8.41</v>
      </c>
      <c r="Z527" s="3">
        <v>90588</v>
      </c>
    </row>
    <row r="528" spans="1:26" x14ac:dyDescent="0.3">
      <c r="A528" s="3">
        <v>23716</v>
      </c>
      <c r="B528" s="3" t="s">
        <v>37</v>
      </c>
      <c r="C528" s="3">
        <v>0.05</v>
      </c>
      <c r="D528" s="3">
        <v>5.98</v>
      </c>
      <c r="E528" s="3">
        <v>5.46</v>
      </c>
      <c r="F528" s="3">
        <v>936</v>
      </c>
      <c r="G528" s="3" t="s">
        <v>1038</v>
      </c>
      <c r="H528" s="3" t="s">
        <v>49</v>
      </c>
      <c r="I528" s="3" t="s">
        <v>28</v>
      </c>
      <c r="J528" s="3" t="s">
        <v>29</v>
      </c>
      <c r="K528" s="3" t="s">
        <v>93</v>
      </c>
      <c r="L528" s="3" t="s">
        <v>59</v>
      </c>
      <c r="M528" s="3" t="str">
        <f t="shared" si="8"/>
        <v>Xerox 1983</v>
      </c>
      <c r="N528" s="3" t="s">
        <v>1040</v>
      </c>
      <c r="O528" s="3">
        <v>0.36</v>
      </c>
      <c r="P528" s="3" t="s">
        <v>33</v>
      </c>
      <c r="Q528" s="3" t="s">
        <v>34</v>
      </c>
      <c r="R528" s="3" t="s">
        <v>45</v>
      </c>
      <c r="S528" s="3" t="s">
        <v>1029</v>
      </c>
      <c r="T528" s="3">
        <v>92374</v>
      </c>
      <c r="U528" s="4">
        <v>42182</v>
      </c>
      <c r="V528" s="4">
        <v>42182</v>
      </c>
      <c r="W528" s="3">
        <v>-31.885000000000002</v>
      </c>
      <c r="X528" s="3">
        <v>17</v>
      </c>
      <c r="Y528" s="3">
        <v>104.95</v>
      </c>
      <c r="Z528" s="3">
        <v>90589</v>
      </c>
    </row>
    <row r="529" spans="1:26" x14ac:dyDescent="0.3">
      <c r="A529" s="3">
        <v>23717</v>
      </c>
      <c r="B529" s="3" t="s">
        <v>37</v>
      </c>
      <c r="C529" s="3">
        <v>0.01</v>
      </c>
      <c r="D529" s="3">
        <v>65.989999999999995</v>
      </c>
      <c r="E529" s="3">
        <v>3.99</v>
      </c>
      <c r="F529" s="3">
        <v>937</v>
      </c>
      <c r="G529" s="3" t="s">
        <v>1041</v>
      </c>
      <c r="H529" s="3" t="s">
        <v>49</v>
      </c>
      <c r="I529" s="3" t="s">
        <v>28</v>
      </c>
      <c r="J529" s="3" t="s">
        <v>77</v>
      </c>
      <c r="K529" s="3" t="s">
        <v>78</v>
      </c>
      <c r="L529" s="3" t="s">
        <v>59</v>
      </c>
      <c r="M529" s="3" t="str">
        <f t="shared" si="8"/>
        <v>StarTAC 7760</v>
      </c>
      <c r="N529" s="3" t="s">
        <v>1042</v>
      </c>
      <c r="O529" s="3">
        <v>0.59</v>
      </c>
      <c r="P529" s="3" t="s">
        <v>33</v>
      </c>
      <c r="Q529" s="3" t="s">
        <v>34</v>
      </c>
      <c r="R529" s="3" t="s">
        <v>45</v>
      </c>
      <c r="S529" s="3" t="s">
        <v>1043</v>
      </c>
      <c r="T529" s="3">
        <v>90278</v>
      </c>
      <c r="U529" s="4">
        <v>42182</v>
      </c>
      <c r="V529" s="4">
        <v>42183</v>
      </c>
      <c r="W529" s="3">
        <v>-95.210499999999996</v>
      </c>
      <c r="X529" s="3">
        <v>3</v>
      </c>
      <c r="Y529" s="3">
        <v>166.59</v>
      </c>
      <c r="Z529" s="3">
        <v>90589</v>
      </c>
    </row>
    <row r="530" spans="1:26" x14ac:dyDescent="0.3">
      <c r="A530" s="3">
        <v>22638</v>
      </c>
      <c r="B530" s="3" t="s">
        <v>106</v>
      </c>
      <c r="C530" s="3">
        <v>0.09</v>
      </c>
      <c r="D530" s="3">
        <v>100.98</v>
      </c>
      <c r="E530" s="3">
        <v>35.840000000000003</v>
      </c>
      <c r="F530" s="3">
        <v>940</v>
      </c>
      <c r="G530" s="3" t="s">
        <v>1044</v>
      </c>
      <c r="H530" s="3" t="s">
        <v>39</v>
      </c>
      <c r="I530" s="3" t="s">
        <v>40</v>
      </c>
      <c r="J530" s="3" t="s">
        <v>41</v>
      </c>
      <c r="K530" s="3" t="s">
        <v>187</v>
      </c>
      <c r="L530" s="3" t="s">
        <v>120</v>
      </c>
      <c r="M530" s="3" t="str">
        <f t="shared" si="8"/>
        <v>Bush Westfield Collection Bookcases, Fully Assembled</v>
      </c>
      <c r="N530" s="3" t="s">
        <v>255</v>
      </c>
      <c r="O530" s="3">
        <v>0.62</v>
      </c>
      <c r="P530" s="3" t="s">
        <v>33</v>
      </c>
      <c r="Q530" s="3" t="s">
        <v>53</v>
      </c>
      <c r="R530" s="3" t="s">
        <v>223</v>
      </c>
      <c r="S530" s="3" t="s">
        <v>1045</v>
      </c>
      <c r="T530" s="3">
        <v>6776</v>
      </c>
      <c r="U530" s="4">
        <v>42108</v>
      </c>
      <c r="V530" s="4">
        <v>42113</v>
      </c>
      <c r="W530" s="3">
        <v>-193.58</v>
      </c>
      <c r="X530" s="3">
        <v>4</v>
      </c>
      <c r="Y530" s="3">
        <v>396.19</v>
      </c>
      <c r="Z530" s="3">
        <v>90844</v>
      </c>
    </row>
    <row r="531" spans="1:26" x14ac:dyDescent="0.3">
      <c r="A531" s="3">
        <v>23479</v>
      </c>
      <c r="B531" s="3" t="s">
        <v>37</v>
      </c>
      <c r="C531" s="3">
        <v>0.03</v>
      </c>
      <c r="D531" s="3">
        <v>31.74</v>
      </c>
      <c r="E531" s="3">
        <v>12.62</v>
      </c>
      <c r="F531" s="3">
        <v>945</v>
      </c>
      <c r="G531" s="3" t="s">
        <v>1046</v>
      </c>
      <c r="H531" s="3" t="s">
        <v>49</v>
      </c>
      <c r="I531" s="3" t="s">
        <v>40</v>
      </c>
      <c r="J531" s="3" t="s">
        <v>29</v>
      </c>
      <c r="K531" s="3" t="s">
        <v>109</v>
      </c>
      <c r="L531" s="3" t="s">
        <v>59</v>
      </c>
      <c r="M531" s="3" t="str">
        <f t="shared" si="8"/>
        <v>GBC Wire Binding Strips</v>
      </c>
      <c r="N531" s="3" t="s">
        <v>1047</v>
      </c>
      <c r="O531" s="3">
        <v>0.37</v>
      </c>
      <c r="P531" s="3" t="s">
        <v>33</v>
      </c>
      <c r="Q531" s="3" t="s">
        <v>34</v>
      </c>
      <c r="R531" s="3" t="s">
        <v>45</v>
      </c>
      <c r="S531" s="3" t="s">
        <v>1048</v>
      </c>
      <c r="T531" s="3">
        <v>95070</v>
      </c>
      <c r="U531" s="4">
        <v>42069</v>
      </c>
      <c r="V531" s="4">
        <v>42069</v>
      </c>
      <c r="W531" s="3">
        <v>-4.3010000000000002</v>
      </c>
      <c r="X531" s="3">
        <v>3</v>
      </c>
      <c r="Y531" s="3">
        <v>98.7</v>
      </c>
      <c r="Z531" s="3">
        <v>86567</v>
      </c>
    </row>
    <row r="532" spans="1:26" x14ac:dyDescent="0.3">
      <c r="A532" s="3">
        <v>24459</v>
      </c>
      <c r="B532" s="3" t="s">
        <v>47</v>
      </c>
      <c r="C532" s="3">
        <v>0.09</v>
      </c>
      <c r="D532" s="3">
        <v>90.98</v>
      </c>
      <c r="E532" s="3">
        <v>56.2</v>
      </c>
      <c r="F532" s="3">
        <v>946</v>
      </c>
      <c r="G532" s="3" t="s">
        <v>1049</v>
      </c>
      <c r="H532" s="3" t="s">
        <v>27</v>
      </c>
      <c r="I532" s="3" t="s">
        <v>40</v>
      </c>
      <c r="J532" s="3" t="s">
        <v>41</v>
      </c>
      <c r="K532" s="3" t="s">
        <v>50</v>
      </c>
      <c r="L532" s="3" t="s">
        <v>86</v>
      </c>
      <c r="M532" s="3" t="str">
        <f t="shared" si="8"/>
        <v>Eldon ClusterMat Chair Mat with Cordless Antistatic Protection</v>
      </c>
      <c r="N532" s="3" t="s">
        <v>1050</v>
      </c>
      <c r="O532" s="3">
        <v>0.74</v>
      </c>
      <c r="P532" s="3" t="s">
        <v>33</v>
      </c>
      <c r="Q532" s="3" t="s">
        <v>53</v>
      </c>
      <c r="R532" s="3" t="s">
        <v>184</v>
      </c>
      <c r="S532" s="3" t="s">
        <v>504</v>
      </c>
      <c r="T532" s="3">
        <v>4210</v>
      </c>
      <c r="U532" s="4">
        <v>42064</v>
      </c>
      <c r="V532" s="4">
        <v>42065</v>
      </c>
      <c r="W532" s="3">
        <v>-1570.32</v>
      </c>
      <c r="X532" s="3">
        <v>20</v>
      </c>
      <c r="Y532" s="3">
        <v>1782.44</v>
      </c>
      <c r="Z532" s="3">
        <v>86566</v>
      </c>
    </row>
    <row r="533" spans="1:26" x14ac:dyDescent="0.3">
      <c r="A533" s="3">
        <v>24693</v>
      </c>
      <c r="B533" s="3" t="s">
        <v>47</v>
      </c>
      <c r="C533" s="3">
        <v>0.08</v>
      </c>
      <c r="D533" s="3">
        <v>14.2</v>
      </c>
      <c r="E533" s="3">
        <v>5.3</v>
      </c>
      <c r="F533" s="3">
        <v>947</v>
      </c>
      <c r="G533" s="3" t="s">
        <v>1051</v>
      </c>
      <c r="H533" s="3" t="s">
        <v>27</v>
      </c>
      <c r="I533" s="3" t="s">
        <v>40</v>
      </c>
      <c r="J533" s="3" t="s">
        <v>41</v>
      </c>
      <c r="K533" s="3" t="s">
        <v>50</v>
      </c>
      <c r="L533" s="3" t="s">
        <v>31</v>
      </c>
      <c r="M533" s="3" t="str">
        <f t="shared" si="8"/>
        <v>Coloredge Poster Frame</v>
      </c>
      <c r="N533" s="3" t="s">
        <v>722</v>
      </c>
      <c r="O533" s="3">
        <v>0.46</v>
      </c>
      <c r="P533" s="3" t="s">
        <v>33</v>
      </c>
      <c r="Q533" s="3" t="s">
        <v>53</v>
      </c>
      <c r="R533" s="3" t="s">
        <v>54</v>
      </c>
      <c r="S533" s="3" t="s">
        <v>1052</v>
      </c>
      <c r="T533" s="3">
        <v>7002</v>
      </c>
      <c r="U533" s="4">
        <v>42015</v>
      </c>
      <c r="V533" s="4">
        <v>42017</v>
      </c>
      <c r="W533" s="3">
        <v>27.23</v>
      </c>
      <c r="X533" s="3">
        <v>5</v>
      </c>
      <c r="Y533" s="3">
        <v>72.11</v>
      </c>
      <c r="Z533" s="3">
        <v>86565</v>
      </c>
    </row>
    <row r="534" spans="1:26" x14ac:dyDescent="0.3">
      <c r="A534" s="3">
        <v>1279</v>
      </c>
      <c r="B534" s="3" t="s">
        <v>1053</v>
      </c>
      <c r="C534" s="3">
        <v>0.06</v>
      </c>
      <c r="D534" s="3">
        <v>40.98</v>
      </c>
      <c r="E534" s="3">
        <v>2.99</v>
      </c>
      <c r="F534" s="3">
        <v>949</v>
      </c>
      <c r="G534" s="3" t="s">
        <v>1054</v>
      </c>
      <c r="H534" s="3" t="s">
        <v>49</v>
      </c>
      <c r="I534" s="3" t="s">
        <v>114</v>
      </c>
      <c r="J534" s="3" t="s">
        <v>29</v>
      </c>
      <c r="K534" s="3" t="s">
        <v>109</v>
      </c>
      <c r="L534" s="3" t="s">
        <v>59</v>
      </c>
      <c r="M534" s="3" t="str">
        <f t="shared" si="8"/>
        <v>Avery Trapezoid Ring Binder, 3" Capacity, Black, 1040 sheets</v>
      </c>
      <c r="N534" s="3" t="s">
        <v>1055</v>
      </c>
      <c r="O534" s="3">
        <v>0.36</v>
      </c>
      <c r="P534" s="3" t="s">
        <v>33</v>
      </c>
      <c r="Q534" s="3" t="s">
        <v>34</v>
      </c>
      <c r="R534" s="3" t="s">
        <v>45</v>
      </c>
      <c r="S534" s="3" t="s">
        <v>655</v>
      </c>
      <c r="T534" s="3">
        <v>90049</v>
      </c>
      <c r="U534" s="4">
        <v>42006</v>
      </c>
      <c r="V534" s="4">
        <v>42008</v>
      </c>
      <c r="W534" s="3">
        <v>-19.0992</v>
      </c>
      <c r="X534" s="3">
        <v>3</v>
      </c>
      <c r="Y534" s="3">
        <v>124.81</v>
      </c>
      <c r="Z534" s="3">
        <v>9285</v>
      </c>
    </row>
    <row r="535" spans="1:26" x14ac:dyDescent="0.3">
      <c r="A535" s="3">
        <v>1128</v>
      </c>
      <c r="B535" s="3" t="s">
        <v>106</v>
      </c>
      <c r="C535" s="3">
        <v>0.02</v>
      </c>
      <c r="D535" s="3">
        <v>48.04</v>
      </c>
      <c r="E535" s="3">
        <v>5.09</v>
      </c>
      <c r="F535" s="3">
        <v>949</v>
      </c>
      <c r="G535" s="3" t="s">
        <v>1054</v>
      </c>
      <c r="H535" s="3" t="s">
        <v>49</v>
      </c>
      <c r="I535" s="3" t="s">
        <v>114</v>
      </c>
      <c r="J535" s="3" t="s">
        <v>29</v>
      </c>
      <c r="K535" s="3" t="s">
        <v>93</v>
      </c>
      <c r="L535" s="3" t="s">
        <v>59</v>
      </c>
      <c r="M535" s="3" t="str">
        <f t="shared" si="8"/>
        <v>Xerox 1910</v>
      </c>
      <c r="N535" s="3" t="s">
        <v>614</v>
      </c>
      <c r="O535" s="3">
        <v>0.37</v>
      </c>
      <c r="P535" s="3" t="s">
        <v>33</v>
      </c>
      <c r="Q535" s="3" t="s">
        <v>34</v>
      </c>
      <c r="R535" s="3" t="s">
        <v>45</v>
      </c>
      <c r="S535" s="3" t="s">
        <v>655</v>
      </c>
      <c r="T535" s="3">
        <v>90049</v>
      </c>
      <c r="U535" s="4">
        <v>42085</v>
      </c>
      <c r="V535" s="4">
        <v>42089</v>
      </c>
      <c r="W535" s="3">
        <v>373.67</v>
      </c>
      <c r="X535" s="3">
        <v>18</v>
      </c>
      <c r="Y535" s="3">
        <v>881.32</v>
      </c>
      <c r="Z535" s="3">
        <v>8257</v>
      </c>
    </row>
    <row r="536" spans="1:26" x14ac:dyDescent="0.3">
      <c r="A536" s="3">
        <v>19279</v>
      </c>
      <c r="B536" s="3" t="s">
        <v>47</v>
      </c>
      <c r="C536" s="3">
        <v>0.06</v>
      </c>
      <c r="D536" s="3">
        <v>40.98</v>
      </c>
      <c r="E536" s="3">
        <v>2.99</v>
      </c>
      <c r="F536" s="3">
        <v>950</v>
      </c>
      <c r="G536" s="3" t="s">
        <v>1056</v>
      </c>
      <c r="H536" s="3" t="s">
        <v>49</v>
      </c>
      <c r="I536" s="3" t="s">
        <v>114</v>
      </c>
      <c r="J536" s="3" t="s">
        <v>29</v>
      </c>
      <c r="K536" s="3" t="s">
        <v>109</v>
      </c>
      <c r="L536" s="3" t="s">
        <v>59</v>
      </c>
      <c r="M536" s="3" t="str">
        <f t="shared" si="8"/>
        <v>Avery Trapezoid Ring Binder, 3" Capacity, Black, 1040 sheets</v>
      </c>
      <c r="N536" s="3" t="s">
        <v>1055</v>
      </c>
      <c r="O536" s="3">
        <v>0.36</v>
      </c>
      <c r="P536" s="3" t="s">
        <v>33</v>
      </c>
      <c r="Q536" s="3" t="s">
        <v>61</v>
      </c>
      <c r="R536" s="3" t="s">
        <v>62</v>
      </c>
      <c r="S536" s="3" t="s">
        <v>63</v>
      </c>
      <c r="T536" s="3">
        <v>55372</v>
      </c>
      <c r="U536" s="4">
        <v>42006</v>
      </c>
      <c r="V536" s="4">
        <v>42008</v>
      </c>
      <c r="W536" s="3">
        <v>-14.801880000000001</v>
      </c>
      <c r="X536" s="3">
        <v>1</v>
      </c>
      <c r="Y536" s="3">
        <v>41.6</v>
      </c>
      <c r="Z536" s="3">
        <v>89083</v>
      </c>
    </row>
    <row r="537" spans="1:26" x14ac:dyDescent="0.3">
      <c r="A537" s="3">
        <v>19127</v>
      </c>
      <c r="B537" s="3" t="s">
        <v>106</v>
      </c>
      <c r="C537" s="3">
        <v>0.05</v>
      </c>
      <c r="D537" s="3">
        <v>1500.97</v>
      </c>
      <c r="E537" s="3">
        <v>29.7</v>
      </c>
      <c r="F537" s="3">
        <v>950</v>
      </c>
      <c r="G537" s="3" t="s">
        <v>1056</v>
      </c>
      <c r="H537" s="3" t="s">
        <v>39</v>
      </c>
      <c r="I537" s="3" t="s">
        <v>114</v>
      </c>
      <c r="J537" s="3" t="s">
        <v>77</v>
      </c>
      <c r="K537" s="3" t="s">
        <v>85</v>
      </c>
      <c r="L537" s="3" t="s">
        <v>43</v>
      </c>
      <c r="M537" s="3" t="str">
        <f t="shared" si="8"/>
        <v>Epson DFX5000+ Dot Matrix Printer</v>
      </c>
      <c r="N537" s="3" t="s">
        <v>1057</v>
      </c>
      <c r="O537" s="3">
        <v>0.56999999999999995</v>
      </c>
      <c r="P537" s="3" t="s">
        <v>33</v>
      </c>
      <c r="Q537" s="3" t="s">
        <v>61</v>
      </c>
      <c r="R537" s="3" t="s">
        <v>62</v>
      </c>
      <c r="S537" s="3" t="s">
        <v>63</v>
      </c>
      <c r="T537" s="3">
        <v>55372</v>
      </c>
      <c r="U537" s="4">
        <v>42085</v>
      </c>
      <c r="V537" s="4">
        <v>42085</v>
      </c>
      <c r="W537" s="3">
        <v>-2561.3235</v>
      </c>
      <c r="X537" s="3">
        <v>1</v>
      </c>
      <c r="Y537" s="3">
        <v>1497.22</v>
      </c>
      <c r="Z537" s="3">
        <v>89084</v>
      </c>
    </row>
    <row r="538" spans="1:26" x14ac:dyDescent="0.3">
      <c r="A538" s="3">
        <v>19128</v>
      </c>
      <c r="B538" s="3" t="s">
        <v>106</v>
      </c>
      <c r="C538" s="3">
        <v>0.02</v>
      </c>
      <c r="D538" s="3">
        <v>48.04</v>
      </c>
      <c r="E538" s="3">
        <v>5.09</v>
      </c>
      <c r="F538" s="3">
        <v>950</v>
      </c>
      <c r="G538" s="3" t="s">
        <v>1056</v>
      </c>
      <c r="H538" s="3" t="s">
        <v>49</v>
      </c>
      <c r="I538" s="3" t="s">
        <v>114</v>
      </c>
      <c r="J538" s="3" t="s">
        <v>29</v>
      </c>
      <c r="K538" s="3" t="s">
        <v>93</v>
      </c>
      <c r="L538" s="3" t="s">
        <v>59</v>
      </c>
      <c r="M538" s="3" t="str">
        <f t="shared" si="8"/>
        <v>Xerox 1910</v>
      </c>
      <c r="N538" s="3" t="s">
        <v>614</v>
      </c>
      <c r="O538" s="3">
        <v>0.37</v>
      </c>
      <c r="P538" s="3" t="s">
        <v>33</v>
      </c>
      <c r="Q538" s="3" t="s">
        <v>61</v>
      </c>
      <c r="R538" s="3" t="s">
        <v>62</v>
      </c>
      <c r="S538" s="3" t="s">
        <v>63</v>
      </c>
      <c r="T538" s="3">
        <v>55372</v>
      </c>
      <c r="U538" s="4">
        <v>42085</v>
      </c>
      <c r="V538" s="4">
        <v>42089</v>
      </c>
      <c r="W538" s="3">
        <v>168.91890000000001</v>
      </c>
      <c r="X538" s="3">
        <v>5</v>
      </c>
      <c r="Y538" s="3">
        <v>244.81</v>
      </c>
      <c r="Z538" s="3">
        <v>89084</v>
      </c>
    </row>
    <row r="539" spans="1:26" x14ac:dyDescent="0.3">
      <c r="A539" s="3">
        <v>19129</v>
      </c>
      <c r="B539" s="3" t="s">
        <v>106</v>
      </c>
      <c r="C539" s="3">
        <v>0.03</v>
      </c>
      <c r="D539" s="3">
        <v>4.28</v>
      </c>
      <c r="E539" s="3">
        <v>1.6</v>
      </c>
      <c r="F539" s="3">
        <v>950</v>
      </c>
      <c r="G539" s="3" t="s">
        <v>1056</v>
      </c>
      <c r="H539" s="3" t="s">
        <v>49</v>
      </c>
      <c r="I539" s="3" t="s">
        <v>114</v>
      </c>
      <c r="J539" s="3" t="s">
        <v>29</v>
      </c>
      <c r="K539" s="3" t="s">
        <v>30</v>
      </c>
      <c r="L539" s="3" t="s">
        <v>31</v>
      </c>
      <c r="M539" s="3" t="str">
        <f t="shared" si="8"/>
        <v>Newell 320</v>
      </c>
      <c r="N539" s="3" t="s">
        <v>1058</v>
      </c>
      <c r="O539" s="3">
        <v>0.57999999999999996</v>
      </c>
      <c r="P539" s="3" t="s">
        <v>33</v>
      </c>
      <c r="Q539" s="3" t="s">
        <v>61</v>
      </c>
      <c r="R539" s="3" t="s">
        <v>62</v>
      </c>
      <c r="S539" s="3" t="s">
        <v>63</v>
      </c>
      <c r="T539" s="3">
        <v>55372</v>
      </c>
      <c r="U539" s="4">
        <v>42085</v>
      </c>
      <c r="V539" s="4">
        <v>42092</v>
      </c>
      <c r="W539" s="3">
        <v>-6.2</v>
      </c>
      <c r="X539" s="3">
        <v>1</v>
      </c>
      <c r="Y539" s="3">
        <v>4.55</v>
      </c>
      <c r="Z539" s="3">
        <v>89084</v>
      </c>
    </row>
    <row r="540" spans="1:26" x14ac:dyDescent="0.3">
      <c r="A540" s="3">
        <v>20073</v>
      </c>
      <c r="B540" s="3" t="s">
        <v>106</v>
      </c>
      <c r="C540" s="3">
        <v>0.1</v>
      </c>
      <c r="D540" s="3">
        <v>7.31</v>
      </c>
      <c r="E540" s="3">
        <v>0.49</v>
      </c>
      <c r="F540" s="3">
        <v>954</v>
      </c>
      <c r="G540" s="3" t="s">
        <v>1059</v>
      </c>
      <c r="H540" s="3" t="s">
        <v>49</v>
      </c>
      <c r="I540" s="3" t="s">
        <v>58</v>
      </c>
      <c r="J540" s="3" t="s">
        <v>29</v>
      </c>
      <c r="K540" s="3" t="s">
        <v>133</v>
      </c>
      <c r="L540" s="3" t="s">
        <v>59</v>
      </c>
      <c r="M540" s="3" t="str">
        <f t="shared" si="8"/>
        <v>Self-Adhesive Address Labels for Typewriters by Universal</v>
      </c>
      <c r="N540" s="3" t="s">
        <v>1060</v>
      </c>
      <c r="O540" s="3">
        <v>0.38</v>
      </c>
      <c r="P540" s="3" t="s">
        <v>33</v>
      </c>
      <c r="Q540" s="3" t="s">
        <v>61</v>
      </c>
      <c r="R540" s="3" t="s">
        <v>129</v>
      </c>
      <c r="S540" s="3" t="s">
        <v>1061</v>
      </c>
      <c r="T540" s="3">
        <v>75067</v>
      </c>
      <c r="U540" s="4">
        <v>42047</v>
      </c>
      <c r="V540" s="4">
        <v>42056</v>
      </c>
      <c r="W540" s="3">
        <v>19.064699999999998</v>
      </c>
      <c r="X540" s="3">
        <v>4</v>
      </c>
      <c r="Y540" s="3">
        <v>27.63</v>
      </c>
      <c r="Z540" s="3">
        <v>90771</v>
      </c>
    </row>
    <row r="541" spans="1:26" x14ac:dyDescent="0.3">
      <c r="A541" s="3">
        <v>20074</v>
      </c>
      <c r="B541" s="3" t="s">
        <v>106</v>
      </c>
      <c r="C541" s="3">
        <v>0.08</v>
      </c>
      <c r="D541" s="3">
        <v>6.7</v>
      </c>
      <c r="E541" s="3">
        <v>1.56</v>
      </c>
      <c r="F541" s="3">
        <v>954</v>
      </c>
      <c r="G541" s="3" t="s">
        <v>1059</v>
      </c>
      <c r="H541" s="3" t="s">
        <v>49</v>
      </c>
      <c r="I541" s="3" t="s">
        <v>58</v>
      </c>
      <c r="J541" s="3" t="s">
        <v>29</v>
      </c>
      <c r="K541" s="3" t="s">
        <v>30</v>
      </c>
      <c r="L541" s="3" t="s">
        <v>31</v>
      </c>
      <c r="M541" s="3" t="str">
        <f t="shared" si="8"/>
        <v>Turquoise Lead Holder with Pocket Clip</v>
      </c>
      <c r="N541" s="3" t="s">
        <v>1062</v>
      </c>
      <c r="O541" s="3">
        <v>0.52</v>
      </c>
      <c r="P541" s="3" t="s">
        <v>33</v>
      </c>
      <c r="Q541" s="3" t="s">
        <v>61</v>
      </c>
      <c r="R541" s="3" t="s">
        <v>129</v>
      </c>
      <c r="S541" s="3" t="s">
        <v>1061</v>
      </c>
      <c r="T541" s="3">
        <v>75067</v>
      </c>
      <c r="U541" s="4">
        <v>42047</v>
      </c>
      <c r="V541" s="4">
        <v>42047</v>
      </c>
      <c r="W541" s="3">
        <v>10.56</v>
      </c>
      <c r="X541" s="3">
        <v>5</v>
      </c>
      <c r="Y541" s="3">
        <v>31.21</v>
      </c>
      <c r="Z541" s="3">
        <v>90771</v>
      </c>
    </row>
    <row r="542" spans="1:26" x14ac:dyDescent="0.3">
      <c r="A542" s="3">
        <v>25795</v>
      </c>
      <c r="B542" s="3" t="s">
        <v>37</v>
      </c>
      <c r="C542" s="3">
        <v>0.01</v>
      </c>
      <c r="D542" s="3">
        <v>145.44999999999999</v>
      </c>
      <c r="E542" s="3">
        <v>17.850000000000001</v>
      </c>
      <c r="F542" s="3">
        <v>959</v>
      </c>
      <c r="G542" s="3" t="s">
        <v>1063</v>
      </c>
      <c r="H542" s="3" t="s">
        <v>39</v>
      </c>
      <c r="I542" s="3" t="s">
        <v>28</v>
      </c>
      <c r="J542" s="3" t="s">
        <v>77</v>
      </c>
      <c r="K542" s="3" t="s">
        <v>85</v>
      </c>
      <c r="L542" s="3" t="s">
        <v>43</v>
      </c>
      <c r="M542" s="3" t="str">
        <f t="shared" si="8"/>
        <v>Panasonic KX-P1150 Dot Matrix Printer</v>
      </c>
      <c r="N542" s="3" t="s">
        <v>1064</v>
      </c>
      <c r="O542" s="3">
        <v>0.56000000000000005</v>
      </c>
      <c r="P542" s="3" t="s">
        <v>33</v>
      </c>
      <c r="Q542" s="3" t="s">
        <v>61</v>
      </c>
      <c r="R542" s="3" t="s">
        <v>129</v>
      </c>
      <c r="S542" s="3" t="s">
        <v>1022</v>
      </c>
      <c r="T542" s="3">
        <v>76028</v>
      </c>
      <c r="U542" s="4">
        <v>42085</v>
      </c>
      <c r="V542" s="4">
        <v>42086</v>
      </c>
      <c r="W542" s="3">
        <v>837.6807</v>
      </c>
      <c r="X542" s="3">
        <v>8</v>
      </c>
      <c r="Y542" s="3">
        <v>1214.03</v>
      </c>
      <c r="Z542" s="3">
        <v>91581</v>
      </c>
    </row>
    <row r="543" spans="1:26" x14ac:dyDescent="0.3">
      <c r="A543" s="3">
        <v>20428</v>
      </c>
      <c r="B543" s="3" t="s">
        <v>106</v>
      </c>
      <c r="C543" s="3">
        <v>0.03</v>
      </c>
      <c r="D543" s="3">
        <v>2.94</v>
      </c>
      <c r="E543" s="3">
        <v>0.96</v>
      </c>
      <c r="F543" s="3">
        <v>960</v>
      </c>
      <c r="G543" s="3" t="s">
        <v>1065</v>
      </c>
      <c r="H543" s="3" t="s">
        <v>49</v>
      </c>
      <c r="I543" s="3" t="s">
        <v>40</v>
      </c>
      <c r="J543" s="3" t="s">
        <v>29</v>
      </c>
      <c r="K543" s="3" t="s">
        <v>30</v>
      </c>
      <c r="L543" s="3" t="s">
        <v>31</v>
      </c>
      <c r="M543" s="3" t="str">
        <f t="shared" si="8"/>
        <v>Newell 343</v>
      </c>
      <c r="N543" s="3" t="s">
        <v>592</v>
      </c>
      <c r="O543" s="3">
        <v>0.57999999999999996</v>
      </c>
      <c r="P543" s="3" t="s">
        <v>33</v>
      </c>
      <c r="Q543" s="3" t="s">
        <v>34</v>
      </c>
      <c r="R543" s="3" t="s">
        <v>45</v>
      </c>
      <c r="S543" s="3" t="s">
        <v>1043</v>
      </c>
      <c r="T543" s="3">
        <v>90278</v>
      </c>
      <c r="U543" s="4">
        <v>42039</v>
      </c>
      <c r="V543" s="4">
        <v>42043</v>
      </c>
      <c r="W543" s="3">
        <v>-4.2</v>
      </c>
      <c r="X543" s="3">
        <v>1</v>
      </c>
      <c r="Y543" s="3">
        <v>3.51</v>
      </c>
      <c r="Z543" s="3">
        <v>89401</v>
      </c>
    </row>
    <row r="544" spans="1:26" x14ac:dyDescent="0.3">
      <c r="A544" s="3">
        <v>20685</v>
      </c>
      <c r="B544" s="3" t="s">
        <v>37</v>
      </c>
      <c r="C544" s="3">
        <v>0.05</v>
      </c>
      <c r="D544" s="3">
        <v>124.49</v>
      </c>
      <c r="E544" s="3">
        <v>51.94</v>
      </c>
      <c r="F544" s="3">
        <v>961</v>
      </c>
      <c r="G544" s="3" t="s">
        <v>1066</v>
      </c>
      <c r="H544" s="3" t="s">
        <v>39</v>
      </c>
      <c r="I544" s="3" t="s">
        <v>40</v>
      </c>
      <c r="J544" s="3" t="s">
        <v>41</v>
      </c>
      <c r="K544" s="3" t="s">
        <v>150</v>
      </c>
      <c r="L544" s="3" t="s">
        <v>120</v>
      </c>
      <c r="M544" s="3" t="str">
        <f t="shared" si="8"/>
        <v>Bevis 36 x 72 Conference Tables</v>
      </c>
      <c r="N544" s="3" t="s">
        <v>456</v>
      </c>
      <c r="O544" s="3">
        <v>0.63</v>
      </c>
      <c r="P544" s="3" t="s">
        <v>33</v>
      </c>
      <c r="Q544" s="3" t="s">
        <v>34</v>
      </c>
      <c r="R544" s="3" t="s">
        <v>45</v>
      </c>
      <c r="S544" s="3" t="s">
        <v>1067</v>
      </c>
      <c r="T544" s="3">
        <v>94061</v>
      </c>
      <c r="U544" s="4">
        <v>42059</v>
      </c>
      <c r="V544" s="4">
        <v>42059</v>
      </c>
      <c r="W544" s="3">
        <v>-44.163600000000002</v>
      </c>
      <c r="X544" s="3">
        <v>1</v>
      </c>
      <c r="Y544" s="3">
        <v>120.12</v>
      </c>
      <c r="Z544" s="3">
        <v>89402</v>
      </c>
    </row>
    <row r="545" spans="1:26" x14ac:dyDescent="0.3">
      <c r="A545" s="3">
        <v>2428</v>
      </c>
      <c r="B545" s="3" t="s">
        <v>106</v>
      </c>
      <c r="C545" s="3">
        <v>0.03</v>
      </c>
      <c r="D545" s="3">
        <v>2.94</v>
      </c>
      <c r="E545" s="3">
        <v>0.96</v>
      </c>
      <c r="F545" s="3">
        <v>962</v>
      </c>
      <c r="G545" s="3" t="s">
        <v>1068</v>
      </c>
      <c r="H545" s="3" t="s">
        <v>49</v>
      </c>
      <c r="I545" s="3" t="s">
        <v>40</v>
      </c>
      <c r="J545" s="3" t="s">
        <v>29</v>
      </c>
      <c r="K545" s="3" t="s">
        <v>30</v>
      </c>
      <c r="L545" s="3" t="s">
        <v>31</v>
      </c>
      <c r="M545" s="3" t="str">
        <f t="shared" si="8"/>
        <v>Newell 343</v>
      </c>
      <c r="N545" s="3" t="s">
        <v>592</v>
      </c>
      <c r="O545" s="3">
        <v>0.57999999999999996</v>
      </c>
      <c r="P545" s="3" t="s">
        <v>33</v>
      </c>
      <c r="Q545" s="3" t="s">
        <v>61</v>
      </c>
      <c r="R545" s="3" t="s">
        <v>175</v>
      </c>
      <c r="S545" s="3" t="s">
        <v>176</v>
      </c>
      <c r="T545" s="3">
        <v>60610</v>
      </c>
      <c r="U545" s="4">
        <v>42039</v>
      </c>
      <c r="V545" s="4">
        <v>42043</v>
      </c>
      <c r="W545" s="3">
        <v>-4.2</v>
      </c>
      <c r="X545" s="3">
        <v>2</v>
      </c>
      <c r="Y545" s="3">
        <v>7.01</v>
      </c>
      <c r="Z545" s="3">
        <v>17636</v>
      </c>
    </row>
    <row r="546" spans="1:26" x14ac:dyDescent="0.3">
      <c r="A546" s="3">
        <v>25093</v>
      </c>
      <c r="B546" s="3" t="s">
        <v>56</v>
      </c>
      <c r="C546" s="3">
        <v>0</v>
      </c>
      <c r="D546" s="3">
        <v>170.98</v>
      </c>
      <c r="E546" s="3">
        <v>35.89</v>
      </c>
      <c r="F546" s="3">
        <v>970</v>
      </c>
      <c r="G546" s="3" t="s">
        <v>1069</v>
      </c>
      <c r="H546" s="3" t="s">
        <v>39</v>
      </c>
      <c r="I546" s="3" t="s">
        <v>114</v>
      </c>
      <c r="J546" s="3" t="s">
        <v>41</v>
      </c>
      <c r="K546" s="3" t="s">
        <v>187</v>
      </c>
      <c r="L546" s="3" t="s">
        <v>120</v>
      </c>
      <c r="M546" s="3" t="str">
        <f t="shared" si="8"/>
        <v>Rush Hierlooms Collection 1" Thick Stackable Bookcases</v>
      </c>
      <c r="N546" s="3" t="s">
        <v>1036</v>
      </c>
      <c r="O546" s="3">
        <v>0.66</v>
      </c>
      <c r="P546" s="3" t="s">
        <v>33</v>
      </c>
      <c r="Q546" s="3" t="s">
        <v>135</v>
      </c>
      <c r="R546" s="3" t="s">
        <v>136</v>
      </c>
      <c r="S546" s="3" t="s">
        <v>790</v>
      </c>
      <c r="T546" s="3">
        <v>24281</v>
      </c>
      <c r="U546" s="4">
        <v>42114</v>
      </c>
      <c r="V546" s="4">
        <v>42115</v>
      </c>
      <c r="W546" s="3">
        <v>-102.66200000000001</v>
      </c>
      <c r="X546" s="3">
        <v>8</v>
      </c>
      <c r="Y546" s="3">
        <v>1452.18</v>
      </c>
      <c r="Z546" s="3">
        <v>86173</v>
      </c>
    </row>
    <row r="547" spans="1:26" x14ac:dyDescent="0.3">
      <c r="A547" s="3">
        <v>20536</v>
      </c>
      <c r="B547" s="3" t="s">
        <v>106</v>
      </c>
      <c r="C547" s="3">
        <v>0.03</v>
      </c>
      <c r="D547" s="3">
        <v>284.98</v>
      </c>
      <c r="E547" s="3">
        <v>69.55</v>
      </c>
      <c r="F547" s="3">
        <v>972</v>
      </c>
      <c r="G547" s="3" t="s">
        <v>1070</v>
      </c>
      <c r="H547" s="3" t="s">
        <v>39</v>
      </c>
      <c r="I547" s="3" t="s">
        <v>28</v>
      </c>
      <c r="J547" s="3" t="s">
        <v>41</v>
      </c>
      <c r="K547" s="3" t="s">
        <v>42</v>
      </c>
      <c r="L547" s="3" t="s">
        <v>43</v>
      </c>
      <c r="M547" s="3" t="str">
        <f t="shared" si="8"/>
        <v>Global Commerce™ Series High-Back Swivel/Tilt Chairs</v>
      </c>
      <c r="N547" s="3" t="s">
        <v>1071</v>
      </c>
      <c r="O547" s="3">
        <v>0.6</v>
      </c>
      <c r="P547" s="3" t="s">
        <v>33</v>
      </c>
      <c r="Q547" s="3" t="s">
        <v>34</v>
      </c>
      <c r="R547" s="3" t="s">
        <v>45</v>
      </c>
      <c r="S547" s="3" t="s">
        <v>1072</v>
      </c>
      <c r="T547" s="3">
        <v>92503</v>
      </c>
      <c r="U547" s="4">
        <v>42063</v>
      </c>
      <c r="V547" s="4">
        <v>42068</v>
      </c>
      <c r="W547" s="3">
        <v>-116.584</v>
      </c>
      <c r="X547" s="3">
        <v>2</v>
      </c>
      <c r="Y547" s="3">
        <v>619.38</v>
      </c>
      <c r="Z547" s="3">
        <v>87259</v>
      </c>
    </row>
    <row r="548" spans="1:26" x14ac:dyDescent="0.3">
      <c r="A548" s="3">
        <v>20537</v>
      </c>
      <c r="B548" s="3" t="s">
        <v>106</v>
      </c>
      <c r="C548" s="3">
        <v>0</v>
      </c>
      <c r="D548" s="3">
        <v>12.99</v>
      </c>
      <c r="E548" s="3">
        <v>14.37</v>
      </c>
      <c r="F548" s="3">
        <v>972</v>
      </c>
      <c r="G548" s="3" t="s">
        <v>1070</v>
      </c>
      <c r="H548" s="3" t="s">
        <v>49</v>
      </c>
      <c r="I548" s="3" t="s">
        <v>28</v>
      </c>
      <c r="J548" s="3" t="s">
        <v>41</v>
      </c>
      <c r="K548" s="3" t="s">
        <v>50</v>
      </c>
      <c r="L548" s="3" t="s">
        <v>231</v>
      </c>
      <c r="M548" s="3" t="str">
        <f t="shared" si="8"/>
        <v>Tensor "Hersey Kiss" Styled Floor Lamp</v>
      </c>
      <c r="N548" s="3" t="s">
        <v>561</v>
      </c>
      <c r="O548" s="3">
        <v>0.73</v>
      </c>
      <c r="P548" s="3" t="s">
        <v>33</v>
      </c>
      <c r="Q548" s="3" t="s">
        <v>34</v>
      </c>
      <c r="R548" s="3" t="s">
        <v>45</v>
      </c>
      <c r="S548" s="3" t="s">
        <v>1072</v>
      </c>
      <c r="T548" s="3">
        <v>92503</v>
      </c>
      <c r="U548" s="4">
        <v>42063</v>
      </c>
      <c r="V548" s="4">
        <v>42063</v>
      </c>
      <c r="W548" s="3">
        <v>12.896100000000001</v>
      </c>
      <c r="X548" s="3">
        <v>1</v>
      </c>
      <c r="Y548" s="3">
        <v>18.690000000000001</v>
      </c>
      <c r="Z548" s="3">
        <v>87259</v>
      </c>
    </row>
    <row r="549" spans="1:26" x14ac:dyDescent="0.3">
      <c r="A549" s="3">
        <v>24298</v>
      </c>
      <c r="B549" s="3" t="s">
        <v>106</v>
      </c>
      <c r="C549" s="3">
        <v>0.1</v>
      </c>
      <c r="D549" s="3">
        <v>2.2200000000000002</v>
      </c>
      <c r="E549" s="3">
        <v>5</v>
      </c>
      <c r="F549" s="3">
        <v>975</v>
      </c>
      <c r="G549" s="3" t="s">
        <v>1073</v>
      </c>
      <c r="H549" s="3" t="s">
        <v>49</v>
      </c>
      <c r="I549" s="3" t="s">
        <v>28</v>
      </c>
      <c r="J549" s="3" t="s">
        <v>29</v>
      </c>
      <c r="K549" s="3" t="s">
        <v>252</v>
      </c>
      <c r="L549" s="3" t="s">
        <v>59</v>
      </c>
      <c r="M549" s="3" t="str">
        <f t="shared" si="8"/>
        <v>Hoover Replacement Belt for Commercial Guardsman Heavy-Duty Upright Vacuum</v>
      </c>
      <c r="N549" s="3" t="s">
        <v>1074</v>
      </c>
      <c r="O549" s="3">
        <v>0.55000000000000004</v>
      </c>
      <c r="P549" s="3" t="s">
        <v>33</v>
      </c>
      <c r="Q549" s="3" t="s">
        <v>53</v>
      </c>
      <c r="R549" s="3" t="s">
        <v>189</v>
      </c>
      <c r="S549" s="3" t="s">
        <v>190</v>
      </c>
      <c r="T549" s="3">
        <v>2108</v>
      </c>
      <c r="U549" s="4">
        <v>42098</v>
      </c>
      <c r="V549" s="4">
        <v>42103</v>
      </c>
      <c r="W549" s="3">
        <v>-21.319199999999999</v>
      </c>
      <c r="X549" s="3">
        <v>3</v>
      </c>
      <c r="Y549" s="3">
        <v>8.8000000000000007</v>
      </c>
      <c r="Z549" s="3">
        <v>87260</v>
      </c>
    </row>
    <row r="550" spans="1:26" x14ac:dyDescent="0.3">
      <c r="A550" s="3">
        <v>22646</v>
      </c>
      <c r="B550" s="3" t="s">
        <v>56</v>
      </c>
      <c r="C550" s="3">
        <v>0</v>
      </c>
      <c r="D550" s="3">
        <v>37.76</v>
      </c>
      <c r="E550" s="3">
        <v>12.9</v>
      </c>
      <c r="F550" s="3">
        <v>980</v>
      </c>
      <c r="G550" s="3" t="s">
        <v>1075</v>
      </c>
      <c r="H550" s="3" t="s">
        <v>49</v>
      </c>
      <c r="I550" s="3" t="s">
        <v>28</v>
      </c>
      <c r="J550" s="3" t="s">
        <v>29</v>
      </c>
      <c r="K550" s="3" t="s">
        <v>139</v>
      </c>
      <c r="L550" s="3" t="s">
        <v>59</v>
      </c>
      <c r="M550" s="3" t="str">
        <f t="shared" si="8"/>
        <v>Companion Letter/Legal File, Black</v>
      </c>
      <c r="N550" s="3" t="s">
        <v>1076</v>
      </c>
      <c r="O550" s="3">
        <v>0.56999999999999995</v>
      </c>
      <c r="P550" s="3" t="s">
        <v>33</v>
      </c>
      <c r="Q550" s="3" t="s">
        <v>53</v>
      </c>
      <c r="R550" s="3" t="s">
        <v>147</v>
      </c>
      <c r="S550" s="3" t="s">
        <v>769</v>
      </c>
      <c r="T550" s="3">
        <v>5403</v>
      </c>
      <c r="U550" s="4">
        <v>42040</v>
      </c>
      <c r="V550" s="4">
        <v>42041</v>
      </c>
      <c r="W550" s="3">
        <v>93.846800000000002</v>
      </c>
      <c r="X550" s="3">
        <v>12</v>
      </c>
      <c r="Y550" s="3">
        <v>477.2</v>
      </c>
      <c r="Z550" s="3">
        <v>87258</v>
      </c>
    </row>
    <row r="551" spans="1:26" x14ac:dyDescent="0.3">
      <c r="A551" s="3">
        <v>20010</v>
      </c>
      <c r="B551" s="3" t="s">
        <v>106</v>
      </c>
      <c r="C551" s="3">
        <v>0.09</v>
      </c>
      <c r="D551" s="3">
        <v>300.97000000000003</v>
      </c>
      <c r="E551" s="3">
        <v>7.18</v>
      </c>
      <c r="F551" s="3">
        <v>983</v>
      </c>
      <c r="G551" s="3" t="s">
        <v>1077</v>
      </c>
      <c r="H551" s="3" t="s">
        <v>49</v>
      </c>
      <c r="I551" s="3" t="s">
        <v>28</v>
      </c>
      <c r="J551" s="3" t="s">
        <v>77</v>
      </c>
      <c r="K551" s="3" t="s">
        <v>177</v>
      </c>
      <c r="L551" s="3" t="s">
        <v>59</v>
      </c>
      <c r="M551" s="3" t="str">
        <f t="shared" si="8"/>
        <v>Gyration Ultra Professional Cordless Optical Suite</v>
      </c>
      <c r="N551" s="3" t="s">
        <v>1078</v>
      </c>
      <c r="O551" s="3">
        <v>0.48</v>
      </c>
      <c r="P551" s="3" t="s">
        <v>33</v>
      </c>
      <c r="Q551" s="3" t="s">
        <v>135</v>
      </c>
      <c r="R551" s="3" t="s">
        <v>949</v>
      </c>
      <c r="S551" s="3" t="s">
        <v>1079</v>
      </c>
      <c r="T551" s="3">
        <v>72143</v>
      </c>
      <c r="U551" s="4">
        <v>42121</v>
      </c>
      <c r="V551" s="4">
        <v>42121</v>
      </c>
      <c r="W551" s="3">
        <v>17.771999999999998</v>
      </c>
      <c r="X551" s="3">
        <v>10</v>
      </c>
      <c r="Y551" s="3">
        <v>2848.38</v>
      </c>
      <c r="Z551" s="3">
        <v>90201</v>
      </c>
    </row>
    <row r="552" spans="1:26" x14ac:dyDescent="0.3">
      <c r="A552" s="3">
        <v>25895</v>
      </c>
      <c r="B552" s="3" t="s">
        <v>25</v>
      </c>
      <c r="C552" s="3">
        <v>0.05</v>
      </c>
      <c r="D552" s="3">
        <v>4.28</v>
      </c>
      <c r="E552" s="3">
        <v>5.17</v>
      </c>
      <c r="F552" s="3">
        <v>993</v>
      </c>
      <c r="G552" s="3" t="s">
        <v>1080</v>
      </c>
      <c r="H552" s="3" t="s">
        <v>49</v>
      </c>
      <c r="I552" s="3" t="s">
        <v>58</v>
      </c>
      <c r="J552" s="3" t="s">
        <v>29</v>
      </c>
      <c r="K552" s="3" t="s">
        <v>93</v>
      </c>
      <c r="L552" s="3" t="s">
        <v>59</v>
      </c>
      <c r="M552" s="3" t="str">
        <f t="shared" si="8"/>
        <v>Xerox 1971</v>
      </c>
      <c r="N552" s="3" t="s">
        <v>475</v>
      </c>
      <c r="O552" s="3">
        <v>0.4</v>
      </c>
      <c r="P552" s="3" t="s">
        <v>33</v>
      </c>
      <c r="Q552" s="3" t="s">
        <v>34</v>
      </c>
      <c r="R552" s="3" t="s">
        <v>45</v>
      </c>
      <c r="S552" s="3" t="s">
        <v>1081</v>
      </c>
      <c r="T552" s="3">
        <v>93030</v>
      </c>
      <c r="U552" s="4">
        <v>42054</v>
      </c>
      <c r="V552" s="4">
        <v>42054</v>
      </c>
      <c r="W552" s="3">
        <v>-104.57</v>
      </c>
      <c r="X552" s="3">
        <v>9</v>
      </c>
      <c r="Y552" s="3">
        <v>38.58</v>
      </c>
      <c r="Z552" s="3">
        <v>89432</v>
      </c>
    </row>
    <row r="553" spans="1:26" x14ac:dyDescent="0.3">
      <c r="A553" s="3">
        <v>19004</v>
      </c>
      <c r="B553" s="3" t="s">
        <v>25</v>
      </c>
      <c r="C553" s="3">
        <v>0.1</v>
      </c>
      <c r="D553" s="3">
        <v>400.98</v>
      </c>
      <c r="E553" s="3">
        <v>76.37</v>
      </c>
      <c r="F553" s="3">
        <v>994</v>
      </c>
      <c r="G553" s="3" t="s">
        <v>1082</v>
      </c>
      <c r="H553" s="3" t="s">
        <v>39</v>
      </c>
      <c r="I553" s="3" t="s">
        <v>58</v>
      </c>
      <c r="J553" s="3" t="s">
        <v>41</v>
      </c>
      <c r="K553" s="3" t="s">
        <v>150</v>
      </c>
      <c r="L553" s="3" t="s">
        <v>120</v>
      </c>
      <c r="M553" s="3" t="str">
        <f t="shared" si="8"/>
        <v>Bretford CR8500 Series Meeting Room Furniture</v>
      </c>
      <c r="N553" s="3" t="s">
        <v>1083</v>
      </c>
      <c r="O553" s="3">
        <v>0.6</v>
      </c>
      <c r="P553" s="3" t="s">
        <v>33</v>
      </c>
      <c r="Q553" s="3" t="s">
        <v>53</v>
      </c>
      <c r="R553" s="3" t="s">
        <v>184</v>
      </c>
      <c r="S553" s="3" t="s">
        <v>427</v>
      </c>
      <c r="T553" s="3">
        <v>4073</v>
      </c>
      <c r="U553" s="4">
        <v>42077</v>
      </c>
      <c r="V553" s="4">
        <v>42078</v>
      </c>
      <c r="W553" s="3">
        <v>-969.04836599999999</v>
      </c>
      <c r="X553" s="3">
        <v>2</v>
      </c>
      <c r="Y553" s="3">
        <v>810.47</v>
      </c>
      <c r="Z553" s="3">
        <v>89433</v>
      </c>
    </row>
    <row r="554" spans="1:26" x14ac:dyDescent="0.3">
      <c r="A554" s="3">
        <v>23840</v>
      </c>
      <c r="B554" s="3" t="s">
        <v>106</v>
      </c>
      <c r="C554" s="3">
        <v>0.09</v>
      </c>
      <c r="D554" s="3">
        <v>7.64</v>
      </c>
      <c r="E554" s="3">
        <v>5.83</v>
      </c>
      <c r="F554" s="3">
        <v>995</v>
      </c>
      <c r="G554" s="3" t="s">
        <v>1084</v>
      </c>
      <c r="H554" s="3" t="s">
        <v>49</v>
      </c>
      <c r="I554" s="3" t="s">
        <v>58</v>
      </c>
      <c r="J554" s="3" t="s">
        <v>29</v>
      </c>
      <c r="K554" s="3" t="s">
        <v>93</v>
      </c>
      <c r="L554" s="3" t="s">
        <v>31</v>
      </c>
      <c r="M554" s="3" t="str">
        <f t="shared" si="8"/>
        <v>Rediform Wirebound "Phone Memo" Message Book, 11 x 5-3/4</v>
      </c>
      <c r="N554" s="3" t="s">
        <v>1016</v>
      </c>
      <c r="O554" s="3">
        <v>0.36</v>
      </c>
      <c r="P554" s="3" t="s">
        <v>33</v>
      </c>
      <c r="Q554" s="3" t="s">
        <v>53</v>
      </c>
      <c r="R554" s="3" t="s">
        <v>184</v>
      </c>
      <c r="S554" s="3" t="s">
        <v>1085</v>
      </c>
      <c r="T554" s="3">
        <v>4070</v>
      </c>
      <c r="U554" s="4">
        <v>42134</v>
      </c>
      <c r="V554" s="4">
        <v>42139</v>
      </c>
      <c r="W554" s="3">
        <v>4.032</v>
      </c>
      <c r="X554" s="3">
        <v>9</v>
      </c>
      <c r="Y554" s="3">
        <v>72.83</v>
      </c>
      <c r="Z554" s="3">
        <v>89434</v>
      </c>
    </row>
    <row r="555" spans="1:26" x14ac:dyDescent="0.3">
      <c r="A555" s="3">
        <v>22639</v>
      </c>
      <c r="B555" s="3" t="s">
        <v>106</v>
      </c>
      <c r="C555" s="3">
        <v>0.08</v>
      </c>
      <c r="D555" s="3">
        <v>67.84</v>
      </c>
      <c r="E555" s="3">
        <v>0.99</v>
      </c>
      <c r="F555" s="3">
        <v>997</v>
      </c>
      <c r="G555" s="3" t="s">
        <v>1086</v>
      </c>
      <c r="H555" s="3" t="s">
        <v>49</v>
      </c>
      <c r="I555" s="3" t="s">
        <v>58</v>
      </c>
      <c r="J555" s="3" t="s">
        <v>29</v>
      </c>
      <c r="K555" s="3" t="s">
        <v>252</v>
      </c>
      <c r="L555" s="3" t="s">
        <v>59</v>
      </c>
      <c r="M555" s="3" t="str">
        <f t="shared" si="8"/>
        <v>Fellowes Command Center 5-outlet power strip</v>
      </c>
      <c r="N555" s="3" t="s">
        <v>1087</v>
      </c>
      <c r="O555" s="3">
        <v>0.57999999999999996</v>
      </c>
      <c r="P555" s="3" t="s">
        <v>33</v>
      </c>
      <c r="Q555" s="3" t="s">
        <v>53</v>
      </c>
      <c r="R555" s="3" t="s">
        <v>54</v>
      </c>
      <c r="S555" s="3" t="s">
        <v>1052</v>
      </c>
      <c r="T555" s="3">
        <v>7002</v>
      </c>
      <c r="U555" s="4">
        <v>42028</v>
      </c>
      <c r="V555" s="4">
        <v>42033</v>
      </c>
      <c r="W555" s="3">
        <v>-23.634399999999999</v>
      </c>
      <c r="X555" s="3">
        <v>1</v>
      </c>
      <c r="Y555" s="3">
        <v>63.66</v>
      </c>
      <c r="Z555" s="3">
        <v>89431</v>
      </c>
    </row>
    <row r="556" spans="1:26" x14ac:dyDescent="0.3">
      <c r="A556" s="3">
        <v>19003</v>
      </c>
      <c r="B556" s="3" t="s">
        <v>25</v>
      </c>
      <c r="C556" s="3">
        <v>0.08</v>
      </c>
      <c r="D556" s="3">
        <v>45.19</v>
      </c>
      <c r="E556" s="3">
        <v>1.99</v>
      </c>
      <c r="F556" s="3">
        <v>999</v>
      </c>
      <c r="G556" s="3" t="s">
        <v>1088</v>
      </c>
      <c r="H556" s="3" t="s">
        <v>49</v>
      </c>
      <c r="I556" s="3" t="s">
        <v>58</v>
      </c>
      <c r="J556" s="3" t="s">
        <v>77</v>
      </c>
      <c r="K556" s="3" t="s">
        <v>177</v>
      </c>
      <c r="L556" s="3" t="s">
        <v>51</v>
      </c>
      <c r="M556" s="3" t="str">
        <f t="shared" si="8"/>
        <v>Verbatim DVD-RAM, 9.4GB, Rewritable, Type 1, DS, DataLife Plus</v>
      </c>
      <c r="N556" s="3" t="s">
        <v>1089</v>
      </c>
      <c r="O556" s="3">
        <v>0.55000000000000004</v>
      </c>
      <c r="P556" s="3" t="s">
        <v>33</v>
      </c>
      <c r="Q556" s="3" t="s">
        <v>53</v>
      </c>
      <c r="R556" s="3" t="s">
        <v>54</v>
      </c>
      <c r="S556" s="3" t="s">
        <v>1090</v>
      </c>
      <c r="T556" s="3">
        <v>7450</v>
      </c>
      <c r="U556" s="4">
        <v>42077</v>
      </c>
      <c r="V556" s="4">
        <v>42078</v>
      </c>
      <c r="W556" s="3">
        <v>-71.83</v>
      </c>
      <c r="X556" s="3">
        <v>3</v>
      </c>
      <c r="Y556" s="3">
        <v>127.22</v>
      </c>
      <c r="Z556" s="3">
        <v>89433</v>
      </c>
    </row>
    <row r="557" spans="1:26" x14ac:dyDescent="0.3">
      <c r="A557" s="3">
        <v>19002</v>
      </c>
      <c r="B557" s="3" t="s">
        <v>25</v>
      </c>
      <c r="C557" s="3">
        <v>0.03</v>
      </c>
      <c r="D557" s="3">
        <v>33.979999999999997</v>
      </c>
      <c r="E557" s="3">
        <v>19.989999999999998</v>
      </c>
      <c r="F557" s="3">
        <v>1000</v>
      </c>
      <c r="G557" s="3" t="s">
        <v>1091</v>
      </c>
      <c r="H557" s="3" t="s">
        <v>49</v>
      </c>
      <c r="I557" s="3" t="s">
        <v>58</v>
      </c>
      <c r="J557" s="3" t="s">
        <v>41</v>
      </c>
      <c r="K557" s="3" t="s">
        <v>50</v>
      </c>
      <c r="L557" s="3" t="s">
        <v>59</v>
      </c>
      <c r="M557" s="3" t="str">
        <f t="shared" si="8"/>
        <v>Linden® 12" Wall Clock With Oak Frame</v>
      </c>
      <c r="N557" s="3" t="s">
        <v>1092</v>
      </c>
      <c r="O557" s="3">
        <v>0.55000000000000004</v>
      </c>
      <c r="P557" s="3" t="s">
        <v>33</v>
      </c>
      <c r="Q557" s="3" t="s">
        <v>53</v>
      </c>
      <c r="R557" s="3" t="s">
        <v>147</v>
      </c>
      <c r="S557" s="3" t="s">
        <v>1093</v>
      </c>
      <c r="T557" s="3">
        <v>5201</v>
      </c>
      <c r="U557" s="4">
        <v>42077</v>
      </c>
      <c r="V557" s="4">
        <v>42078</v>
      </c>
      <c r="W557" s="3">
        <v>-0.74</v>
      </c>
      <c r="X557" s="3">
        <v>12</v>
      </c>
      <c r="Y557" s="3">
        <v>432.44</v>
      </c>
      <c r="Z557" s="3">
        <v>89433</v>
      </c>
    </row>
    <row r="558" spans="1:26" x14ac:dyDescent="0.3">
      <c r="A558" s="3">
        <v>19380</v>
      </c>
      <c r="B558" s="3" t="s">
        <v>106</v>
      </c>
      <c r="C558" s="3">
        <v>0.06</v>
      </c>
      <c r="D558" s="3">
        <v>10.14</v>
      </c>
      <c r="E558" s="3">
        <v>2.27</v>
      </c>
      <c r="F558" s="3">
        <v>1005</v>
      </c>
      <c r="G558" s="3" t="s">
        <v>1094</v>
      </c>
      <c r="H558" s="3" t="s">
        <v>49</v>
      </c>
      <c r="I558" s="3" t="s">
        <v>58</v>
      </c>
      <c r="J558" s="3" t="s">
        <v>29</v>
      </c>
      <c r="K558" s="3" t="s">
        <v>93</v>
      </c>
      <c r="L558" s="3" t="s">
        <v>31</v>
      </c>
      <c r="M558" s="3" t="str">
        <f t="shared" si="8"/>
        <v>Staples Wirebound Steno Books, 6" x 9", 12/Pack</v>
      </c>
      <c r="N558" s="3" t="s">
        <v>265</v>
      </c>
      <c r="O558" s="3">
        <v>0.36</v>
      </c>
      <c r="P558" s="3" t="s">
        <v>33</v>
      </c>
      <c r="Q558" s="3" t="s">
        <v>61</v>
      </c>
      <c r="R558" s="3" t="s">
        <v>175</v>
      </c>
      <c r="S558" s="3" t="s">
        <v>757</v>
      </c>
      <c r="T558" s="3">
        <v>60089</v>
      </c>
      <c r="U558" s="4">
        <v>42067</v>
      </c>
      <c r="V558" s="4">
        <v>42067</v>
      </c>
      <c r="W558" s="3">
        <v>-3.88</v>
      </c>
      <c r="X558" s="3">
        <v>1</v>
      </c>
      <c r="Y558" s="3">
        <v>12.18</v>
      </c>
      <c r="Z558" s="3">
        <v>90043</v>
      </c>
    </row>
    <row r="559" spans="1:26" x14ac:dyDescent="0.3">
      <c r="A559" s="3">
        <v>20167</v>
      </c>
      <c r="B559" s="3" t="s">
        <v>25</v>
      </c>
      <c r="C559" s="3">
        <v>0.02</v>
      </c>
      <c r="D559" s="3">
        <v>40.99</v>
      </c>
      <c r="E559" s="3">
        <v>17.48</v>
      </c>
      <c r="F559" s="3">
        <v>1005</v>
      </c>
      <c r="G559" s="3" t="s">
        <v>1094</v>
      </c>
      <c r="H559" s="3" t="s">
        <v>49</v>
      </c>
      <c r="I559" s="3" t="s">
        <v>58</v>
      </c>
      <c r="J559" s="3" t="s">
        <v>29</v>
      </c>
      <c r="K559" s="3" t="s">
        <v>93</v>
      </c>
      <c r="L559" s="3" t="s">
        <v>59</v>
      </c>
      <c r="M559" s="3" t="str">
        <f t="shared" si="8"/>
        <v>Xerox 1893</v>
      </c>
      <c r="N559" s="3" t="s">
        <v>1095</v>
      </c>
      <c r="O559" s="3">
        <v>0.36</v>
      </c>
      <c r="P559" s="3" t="s">
        <v>33</v>
      </c>
      <c r="Q559" s="3" t="s">
        <v>61</v>
      </c>
      <c r="R559" s="3" t="s">
        <v>175</v>
      </c>
      <c r="S559" s="3" t="s">
        <v>757</v>
      </c>
      <c r="T559" s="3">
        <v>60089</v>
      </c>
      <c r="U559" s="4">
        <v>42062</v>
      </c>
      <c r="V559" s="4">
        <v>42063</v>
      </c>
      <c r="W559" s="3">
        <v>551.09280000000001</v>
      </c>
      <c r="X559" s="3">
        <v>23</v>
      </c>
      <c r="Y559" s="3">
        <v>950.43</v>
      </c>
      <c r="Z559" s="3">
        <v>90044</v>
      </c>
    </row>
    <row r="560" spans="1:26" x14ac:dyDescent="0.3">
      <c r="A560" s="3">
        <v>18529</v>
      </c>
      <c r="B560" s="3" t="s">
        <v>25</v>
      </c>
      <c r="C560" s="3">
        <v>0.01</v>
      </c>
      <c r="D560" s="3">
        <v>3.15</v>
      </c>
      <c r="E560" s="3">
        <v>0.49</v>
      </c>
      <c r="F560" s="3">
        <v>1008</v>
      </c>
      <c r="G560" s="3" t="s">
        <v>1096</v>
      </c>
      <c r="H560" s="3" t="s">
        <v>49</v>
      </c>
      <c r="I560" s="3" t="s">
        <v>40</v>
      </c>
      <c r="J560" s="3" t="s">
        <v>29</v>
      </c>
      <c r="K560" s="3" t="s">
        <v>133</v>
      </c>
      <c r="L560" s="3" t="s">
        <v>59</v>
      </c>
      <c r="M560" s="3" t="str">
        <f t="shared" si="8"/>
        <v>Self-Adhesive Removable Labels</v>
      </c>
      <c r="N560" s="3" t="s">
        <v>1097</v>
      </c>
      <c r="O560" s="3">
        <v>0.37</v>
      </c>
      <c r="P560" s="3" t="s">
        <v>33</v>
      </c>
      <c r="Q560" s="3" t="s">
        <v>53</v>
      </c>
      <c r="R560" s="3" t="s">
        <v>184</v>
      </c>
      <c r="S560" s="3" t="s">
        <v>1098</v>
      </c>
      <c r="T560" s="3">
        <v>4038</v>
      </c>
      <c r="U560" s="4">
        <v>42149</v>
      </c>
      <c r="V560" s="4">
        <v>42151</v>
      </c>
      <c r="W560" s="3">
        <v>17.505299999999998</v>
      </c>
      <c r="X560" s="3">
        <v>8</v>
      </c>
      <c r="Y560" s="3">
        <v>25.37</v>
      </c>
      <c r="Z560" s="3">
        <v>88371</v>
      </c>
    </row>
    <row r="561" spans="1:26" x14ac:dyDescent="0.3">
      <c r="A561" s="3">
        <v>18886</v>
      </c>
      <c r="B561" s="3" t="s">
        <v>25</v>
      </c>
      <c r="C561" s="3">
        <v>0.1</v>
      </c>
      <c r="D561" s="3">
        <v>550.98</v>
      </c>
      <c r="E561" s="3">
        <v>45.7</v>
      </c>
      <c r="F561" s="3">
        <v>1009</v>
      </c>
      <c r="G561" s="3" t="s">
        <v>1099</v>
      </c>
      <c r="H561" s="3" t="s">
        <v>39</v>
      </c>
      <c r="I561" s="3" t="s">
        <v>28</v>
      </c>
      <c r="J561" s="3" t="s">
        <v>41</v>
      </c>
      <c r="K561" s="3" t="s">
        <v>150</v>
      </c>
      <c r="L561" s="3" t="s">
        <v>120</v>
      </c>
      <c r="M561" s="3" t="str">
        <f t="shared" si="8"/>
        <v>Chromcraft Bull-Nose Wood Oval Conference Tables &amp; Bases</v>
      </c>
      <c r="N561" s="3" t="s">
        <v>1100</v>
      </c>
      <c r="O561" s="3">
        <v>0.71</v>
      </c>
      <c r="P561" s="3" t="s">
        <v>33</v>
      </c>
      <c r="Q561" s="3" t="s">
        <v>53</v>
      </c>
      <c r="R561" s="3" t="s">
        <v>184</v>
      </c>
      <c r="S561" s="3" t="s">
        <v>1101</v>
      </c>
      <c r="T561" s="3">
        <v>4072</v>
      </c>
      <c r="U561" s="4">
        <v>42174</v>
      </c>
      <c r="V561" s="4">
        <v>42176</v>
      </c>
      <c r="W561" s="3">
        <v>818.54617499999995</v>
      </c>
      <c r="X561" s="3">
        <v>14</v>
      </c>
      <c r="Y561" s="3">
        <v>6963.67</v>
      </c>
      <c r="Z561" s="3">
        <v>88372</v>
      </c>
    </row>
    <row r="562" spans="1:26" x14ac:dyDescent="0.3">
      <c r="A562" s="3">
        <v>21184</v>
      </c>
      <c r="B562" s="3" t="s">
        <v>47</v>
      </c>
      <c r="C562" s="3">
        <v>0.09</v>
      </c>
      <c r="D562" s="3">
        <v>28.48</v>
      </c>
      <c r="E562" s="3">
        <v>1.99</v>
      </c>
      <c r="F562" s="3">
        <v>1014</v>
      </c>
      <c r="G562" s="3" t="s">
        <v>1102</v>
      </c>
      <c r="H562" s="3" t="s">
        <v>49</v>
      </c>
      <c r="I562" s="3" t="s">
        <v>40</v>
      </c>
      <c r="J562" s="3" t="s">
        <v>77</v>
      </c>
      <c r="K562" s="3" t="s">
        <v>177</v>
      </c>
      <c r="L562" s="3" t="s">
        <v>51</v>
      </c>
      <c r="M562" s="3" t="str">
        <f t="shared" si="8"/>
        <v>Memorex 4.7GB DVD+RW, 3/Pack</v>
      </c>
      <c r="N562" s="3" t="s">
        <v>401</v>
      </c>
      <c r="O562" s="3">
        <v>0.4</v>
      </c>
      <c r="P562" s="3" t="s">
        <v>33</v>
      </c>
      <c r="Q562" s="3" t="s">
        <v>135</v>
      </c>
      <c r="R562" s="3" t="s">
        <v>949</v>
      </c>
      <c r="S562" s="3" t="s">
        <v>1103</v>
      </c>
      <c r="T562" s="3">
        <v>72022</v>
      </c>
      <c r="U562" s="4">
        <v>42064</v>
      </c>
      <c r="V562" s="4">
        <v>42065</v>
      </c>
      <c r="W562" s="3">
        <v>-17.149999999999999</v>
      </c>
      <c r="X562" s="3">
        <v>6</v>
      </c>
      <c r="Y562" s="3">
        <v>160.16999999999999</v>
      </c>
      <c r="Z562" s="3">
        <v>88387</v>
      </c>
    </row>
    <row r="563" spans="1:26" x14ac:dyDescent="0.3">
      <c r="A563" s="3">
        <v>21185</v>
      </c>
      <c r="B563" s="3" t="s">
        <v>47</v>
      </c>
      <c r="C563" s="3">
        <v>0</v>
      </c>
      <c r="D563" s="3">
        <v>2.08</v>
      </c>
      <c r="E563" s="3">
        <v>5.33</v>
      </c>
      <c r="F563" s="3">
        <v>1014</v>
      </c>
      <c r="G563" s="3" t="s">
        <v>1102</v>
      </c>
      <c r="H563" s="3" t="s">
        <v>49</v>
      </c>
      <c r="I563" s="3" t="s">
        <v>40</v>
      </c>
      <c r="J563" s="3" t="s">
        <v>41</v>
      </c>
      <c r="K563" s="3" t="s">
        <v>50</v>
      </c>
      <c r="L563" s="3" t="s">
        <v>59</v>
      </c>
      <c r="M563" s="3" t="str">
        <f t="shared" si="8"/>
        <v>Eldon® Wave Desk Accessories</v>
      </c>
      <c r="N563" s="3" t="s">
        <v>736</v>
      </c>
      <c r="O563" s="3">
        <v>0.43</v>
      </c>
      <c r="P563" s="3" t="s">
        <v>33</v>
      </c>
      <c r="Q563" s="3" t="s">
        <v>135</v>
      </c>
      <c r="R563" s="3" t="s">
        <v>949</v>
      </c>
      <c r="S563" s="3" t="s">
        <v>1103</v>
      </c>
      <c r="T563" s="3">
        <v>72022</v>
      </c>
      <c r="U563" s="4">
        <v>42064</v>
      </c>
      <c r="V563" s="4">
        <v>42066</v>
      </c>
      <c r="W563" s="3">
        <v>-29.54</v>
      </c>
      <c r="X563" s="3">
        <v>3</v>
      </c>
      <c r="Y563" s="3">
        <v>7.47</v>
      </c>
      <c r="Z563" s="3">
        <v>88387</v>
      </c>
    </row>
    <row r="564" spans="1:26" x14ac:dyDescent="0.3">
      <c r="A564" s="3">
        <v>21186</v>
      </c>
      <c r="B564" s="3" t="s">
        <v>47</v>
      </c>
      <c r="C564" s="3">
        <v>0.06</v>
      </c>
      <c r="D564" s="3">
        <v>45.99</v>
      </c>
      <c r="E564" s="3">
        <v>4.99</v>
      </c>
      <c r="F564" s="3">
        <v>1014</v>
      </c>
      <c r="G564" s="3" t="s">
        <v>1102</v>
      </c>
      <c r="H564" s="3" t="s">
        <v>27</v>
      </c>
      <c r="I564" s="3" t="s">
        <v>40</v>
      </c>
      <c r="J564" s="3" t="s">
        <v>77</v>
      </c>
      <c r="K564" s="3" t="s">
        <v>78</v>
      </c>
      <c r="L564" s="3" t="s">
        <v>59</v>
      </c>
      <c r="M564" s="3" t="str">
        <f t="shared" si="8"/>
        <v>KF 788</v>
      </c>
      <c r="N564" s="3" t="s">
        <v>1104</v>
      </c>
      <c r="O564" s="3">
        <v>0.56000000000000005</v>
      </c>
      <c r="P564" s="3" t="s">
        <v>33</v>
      </c>
      <c r="Q564" s="3" t="s">
        <v>135</v>
      </c>
      <c r="R564" s="3" t="s">
        <v>949</v>
      </c>
      <c r="S564" s="3" t="s">
        <v>1103</v>
      </c>
      <c r="T564" s="3">
        <v>72022</v>
      </c>
      <c r="U564" s="4">
        <v>42064</v>
      </c>
      <c r="V564" s="4">
        <v>42065</v>
      </c>
      <c r="W564" s="3">
        <v>-329.78399999999999</v>
      </c>
      <c r="X564" s="3">
        <v>10</v>
      </c>
      <c r="Y564" s="3">
        <v>370.81</v>
      </c>
      <c r="Z564" s="3">
        <v>88387</v>
      </c>
    </row>
    <row r="565" spans="1:26" x14ac:dyDescent="0.3">
      <c r="A565" s="3">
        <v>20880</v>
      </c>
      <c r="B565" s="3" t="s">
        <v>37</v>
      </c>
      <c r="C565" s="3">
        <v>0.08</v>
      </c>
      <c r="D565" s="3">
        <v>10.91</v>
      </c>
      <c r="E565" s="3">
        <v>2.99</v>
      </c>
      <c r="F565" s="3">
        <v>1014</v>
      </c>
      <c r="G565" s="3" t="s">
        <v>1102</v>
      </c>
      <c r="H565" s="3" t="s">
        <v>49</v>
      </c>
      <c r="I565" s="3" t="s">
        <v>40</v>
      </c>
      <c r="J565" s="3" t="s">
        <v>29</v>
      </c>
      <c r="K565" s="3" t="s">
        <v>109</v>
      </c>
      <c r="L565" s="3" t="s">
        <v>59</v>
      </c>
      <c r="M565" s="3" t="str">
        <f t="shared" si="8"/>
        <v>Heavy-Duty E-Z-D® Binders</v>
      </c>
      <c r="N565" s="3" t="s">
        <v>1105</v>
      </c>
      <c r="O565" s="3">
        <v>0.38</v>
      </c>
      <c r="P565" s="3" t="s">
        <v>33</v>
      </c>
      <c r="Q565" s="3" t="s">
        <v>135</v>
      </c>
      <c r="R565" s="3" t="s">
        <v>949</v>
      </c>
      <c r="S565" s="3" t="s">
        <v>1103</v>
      </c>
      <c r="T565" s="3">
        <v>72022</v>
      </c>
      <c r="U565" s="4">
        <v>42068</v>
      </c>
      <c r="V565" s="4">
        <v>42069</v>
      </c>
      <c r="W565" s="3">
        <v>-2.1</v>
      </c>
      <c r="X565" s="3">
        <v>11</v>
      </c>
      <c r="Y565" s="3">
        <v>119.99</v>
      </c>
      <c r="Z565" s="3">
        <v>88388</v>
      </c>
    </row>
    <row r="566" spans="1:26" x14ac:dyDescent="0.3">
      <c r="A566" s="3">
        <v>20531</v>
      </c>
      <c r="B566" s="3" t="s">
        <v>56</v>
      </c>
      <c r="C566" s="3">
        <v>0</v>
      </c>
      <c r="D566" s="3">
        <v>43.98</v>
      </c>
      <c r="E566" s="3">
        <v>8.99</v>
      </c>
      <c r="F566" s="3">
        <v>1015</v>
      </c>
      <c r="G566" s="3" t="s">
        <v>1106</v>
      </c>
      <c r="H566" s="3" t="s">
        <v>49</v>
      </c>
      <c r="I566" s="3" t="s">
        <v>40</v>
      </c>
      <c r="J566" s="3" t="s">
        <v>29</v>
      </c>
      <c r="K566" s="3" t="s">
        <v>30</v>
      </c>
      <c r="L566" s="3" t="s">
        <v>51</v>
      </c>
      <c r="M566" s="3" t="str">
        <f t="shared" si="8"/>
        <v>Boston 1645 Deluxe Heavier-Duty Electric Pencil Sharpener</v>
      </c>
      <c r="N566" s="3" t="s">
        <v>1107</v>
      </c>
      <c r="O566" s="3">
        <v>0.57999999999999996</v>
      </c>
      <c r="P566" s="3" t="s">
        <v>33</v>
      </c>
      <c r="Q566" s="3" t="s">
        <v>135</v>
      </c>
      <c r="R566" s="3" t="s">
        <v>316</v>
      </c>
      <c r="S566" s="3" t="s">
        <v>1108</v>
      </c>
      <c r="T566" s="3">
        <v>27502</v>
      </c>
      <c r="U566" s="4">
        <v>42081</v>
      </c>
      <c r="V566" s="4">
        <v>42081</v>
      </c>
      <c r="W566" s="3">
        <v>829.46699999999998</v>
      </c>
      <c r="X566" s="3">
        <v>14</v>
      </c>
      <c r="Y566" s="3">
        <v>650.70000000000005</v>
      </c>
      <c r="Z566" s="3">
        <v>88390</v>
      </c>
    </row>
    <row r="567" spans="1:26" x14ac:dyDescent="0.3">
      <c r="A567" s="3">
        <v>24752</v>
      </c>
      <c r="B567" s="3" t="s">
        <v>25</v>
      </c>
      <c r="C567" s="3">
        <v>0.02</v>
      </c>
      <c r="D567" s="3">
        <v>6.48</v>
      </c>
      <c r="E567" s="3">
        <v>7.86</v>
      </c>
      <c r="F567" s="3">
        <v>1016</v>
      </c>
      <c r="G567" s="3" t="s">
        <v>1109</v>
      </c>
      <c r="H567" s="3" t="s">
        <v>27</v>
      </c>
      <c r="I567" s="3" t="s">
        <v>40</v>
      </c>
      <c r="J567" s="3" t="s">
        <v>29</v>
      </c>
      <c r="K567" s="3" t="s">
        <v>93</v>
      </c>
      <c r="L567" s="3" t="s">
        <v>59</v>
      </c>
      <c r="M567" s="3" t="str">
        <f t="shared" si="8"/>
        <v>Xerox 213</v>
      </c>
      <c r="N567" s="3" t="s">
        <v>1110</v>
      </c>
      <c r="O567" s="3">
        <v>0.37</v>
      </c>
      <c r="P567" s="3" t="s">
        <v>33</v>
      </c>
      <c r="Q567" s="3" t="s">
        <v>135</v>
      </c>
      <c r="R567" s="3" t="s">
        <v>316</v>
      </c>
      <c r="S567" s="3" t="s">
        <v>1111</v>
      </c>
      <c r="T567" s="3">
        <v>28806</v>
      </c>
      <c r="U567" s="4">
        <v>42167</v>
      </c>
      <c r="V567" s="4">
        <v>42168</v>
      </c>
      <c r="W567" s="3">
        <v>111.22199999999999</v>
      </c>
      <c r="X567" s="3">
        <v>1</v>
      </c>
      <c r="Y567" s="3">
        <v>11.41</v>
      </c>
      <c r="Z567" s="3">
        <v>88389</v>
      </c>
    </row>
    <row r="568" spans="1:26" x14ac:dyDescent="0.3">
      <c r="A568" s="3">
        <v>25027</v>
      </c>
      <c r="B568" s="3" t="s">
        <v>56</v>
      </c>
      <c r="C568" s="3">
        <v>0.05</v>
      </c>
      <c r="D568" s="3">
        <v>35.89</v>
      </c>
      <c r="E568" s="3">
        <v>14.72</v>
      </c>
      <c r="F568" s="3">
        <v>1018</v>
      </c>
      <c r="G568" s="3" t="s">
        <v>1112</v>
      </c>
      <c r="H568" s="3" t="s">
        <v>49</v>
      </c>
      <c r="I568" s="3" t="s">
        <v>40</v>
      </c>
      <c r="J568" s="3" t="s">
        <v>29</v>
      </c>
      <c r="K568" s="3" t="s">
        <v>69</v>
      </c>
      <c r="L568" s="3" t="s">
        <v>59</v>
      </c>
      <c r="M568" s="3" t="str">
        <f t="shared" si="8"/>
        <v>Jet-Pak Recycled Peel 'N' Seal Padded Mailers</v>
      </c>
      <c r="N568" s="3" t="s">
        <v>1113</v>
      </c>
      <c r="O568" s="3">
        <v>0.4</v>
      </c>
      <c r="P568" s="3" t="s">
        <v>33</v>
      </c>
      <c r="Q568" s="3" t="s">
        <v>135</v>
      </c>
      <c r="R568" s="3" t="s">
        <v>316</v>
      </c>
      <c r="S568" s="3" t="s">
        <v>1114</v>
      </c>
      <c r="T568" s="3">
        <v>27511</v>
      </c>
      <c r="U568" s="4">
        <v>42102</v>
      </c>
      <c r="V568" s="4">
        <v>42103</v>
      </c>
      <c r="W568" s="3">
        <v>22.866</v>
      </c>
      <c r="X568" s="3">
        <v>19</v>
      </c>
      <c r="Y568" s="3">
        <v>680.39</v>
      </c>
      <c r="Z568" s="3">
        <v>88391</v>
      </c>
    </row>
    <row r="569" spans="1:26" x14ac:dyDescent="0.3">
      <c r="A569" s="3">
        <v>25028</v>
      </c>
      <c r="B569" s="3" t="s">
        <v>56</v>
      </c>
      <c r="C569" s="3">
        <v>0</v>
      </c>
      <c r="D569" s="3">
        <v>11.48</v>
      </c>
      <c r="E569" s="3">
        <v>5.43</v>
      </c>
      <c r="F569" s="3">
        <v>1018</v>
      </c>
      <c r="G569" s="3" t="s">
        <v>1112</v>
      </c>
      <c r="H569" s="3" t="s">
        <v>49</v>
      </c>
      <c r="I569" s="3" t="s">
        <v>40</v>
      </c>
      <c r="J569" s="3" t="s">
        <v>29</v>
      </c>
      <c r="K569" s="3" t="s">
        <v>93</v>
      </c>
      <c r="L569" s="3" t="s">
        <v>59</v>
      </c>
      <c r="M569" s="3" t="str">
        <f t="shared" si="8"/>
        <v>Personal Creations™ Ink Jet Cards and Labels</v>
      </c>
      <c r="N569" s="3" t="s">
        <v>1115</v>
      </c>
      <c r="O569" s="3">
        <v>0.36</v>
      </c>
      <c r="P569" s="3" t="s">
        <v>33</v>
      </c>
      <c r="Q569" s="3" t="s">
        <v>135</v>
      </c>
      <c r="R569" s="3" t="s">
        <v>316</v>
      </c>
      <c r="S569" s="3" t="s">
        <v>1114</v>
      </c>
      <c r="T569" s="3">
        <v>27511</v>
      </c>
      <c r="U569" s="4">
        <v>42102</v>
      </c>
      <c r="V569" s="4">
        <v>42102</v>
      </c>
      <c r="W569" s="3">
        <v>115.72799999999999</v>
      </c>
      <c r="X569" s="3">
        <v>6</v>
      </c>
      <c r="Y569" s="3">
        <v>75.52</v>
      </c>
      <c r="Z569" s="3">
        <v>88391</v>
      </c>
    </row>
    <row r="570" spans="1:26" x14ac:dyDescent="0.3">
      <c r="A570" s="3">
        <v>24926</v>
      </c>
      <c r="B570" s="3" t="s">
        <v>47</v>
      </c>
      <c r="C570" s="3">
        <v>0.09</v>
      </c>
      <c r="D570" s="3">
        <v>517.48</v>
      </c>
      <c r="E570" s="3">
        <v>16.63</v>
      </c>
      <c r="F570" s="3">
        <v>1020</v>
      </c>
      <c r="G570" s="3" t="s">
        <v>1116</v>
      </c>
      <c r="H570" s="3" t="s">
        <v>39</v>
      </c>
      <c r="I570" s="3" t="s">
        <v>58</v>
      </c>
      <c r="J570" s="3" t="s">
        <v>77</v>
      </c>
      <c r="K570" s="3" t="s">
        <v>85</v>
      </c>
      <c r="L570" s="3" t="s">
        <v>120</v>
      </c>
      <c r="M570" s="3" t="str">
        <f t="shared" si="8"/>
        <v>Panasonic KX-P3626 Dot Matrix Printer</v>
      </c>
      <c r="N570" s="3" t="s">
        <v>1117</v>
      </c>
      <c r="O570" s="3">
        <v>0.59</v>
      </c>
      <c r="P570" s="3" t="s">
        <v>33</v>
      </c>
      <c r="Q570" s="3" t="s">
        <v>61</v>
      </c>
      <c r="R570" s="3" t="s">
        <v>180</v>
      </c>
      <c r="S570" s="3" t="s">
        <v>1118</v>
      </c>
      <c r="T570" s="3">
        <v>66762</v>
      </c>
      <c r="U570" s="4">
        <v>42070</v>
      </c>
      <c r="V570" s="4">
        <v>42070</v>
      </c>
      <c r="W570" s="3">
        <v>909.36</v>
      </c>
      <c r="X570" s="3">
        <v>5</v>
      </c>
      <c r="Y570" s="3">
        <v>2354.54</v>
      </c>
      <c r="Z570" s="3">
        <v>88632</v>
      </c>
    </row>
    <row r="571" spans="1:26" x14ac:dyDescent="0.3">
      <c r="A571" s="3">
        <v>23562</v>
      </c>
      <c r="B571" s="3" t="s">
        <v>47</v>
      </c>
      <c r="C571" s="3">
        <v>7.0000000000000007E-2</v>
      </c>
      <c r="D571" s="3">
        <v>4.13</v>
      </c>
      <c r="E571" s="3">
        <v>5.04</v>
      </c>
      <c r="F571" s="3">
        <v>1020</v>
      </c>
      <c r="G571" s="3" t="s">
        <v>1116</v>
      </c>
      <c r="H571" s="3" t="s">
        <v>49</v>
      </c>
      <c r="I571" s="3" t="s">
        <v>58</v>
      </c>
      <c r="J571" s="3" t="s">
        <v>29</v>
      </c>
      <c r="K571" s="3" t="s">
        <v>109</v>
      </c>
      <c r="L571" s="3" t="s">
        <v>59</v>
      </c>
      <c r="M571" s="3" t="str">
        <f t="shared" si="8"/>
        <v>ACCOHIDE® 3-Ring Binder, Blue, 1"</v>
      </c>
      <c r="N571" s="3" t="s">
        <v>669</v>
      </c>
      <c r="O571" s="3">
        <v>0.38</v>
      </c>
      <c r="P571" s="3" t="s">
        <v>33</v>
      </c>
      <c r="Q571" s="3" t="s">
        <v>61</v>
      </c>
      <c r="R571" s="3" t="s">
        <v>180</v>
      </c>
      <c r="S571" s="3" t="s">
        <v>1118</v>
      </c>
      <c r="T571" s="3">
        <v>66762</v>
      </c>
      <c r="U571" s="4">
        <v>42041</v>
      </c>
      <c r="V571" s="4">
        <v>42042</v>
      </c>
      <c r="W571" s="3">
        <v>-76.424400000000006</v>
      </c>
      <c r="X571" s="3">
        <v>20</v>
      </c>
      <c r="Y571" s="3">
        <v>79.06</v>
      </c>
      <c r="Z571" s="3">
        <v>88634</v>
      </c>
    </row>
    <row r="572" spans="1:26" x14ac:dyDescent="0.3">
      <c r="A572" s="3">
        <v>23563</v>
      </c>
      <c r="B572" s="3" t="s">
        <v>47</v>
      </c>
      <c r="C572" s="3">
        <v>0</v>
      </c>
      <c r="D572" s="3">
        <v>4.4800000000000004</v>
      </c>
      <c r="E572" s="3">
        <v>2.5</v>
      </c>
      <c r="F572" s="3">
        <v>1020</v>
      </c>
      <c r="G572" s="3" t="s">
        <v>1116</v>
      </c>
      <c r="H572" s="3" t="s">
        <v>49</v>
      </c>
      <c r="I572" s="3" t="s">
        <v>58</v>
      </c>
      <c r="J572" s="3" t="s">
        <v>29</v>
      </c>
      <c r="K572" s="3" t="s">
        <v>69</v>
      </c>
      <c r="L572" s="3" t="s">
        <v>59</v>
      </c>
      <c r="M572" s="3" t="str">
        <f t="shared" si="8"/>
        <v>Ampad #10 Peel &amp; Seel® Holiday Envelopes</v>
      </c>
      <c r="N572" s="3" t="s">
        <v>1119</v>
      </c>
      <c r="O572" s="3">
        <v>0.37</v>
      </c>
      <c r="P572" s="3" t="s">
        <v>33</v>
      </c>
      <c r="Q572" s="3" t="s">
        <v>61</v>
      </c>
      <c r="R572" s="3" t="s">
        <v>180</v>
      </c>
      <c r="S572" s="3" t="s">
        <v>1118</v>
      </c>
      <c r="T572" s="3">
        <v>66762</v>
      </c>
      <c r="U572" s="4">
        <v>42041</v>
      </c>
      <c r="V572" s="4">
        <v>42043</v>
      </c>
      <c r="W572" s="3">
        <v>8.7319999999999993</v>
      </c>
      <c r="X572" s="3">
        <v>14</v>
      </c>
      <c r="Y572" s="3">
        <v>65.14</v>
      </c>
      <c r="Z572" s="3">
        <v>88634</v>
      </c>
    </row>
    <row r="573" spans="1:26" x14ac:dyDescent="0.3">
      <c r="A573" s="3">
        <v>18921</v>
      </c>
      <c r="B573" s="3" t="s">
        <v>47</v>
      </c>
      <c r="C573" s="3">
        <v>0.02</v>
      </c>
      <c r="D573" s="3">
        <v>39.06</v>
      </c>
      <c r="E573" s="3">
        <v>10.55</v>
      </c>
      <c r="F573" s="3">
        <v>1023</v>
      </c>
      <c r="G573" s="3" t="s">
        <v>1120</v>
      </c>
      <c r="H573" s="3" t="s">
        <v>49</v>
      </c>
      <c r="I573" s="3" t="s">
        <v>58</v>
      </c>
      <c r="J573" s="3" t="s">
        <v>29</v>
      </c>
      <c r="K573" s="3" t="s">
        <v>109</v>
      </c>
      <c r="L573" s="3" t="s">
        <v>59</v>
      </c>
      <c r="M573" s="3" t="str">
        <f t="shared" si="8"/>
        <v>Ibico Recycled Linen-Style Covers</v>
      </c>
      <c r="N573" s="3" t="s">
        <v>1121</v>
      </c>
      <c r="O573" s="3">
        <v>0.37</v>
      </c>
      <c r="P573" s="3" t="s">
        <v>33</v>
      </c>
      <c r="Q573" s="3" t="s">
        <v>53</v>
      </c>
      <c r="R573" s="3" t="s">
        <v>229</v>
      </c>
      <c r="S573" s="3" t="s">
        <v>1122</v>
      </c>
      <c r="T573" s="3">
        <v>15221</v>
      </c>
      <c r="U573" s="4">
        <v>42139</v>
      </c>
      <c r="V573" s="4">
        <v>42139</v>
      </c>
      <c r="W573" s="3">
        <v>442.0899</v>
      </c>
      <c r="X573" s="3">
        <v>16</v>
      </c>
      <c r="Y573" s="3">
        <v>640.71</v>
      </c>
      <c r="Z573" s="3">
        <v>88633</v>
      </c>
    </row>
    <row r="574" spans="1:26" x14ac:dyDescent="0.3">
      <c r="A574" s="3">
        <v>18922</v>
      </c>
      <c r="B574" s="3" t="s">
        <v>47</v>
      </c>
      <c r="C574" s="3">
        <v>0.1</v>
      </c>
      <c r="D574" s="3">
        <v>37.700000000000003</v>
      </c>
      <c r="E574" s="3">
        <v>2.99</v>
      </c>
      <c r="F574" s="3">
        <v>1023</v>
      </c>
      <c r="G574" s="3" t="s">
        <v>1120</v>
      </c>
      <c r="H574" s="3" t="s">
        <v>49</v>
      </c>
      <c r="I574" s="3" t="s">
        <v>58</v>
      </c>
      <c r="J574" s="3" t="s">
        <v>29</v>
      </c>
      <c r="K574" s="3" t="s">
        <v>109</v>
      </c>
      <c r="L574" s="3" t="s">
        <v>59</v>
      </c>
      <c r="M574" s="3" t="str">
        <f t="shared" si="8"/>
        <v>Vinyl Sectional Post Binders</v>
      </c>
      <c r="N574" s="3" t="s">
        <v>545</v>
      </c>
      <c r="O574" s="3">
        <v>0.35</v>
      </c>
      <c r="P574" s="3" t="s">
        <v>33</v>
      </c>
      <c r="Q574" s="3" t="s">
        <v>53</v>
      </c>
      <c r="R574" s="3" t="s">
        <v>229</v>
      </c>
      <c r="S574" s="3" t="s">
        <v>1122</v>
      </c>
      <c r="T574" s="3">
        <v>15221</v>
      </c>
      <c r="U574" s="4">
        <v>42139</v>
      </c>
      <c r="V574" s="4">
        <v>42140</v>
      </c>
      <c r="W574" s="3">
        <v>455.12400000000002</v>
      </c>
      <c r="X574" s="3">
        <v>18</v>
      </c>
      <c r="Y574" s="3">
        <v>659.6</v>
      </c>
      <c r="Z574" s="3">
        <v>88633</v>
      </c>
    </row>
    <row r="575" spans="1:26" x14ac:dyDescent="0.3">
      <c r="A575" s="3">
        <v>21402</v>
      </c>
      <c r="B575" s="3" t="s">
        <v>37</v>
      </c>
      <c r="C575" s="3">
        <v>0.08</v>
      </c>
      <c r="D575" s="3">
        <v>65.989999999999995</v>
      </c>
      <c r="E575" s="3">
        <v>5.92</v>
      </c>
      <c r="F575" s="3">
        <v>1026</v>
      </c>
      <c r="G575" s="3" t="s">
        <v>1123</v>
      </c>
      <c r="H575" s="3" t="s">
        <v>49</v>
      </c>
      <c r="I575" s="3" t="s">
        <v>58</v>
      </c>
      <c r="J575" s="3" t="s">
        <v>77</v>
      </c>
      <c r="K575" s="3" t="s">
        <v>78</v>
      </c>
      <c r="L575" s="3" t="s">
        <v>59</v>
      </c>
      <c r="M575" s="3" t="str">
        <f t="shared" si="8"/>
        <v>i500plus</v>
      </c>
      <c r="N575" s="3" t="s">
        <v>1124</v>
      </c>
      <c r="O575" s="3">
        <v>0.57999999999999996</v>
      </c>
      <c r="P575" s="3" t="s">
        <v>33</v>
      </c>
      <c r="Q575" s="3" t="s">
        <v>53</v>
      </c>
      <c r="R575" s="3" t="s">
        <v>71</v>
      </c>
      <c r="S575" s="3" t="s">
        <v>1125</v>
      </c>
      <c r="T575" s="3">
        <v>11722</v>
      </c>
      <c r="U575" s="4">
        <v>42042</v>
      </c>
      <c r="V575" s="4">
        <v>42042</v>
      </c>
      <c r="W575" s="3">
        <v>624.40164000000004</v>
      </c>
      <c r="X575" s="3">
        <v>22</v>
      </c>
      <c r="Y575" s="3">
        <v>1137.5999999999999</v>
      </c>
      <c r="Z575" s="3">
        <v>89005</v>
      </c>
    </row>
    <row r="576" spans="1:26" x14ac:dyDescent="0.3">
      <c r="A576" s="3">
        <v>20872</v>
      </c>
      <c r="B576" s="3" t="s">
        <v>25</v>
      </c>
      <c r="C576" s="3">
        <v>0.1</v>
      </c>
      <c r="D576" s="3">
        <v>5.98</v>
      </c>
      <c r="E576" s="3">
        <v>3.85</v>
      </c>
      <c r="F576" s="3">
        <v>1026</v>
      </c>
      <c r="G576" s="3" t="s">
        <v>1123</v>
      </c>
      <c r="H576" s="3" t="s">
        <v>49</v>
      </c>
      <c r="I576" s="3" t="s">
        <v>58</v>
      </c>
      <c r="J576" s="3" t="s">
        <v>77</v>
      </c>
      <c r="K576" s="3" t="s">
        <v>177</v>
      </c>
      <c r="L576" s="3" t="s">
        <v>51</v>
      </c>
      <c r="M576" s="3" t="str">
        <f t="shared" si="8"/>
        <v>Imation 3.5" IBM-Formatted Diskettes, 10/Pack</v>
      </c>
      <c r="N576" s="3" t="s">
        <v>1126</v>
      </c>
      <c r="O576" s="3">
        <v>0.68</v>
      </c>
      <c r="P576" s="3" t="s">
        <v>33</v>
      </c>
      <c r="Q576" s="3" t="s">
        <v>53</v>
      </c>
      <c r="R576" s="3" t="s">
        <v>71</v>
      </c>
      <c r="S576" s="3" t="s">
        <v>1125</v>
      </c>
      <c r="T576" s="3">
        <v>11722</v>
      </c>
      <c r="U576" s="4">
        <v>42153</v>
      </c>
      <c r="V576" s="4">
        <v>42154</v>
      </c>
      <c r="W576" s="3">
        <v>18.922000000000001</v>
      </c>
      <c r="X576" s="3">
        <v>26</v>
      </c>
      <c r="Y576" s="3">
        <v>151.55000000000001</v>
      </c>
      <c r="Z576" s="3">
        <v>89008</v>
      </c>
    </row>
    <row r="577" spans="1:26" x14ac:dyDescent="0.3">
      <c r="A577" s="3">
        <v>20873</v>
      </c>
      <c r="B577" s="3" t="s">
        <v>25</v>
      </c>
      <c r="C577" s="3">
        <v>7.0000000000000007E-2</v>
      </c>
      <c r="D577" s="3">
        <v>2.61</v>
      </c>
      <c r="E577" s="3">
        <v>0.5</v>
      </c>
      <c r="F577" s="3">
        <v>1026</v>
      </c>
      <c r="G577" s="3" t="s">
        <v>1123</v>
      </c>
      <c r="H577" s="3" t="s">
        <v>49</v>
      </c>
      <c r="I577" s="3" t="s">
        <v>58</v>
      </c>
      <c r="J577" s="3" t="s">
        <v>29</v>
      </c>
      <c r="K577" s="3" t="s">
        <v>133</v>
      </c>
      <c r="L577" s="3" t="s">
        <v>59</v>
      </c>
      <c r="M577" s="3" t="str">
        <f t="shared" si="8"/>
        <v>Avery 494</v>
      </c>
      <c r="N577" s="3" t="s">
        <v>1127</v>
      </c>
      <c r="O577" s="3">
        <v>0.39</v>
      </c>
      <c r="P577" s="3" t="s">
        <v>33</v>
      </c>
      <c r="Q577" s="3" t="s">
        <v>53</v>
      </c>
      <c r="R577" s="3" t="s">
        <v>71</v>
      </c>
      <c r="S577" s="3" t="s">
        <v>1125</v>
      </c>
      <c r="T577" s="3">
        <v>11722</v>
      </c>
      <c r="U577" s="4">
        <v>42153</v>
      </c>
      <c r="V577" s="4">
        <v>42156</v>
      </c>
      <c r="W577" s="3">
        <v>39.350700000000003</v>
      </c>
      <c r="X577" s="3">
        <v>22</v>
      </c>
      <c r="Y577" s="3">
        <v>57.03</v>
      </c>
      <c r="Z577" s="3">
        <v>89008</v>
      </c>
    </row>
    <row r="578" spans="1:26" x14ac:dyDescent="0.3">
      <c r="A578" s="3">
        <v>22662</v>
      </c>
      <c r="B578" s="3" t="s">
        <v>25</v>
      </c>
      <c r="C578" s="3">
        <v>0.1</v>
      </c>
      <c r="D578" s="3">
        <v>73.98</v>
      </c>
      <c r="E578" s="3">
        <v>4</v>
      </c>
      <c r="F578" s="3">
        <v>1027</v>
      </c>
      <c r="G578" s="3" t="s">
        <v>1128</v>
      </c>
      <c r="H578" s="3" t="s">
        <v>49</v>
      </c>
      <c r="I578" s="3" t="s">
        <v>58</v>
      </c>
      <c r="J578" s="3" t="s">
        <v>77</v>
      </c>
      <c r="K578" s="3" t="s">
        <v>177</v>
      </c>
      <c r="L578" s="3" t="s">
        <v>59</v>
      </c>
      <c r="M578" s="3" t="str">
        <f t="shared" ref="M578:M641" si="9">TRIM(N578:N2529)</f>
        <v>Keytronic French Keyboard</v>
      </c>
      <c r="N578" s="3" t="s">
        <v>1129</v>
      </c>
      <c r="O578" s="3">
        <v>0.79</v>
      </c>
      <c r="P578" s="3" t="s">
        <v>33</v>
      </c>
      <c r="Q578" s="3" t="s">
        <v>53</v>
      </c>
      <c r="R578" s="3" t="s">
        <v>71</v>
      </c>
      <c r="S578" s="3" t="s">
        <v>1130</v>
      </c>
      <c r="T578" s="3">
        <v>14225</v>
      </c>
      <c r="U578" s="4">
        <v>42075</v>
      </c>
      <c r="V578" s="4">
        <v>42076</v>
      </c>
      <c r="W578" s="3">
        <v>-229.87</v>
      </c>
      <c r="X578" s="3">
        <v>5</v>
      </c>
      <c r="Y578" s="3">
        <v>347.23</v>
      </c>
      <c r="Z578" s="3">
        <v>89004</v>
      </c>
    </row>
    <row r="579" spans="1:26" x14ac:dyDescent="0.3">
      <c r="A579" s="3">
        <v>22663</v>
      </c>
      <c r="B579" s="3" t="s">
        <v>25</v>
      </c>
      <c r="C579" s="3">
        <v>0.05</v>
      </c>
      <c r="D579" s="3">
        <v>51.98</v>
      </c>
      <c r="E579" s="3">
        <v>10.17</v>
      </c>
      <c r="F579" s="3">
        <v>1027</v>
      </c>
      <c r="G579" s="3" t="s">
        <v>1128</v>
      </c>
      <c r="H579" s="3" t="s">
        <v>49</v>
      </c>
      <c r="I579" s="3" t="s">
        <v>58</v>
      </c>
      <c r="J579" s="3" t="s">
        <v>77</v>
      </c>
      <c r="K579" s="3" t="s">
        <v>85</v>
      </c>
      <c r="L579" s="3" t="s">
        <v>86</v>
      </c>
      <c r="M579" s="3" t="str">
        <f t="shared" si="9"/>
        <v>Canon MP25DIII Desktop Whisper-Quiet Printing Calculator</v>
      </c>
      <c r="N579" s="3" t="s">
        <v>1131</v>
      </c>
      <c r="O579" s="3">
        <v>0.37</v>
      </c>
      <c r="P579" s="3" t="s">
        <v>33</v>
      </c>
      <c r="Q579" s="3" t="s">
        <v>53</v>
      </c>
      <c r="R579" s="3" t="s">
        <v>71</v>
      </c>
      <c r="S579" s="3" t="s">
        <v>1130</v>
      </c>
      <c r="T579" s="3">
        <v>14225</v>
      </c>
      <c r="U579" s="4">
        <v>42075</v>
      </c>
      <c r="V579" s="4">
        <v>42076</v>
      </c>
      <c r="W579" s="3">
        <v>329.9787</v>
      </c>
      <c r="X579" s="3">
        <v>9</v>
      </c>
      <c r="Y579" s="3">
        <v>478.23</v>
      </c>
      <c r="Z579" s="3">
        <v>89004</v>
      </c>
    </row>
    <row r="580" spans="1:26" x14ac:dyDescent="0.3">
      <c r="A580" s="3">
        <v>24325</v>
      </c>
      <c r="B580" s="3" t="s">
        <v>56</v>
      </c>
      <c r="C580" s="3">
        <v>7.0000000000000007E-2</v>
      </c>
      <c r="D580" s="3">
        <v>7.08</v>
      </c>
      <c r="E580" s="3">
        <v>2.35</v>
      </c>
      <c r="F580" s="3">
        <v>1028</v>
      </c>
      <c r="G580" s="3" t="s">
        <v>1132</v>
      </c>
      <c r="H580" s="3" t="s">
        <v>27</v>
      </c>
      <c r="I580" s="3" t="s">
        <v>58</v>
      </c>
      <c r="J580" s="3" t="s">
        <v>29</v>
      </c>
      <c r="K580" s="3" t="s">
        <v>30</v>
      </c>
      <c r="L580" s="3" t="s">
        <v>31</v>
      </c>
      <c r="M580" s="3" t="str">
        <f t="shared" si="9"/>
        <v>SANFORD Major Accent™ Highlighters</v>
      </c>
      <c r="N580" s="3" t="s">
        <v>1133</v>
      </c>
      <c r="O580" s="3">
        <v>0.47</v>
      </c>
      <c r="P580" s="3" t="s">
        <v>33</v>
      </c>
      <c r="Q580" s="3" t="s">
        <v>53</v>
      </c>
      <c r="R580" s="3" t="s">
        <v>71</v>
      </c>
      <c r="S580" s="3" t="s">
        <v>1134</v>
      </c>
      <c r="T580" s="3">
        <v>11725</v>
      </c>
      <c r="U580" s="4">
        <v>42092</v>
      </c>
      <c r="V580" s="4">
        <v>42093</v>
      </c>
      <c r="W580" s="3">
        <v>30.49</v>
      </c>
      <c r="X580" s="3">
        <v>13</v>
      </c>
      <c r="Y580" s="3">
        <v>93.82</v>
      </c>
      <c r="Z580" s="3">
        <v>89006</v>
      </c>
    </row>
    <row r="581" spans="1:26" x14ac:dyDescent="0.3">
      <c r="A581" s="3">
        <v>23398</v>
      </c>
      <c r="B581" s="3" t="s">
        <v>37</v>
      </c>
      <c r="C581" s="3">
        <v>0.05</v>
      </c>
      <c r="D581" s="3">
        <v>83.1</v>
      </c>
      <c r="E581" s="3">
        <v>6.13</v>
      </c>
      <c r="F581" s="3">
        <v>1028</v>
      </c>
      <c r="G581" s="3" t="s">
        <v>1132</v>
      </c>
      <c r="H581" s="3" t="s">
        <v>27</v>
      </c>
      <c r="I581" s="3" t="s">
        <v>58</v>
      </c>
      <c r="J581" s="3" t="s">
        <v>77</v>
      </c>
      <c r="K581" s="3" t="s">
        <v>177</v>
      </c>
      <c r="L581" s="3" t="s">
        <v>59</v>
      </c>
      <c r="M581" s="3" t="str">
        <f t="shared" si="9"/>
        <v>Micro Innovations Micro Digital Wireless Keyboard and Mouse, Gray</v>
      </c>
      <c r="N581" s="3" t="s">
        <v>1135</v>
      </c>
      <c r="O581" s="3">
        <v>0.45</v>
      </c>
      <c r="P581" s="3" t="s">
        <v>33</v>
      </c>
      <c r="Q581" s="3" t="s">
        <v>53</v>
      </c>
      <c r="R581" s="3" t="s">
        <v>71</v>
      </c>
      <c r="S581" s="3" t="s">
        <v>1134</v>
      </c>
      <c r="T581" s="3">
        <v>11725</v>
      </c>
      <c r="U581" s="4">
        <v>42132</v>
      </c>
      <c r="V581" s="4">
        <v>42133</v>
      </c>
      <c r="W581" s="3">
        <v>1152.5277000000001</v>
      </c>
      <c r="X581" s="3">
        <v>20</v>
      </c>
      <c r="Y581" s="3">
        <v>1670.33</v>
      </c>
      <c r="Z581" s="3">
        <v>89007</v>
      </c>
    </row>
    <row r="582" spans="1:26" x14ac:dyDescent="0.3">
      <c r="A582" s="3">
        <v>21959</v>
      </c>
      <c r="B582" s="3" t="s">
        <v>47</v>
      </c>
      <c r="C582" s="3">
        <v>7.0000000000000007E-2</v>
      </c>
      <c r="D582" s="3">
        <v>125.99</v>
      </c>
      <c r="E582" s="3">
        <v>2.5</v>
      </c>
      <c r="F582" s="3">
        <v>1035</v>
      </c>
      <c r="G582" s="3" t="s">
        <v>1136</v>
      </c>
      <c r="H582" s="3" t="s">
        <v>49</v>
      </c>
      <c r="I582" s="3" t="s">
        <v>40</v>
      </c>
      <c r="J582" s="3" t="s">
        <v>77</v>
      </c>
      <c r="K582" s="3" t="s">
        <v>78</v>
      </c>
      <c r="L582" s="3" t="s">
        <v>59</v>
      </c>
      <c r="M582" s="3" t="str">
        <f t="shared" si="9"/>
        <v>i2000</v>
      </c>
      <c r="N582" s="3" t="s">
        <v>1137</v>
      </c>
      <c r="O582" s="3">
        <v>0.6</v>
      </c>
      <c r="P582" s="3" t="s">
        <v>33</v>
      </c>
      <c r="Q582" s="3" t="s">
        <v>53</v>
      </c>
      <c r="R582" s="3" t="s">
        <v>152</v>
      </c>
      <c r="S582" s="3" t="s">
        <v>1138</v>
      </c>
      <c r="T582" s="3">
        <v>43015</v>
      </c>
      <c r="U582" s="4">
        <v>42076</v>
      </c>
      <c r="V582" s="4">
        <v>42076</v>
      </c>
      <c r="W582" s="3">
        <v>-604.40599999999995</v>
      </c>
      <c r="X582" s="3">
        <v>1</v>
      </c>
      <c r="Y582" s="3">
        <v>100.59</v>
      </c>
      <c r="Z582" s="3">
        <v>90710</v>
      </c>
    </row>
    <row r="583" spans="1:26" x14ac:dyDescent="0.3">
      <c r="A583" s="3">
        <v>21960</v>
      </c>
      <c r="B583" s="3" t="s">
        <v>47</v>
      </c>
      <c r="C583" s="3">
        <v>0.03</v>
      </c>
      <c r="D583" s="3">
        <v>99.99</v>
      </c>
      <c r="E583" s="3">
        <v>19.989999999999998</v>
      </c>
      <c r="F583" s="3">
        <v>1036</v>
      </c>
      <c r="G583" s="3" t="s">
        <v>1139</v>
      </c>
      <c r="H583" s="3" t="s">
        <v>49</v>
      </c>
      <c r="I583" s="3" t="s">
        <v>40</v>
      </c>
      <c r="J583" s="3" t="s">
        <v>77</v>
      </c>
      <c r="K583" s="3" t="s">
        <v>177</v>
      </c>
      <c r="L583" s="3" t="s">
        <v>59</v>
      </c>
      <c r="M583" s="3" t="str">
        <f t="shared" si="9"/>
        <v>US Robotics 56K V.92 External Faxmodem</v>
      </c>
      <c r="N583" s="3" t="s">
        <v>1140</v>
      </c>
      <c r="O583" s="3">
        <v>0.52</v>
      </c>
      <c r="P583" s="3" t="s">
        <v>33</v>
      </c>
      <c r="Q583" s="3" t="s">
        <v>53</v>
      </c>
      <c r="R583" s="3" t="s">
        <v>152</v>
      </c>
      <c r="S583" s="3" t="s">
        <v>1141</v>
      </c>
      <c r="T583" s="3">
        <v>43017</v>
      </c>
      <c r="U583" s="4">
        <v>42076</v>
      </c>
      <c r="V583" s="4">
        <v>42077</v>
      </c>
      <c r="W583" s="3">
        <v>293.66000000000003</v>
      </c>
      <c r="X583" s="3">
        <v>6</v>
      </c>
      <c r="Y583" s="3">
        <v>598.38</v>
      </c>
      <c r="Z583" s="3">
        <v>90710</v>
      </c>
    </row>
    <row r="584" spans="1:26" x14ac:dyDescent="0.3">
      <c r="A584" s="3">
        <v>20669</v>
      </c>
      <c r="B584" s="3" t="s">
        <v>47</v>
      </c>
      <c r="C584" s="3">
        <v>0.1</v>
      </c>
      <c r="D584" s="3">
        <v>7.64</v>
      </c>
      <c r="E584" s="3">
        <v>5.83</v>
      </c>
      <c r="F584" s="3">
        <v>1038</v>
      </c>
      <c r="G584" s="3" t="s">
        <v>1142</v>
      </c>
      <c r="H584" s="3" t="s">
        <v>49</v>
      </c>
      <c r="I584" s="3" t="s">
        <v>28</v>
      </c>
      <c r="J584" s="3" t="s">
        <v>29</v>
      </c>
      <c r="K584" s="3" t="s">
        <v>93</v>
      </c>
      <c r="L584" s="3" t="s">
        <v>31</v>
      </c>
      <c r="M584" s="3" t="str">
        <f t="shared" si="9"/>
        <v>Rediform Wirebound "Phone Memo" Message Book, 11 x 5-3/4</v>
      </c>
      <c r="N584" s="3" t="s">
        <v>1016</v>
      </c>
      <c r="O584" s="3">
        <v>0.36</v>
      </c>
      <c r="P584" s="3" t="s">
        <v>33</v>
      </c>
      <c r="Q584" s="3" t="s">
        <v>135</v>
      </c>
      <c r="R584" s="3" t="s">
        <v>356</v>
      </c>
      <c r="S584" s="3" t="s">
        <v>1143</v>
      </c>
      <c r="T584" s="3">
        <v>33430</v>
      </c>
      <c r="U584" s="4">
        <v>42171</v>
      </c>
      <c r="V584" s="4">
        <v>42172</v>
      </c>
      <c r="W584" s="3">
        <v>-403.18740000000003</v>
      </c>
      <c r="X584" s="3">
        <v>5</v>
      </c>
      <c r="Y584" s="3">
        <v>39.36</v>
      </c>
      <c r="Z584" s="3">
        <v>90641</v>
      </c>
    </row>
    <row r="585" spans="1:26" x14ac:dyDescent="0.3">
      <c r="A585" s="3">
        <v>18404</v>
      </c>
      <c r="B585" s="3" t="s">
        <v>47</v>
      </c>
      <c r="C585" s="3">
        <v>0.06</v>
      </c>
      <c r="D585" s="3">
        <v>55.94</v>
      </c>
      <c r="E585" s="3">
        <v>4</v>
      </c>
      <c r="F585" s="3">
        <v>1041</v>
      </c>
      <c r="G585" s="3" t="s">
        <v>1144</v>
      </c>
      <c r="H585" s="3" t="s">
        <v>49</v>
      </c>
      <c r="I585" s="3" t="s">
        <v>58</v>
      </c>
      <c r="J585" s="3" t="s">
        <v>77</v>
      </c>
      <c r="K585" s="3" t="s">
        <v>177</v>
      </c>
      <c r="L585" s="3" t="s">
        <v>59</v>
      </c>
      <c r="M585" s="3" t="str">
        <f t="shared" si="9"/>
        <v>Fellowes Smart Design 104-Key Enhanced Keyboard, PS/2 Adapter, Platinum</v>
      </c>
      <c r="N585" s="3" t="s">
        <v>1145</v>
      </c>
      <c r="O585" s="3">
        <v>0.74</v>
      </c>
      <c r="P585" s="3" t="s">
        <v>33</v>
      </c>
      <c r="Q585" s="3" t="s">
        <v>34</v>
      </c>
      <c r="R585" s="3" t="s">
        <v>45</v>
      </c>
      <c r="S585" s="3" t="s">
        <v>1146</v>
      </c>
      <c r="T585" s="3">
        <v>95695</v>
      </c>
      <c r="U585" s="4">
        <v>42111</v>
      </c>
      <c r="V585" s="4">
        <v>42112</v>
      </c>
      <c r="W585" s="3">
        <v>-13.77</v>
      </c>
      <c r="X585" s="3">
        <v>6</v>
      </c>
      <c r="Y585" s="3">
        <v>322.77</v>
      </c>
      <c r="Z585" s="3">
        <v>87846</v>
      </c>
    </row>
    <row r="586" spans="1:26" x14ac:dyDescent="0.3">
      <c r="A586" s="3">
        <v>18405</v>
      </c>
      <c r="B586" s="3" t="s">
        <v>47</v>
      </c>
      <c r="C586" s="3">
        <v>7.0000000000000007E-2</v>
      </c>
      <c r="D586" s="3">
        <v>6.3</v>
      </c>
      <c r="E586" s="3">
        <v>0.5</v>
      </c>
      <c r="F586" s="3">
        <v>1041</v>
      </c>
      <c r="G586" s="3" t="s">
        <v>1144</v>
      </c>
      <c r="H586" s="3" t="s">
        <v>49</v>
      </c>
      <c r="I586" s="3" t="s">
        <v>58</v>
      </c>
      <c r="J586" s="3" t="s">
        <v>29</v>
      </c>
      <c r="K586" s="3" t="s">
        <v>133</v>
      </c>
      <c r="L586" s="3" t="s">
        <v>59</v>
      </c>
      <c r="M586" s="3" t="str">
        <f t="shared" si="9"/>
        <v>Avery 48</v>
      </c>
      <c r="N586" s="3" t="s">
        <v>1147</v>
      </c>
      <c r="O586" s="3">
        <v>0.39</v>
      </c>
      <c r="P586" s="3" t="s">
        <v>33</v>
      </c>
      <c r="Q586" s="3" t="s">
        <v>34</v>
      </c>
      <c r="R586" s="3" t="s">
        <v>45</v>
      </c>
      <c r="S586" s="3" t="s">
        <v>1146</v>
      </c>
      <c r="T586" s="3">
        <v>95695</v>
      </c>
      <c r="U586" s="4">
        <v>42111</v>
      </c>
      <c r="V586" s="4">
        <v>42111</v>
      </c>
      <c r="W586" s="3">
        <v>44.912100000000002</v>
      </c>
      <c r="X586" s="3">
        <v>11</v>
      </c>
      <c r="Y586" s="3">
        <v>65.09</v>
      </c>
      <c r="Z586" s="3">
        <v>87846</v>
      </c>
    </row>
    <row r="587" spans="1:26" x14ac:dyDescent="0.3">
      <c r="A587" s="3">
        <v>20937</v>
      </c>
      <c r="B587" s="3" t="s">
        <v>47</v>
      </c>
      <c r="C587" s="3">
        <v>0</v>
      </c>
      <c r="D587" s="3">
        <v>14.42</v>
      </c>
      <c r="E587" s="3">
        <v>6.75</v>
      </c>
      <c r="F587" s="3">
        <v>1042</v>
      </c>
      <c r="G587" s="3" t="s">
        <v>1148</v>
      </c>
      <c r="H587" s="3" t="s">
        <v>27</v>
      </c>
      <c r="I587" s="3" t="s">
        <v>58</v>
      </c>
      <c r="J587" s="3" t="s">
        <v>29</v>
      </c>
      <c r="K587" s="3" t="s">
        <v>252</v>
      </c>
      <c r="L587" s="3" t="s">
        <v>86</v>
      </c>
      <c r="M587" s="3" t="str">
        <f t="shared" si="9"/>
        <v>Holmes Odor Grabber</v>
      </c>
      <c r="N587" s="3" t="s">
        <v>564</v>
      </c>
      <c r="O587" s="3">
        <v>0.52</v>
      </c>
      <c r="P587" s="3" t="s">
        <v>33</v>
      </c>
      <c r="Q587" s="3" t="s">
        <v>34</v>
      </c>
      <c r="R587" s="3" t="s">
        <v>45</v>
      </c>
      <c r="S587" s="3" t="s">
        <v>1149</v>
      </c>
      <c r="T587" s="3">
        <v>95991</v>
      </c>
      <c r="U587" s="4">
        <v>42140</v>
      </c>
      <c r="V587" s="4">
        <v>42141</v>
      </c>
      <c r="W587" s="3">
        <v>9.33</v>
      </c>
      <c r="X587" s="3">
        <v>6</v>
      </c>
      <c r="Y587" s="3">
        <v>98.96</v>
      </c>
      <c r="Z587" s="3">
        <v>87847</v>
      </c>
    </row>
    <row r="588" spans="1:26" x14ac:dyDescent="0.3">
      <c r="A588" s="3">
        <v>3926</v>
      </c>
      <c r="B588" s="3" t="s">
        <v>47</v>
      </c>
      <c r="C588" s="3">
        <v>0.02</v>
      </c>
      <c r="D588" s="3">
        <v>209.84</v>
      </c>
      <c r="E588" s="3">
        <v>21.21</v>
      </c>
      <c r="F588" s="3">
        <v>1044</v>
      </c>
      <c r="G588" s="3" t="s">
        <v>1150</v>
      </c>
      <c r="H588" s="3" t="s">
        <v>49</v>
      </c>
      <c r="I588" s="3" t="s">
        <v>40</v>
      </c>
      <c r="J588" s="3" t="s">
        <v>41</v>
      </c>
      <c r="K588" s="3" t="s">
        <v>50</v>
      </c>
      <c r="L588" s="3" t="s">
        <v>231</v>
      </c>
      <c r="M588" s="3" t="str">
        <f t="shared" si="9"/>
        <v>Luxo Professional Fluorescent Magnifier Lamp with Clamp-Mount Base</v>
      </c>
      <c r="N588" s="3" t="s">
        <v>1151</v>
      </c>
      <c r="O588" s="3">
        <v>0.59</v>
      </c>
      <c r="P588" s="3" t="s">
        <v>33</v>
      </c>
      <c r="Q588" s="3" t="s">
        <v>34</v>
      </c>
      <c r="R588" s="3" t="s">
        <v>45</v>
      </c>
      <c r="S588" s="3" t="s">
        <v>655</v>
      </c>
      <c r="T588" s="3">
        <v>90004</v>
      </c>
      <c r="U588" s="4">
        <v>42169</v>
      </c>
      <c r="V588" s="4">
        <v>42169</v>
      </c>
      <c r="W588" s="3">
        <v>2593.14</v>
      </c>
      <c r="X588" s="3">
        <v>62</v>
      </c>
      <c r="Y588" s="3">
        <v>13546.94</v>
      </c>
      <c r="Z588" s="3">
        <v>28001</v>
      </c>
    </row>
    <row r="589" spans="1:26" x14ac:dyDescent="0.3">
      <c r="A589" s="3">
        <v>3927</v>
      </c>
      <c r="B589" s="3" t="s">
        <v>47</v>
      </c>
      <c r="C589" s="3">
        <v>0.01</v>
      </c>
      <c r="D589" s="3">
        <v>194.3</v>
      </c>
      <c r="E589" s="3">
        <v>11.54</v>
      </c>
      <c r="F589" s="3">
        <v>1044</v>
      </c>
      <c r="G589" s="3" t="s">
        <v>1150</v>
      </c>
      <c r="H589" s="3" t="s">
        <v>49</v>
      </c>
      <c r="I589" s="3" t="s">
        <v>40</v>
      </c>
      <c r="J589" s="3" t="s">
        <v>41</v>
      </c>
      <c r="K589" s="3" t="s">
        <v>50</v>
      </c>
      <c r="L589" s="3" t="s">
        <v>231</v>
      </c>
      <c r="M589" s="3" t="str">
        <f t="shared" si="9"/>
        <v>Electrix Halogen Magnifier Lamp</v>
      </c>
      <c r="N589" s="3" t="s">
        <v>1152</v>
      </c>
      <c r="O589" s="3">
        <v>0.59</v>
      </c>
      <c r="P589" s="3" t="s">
        <v>33</v>
      </c>
      <c r="Q589" s="3" t="s">
        <v>34</v>
      </c>
      <c r="R589" s="3" t="s">
        <v>45</v>
      </c>
      <c r="S589" s="3" t="s">
        <v>655</v>
      </c>
      <c r="T589" s="3">
        <v>90004</v>
      </c>
      <c r="U589" s="4">
        <v>42169</v>
      </c>
      <c r="V589" s="4">
        <v>42171</v>
      </c>
      <c r="W589" s="3">
        <v>1162.76</v>
      </c>
      <c r="X589" s="3">
        <v>32</v>
      </c>
      <c r="Y589" s="3">
        <v>6401.65</v>
      </c>
      <c r="Z589" s="3">
        <v>28001</v>
      </c>
    </row>
    <row r="590" spans="1:26" x14ac:dyDescent="0.3">
      <c r="A590" s="3">
        <v>6711</v>
      </c>
      <c r="B590" s="3" t="s">
        <v>25</v>
      </c>
      <c r="C590" s="3">
        <v>0</v>
      </c>
      <c r="D590" s="3">
        <v>6.68</v>
      </c>
      <c r="E590" s="3">
        <v>5.66</v>
      </c>
      <c r="F590" s="3">
        <v>1044</v>
      </c>
      <c r="G590" s="3" t="s">
        <v>1150</v>
      </c>
      <c r="H590" s="3" t="s">
        <v>49</v>
      </c>
      <c r="I590" s="3" t="s">
        <v>40</v>
      </c>
      <c r="J590" s="3" t="s">
        <v>29</v>
      </c>
      <c r="K590" s="3" t="s">
        <v>93</v>
      </c>
      <c r="L590" s="3" t="s">
        <v>59</v>
      </c>
      <c r="M590" s="3" t="str">
        <f t="shared" si="9"/>
        <v>Xerox 1923</v>
      </c>
      <c r="N590" s="3" t="s">
        <v>1153</v>
      </c>
      <c r="O590" s="3">
        <v>0.37</v>
      </c>
      <c r="P590" s="3" t="s">
        <v>33</v>
      </c>
      <c r="Q590" s="3" t="s">
        <v>34</v>
      </c>
      <c r="R590" s="3" t="s">
        <v>45</v>
      </c>
      <c r="S590" s="3" t="s">
        <v>655</v>
      </c>
      <c r="T590" s="3">
        <v>90004</v>
      </c>
      <c r="U590" s="4">
        <v>42062</v>
      </c>
      <c r="V590" s="4">
        <v>42063</v>
      </c>
      <c r="W590" s="3">
        <v>-76.94</v>
      </c>
      <c r="X590" s="3">
        <v>90</v>
      </c>
      <c r="Y590" s="3">
        <v>617.4</v>
      </c>
      <c r="Z590" s="3">
        <v>47813</v>
      </c>
    </row>
    <row r="591" spans="1:26" x14ac:dyDescent="0.3">
      <c r="A591" s="3">
        <v>24711</v>
      </c>
      <c r="B591" s="3" t="s">
        <v>25</v>
      </c>
      <c r="C591" s="3">
        <v>0</v>
      </c>
      <c r="D591" s="3">
        <v>6.68</v>
      </c>
      <c r="E591" s="3">
        <v>5.66</v>
      </c>
      <c r="F591" s="3">
        <v>1047</v>
      </c>
      <c r="G591" s="3" t="s">
        <v>1154</v>
      </c>
      <c r="H591" s="3" t="s">
        <v>49</v>
      </c>
      <c r="I591" s="3" t="s">
        <v>40</v>
      </c>
      <c r="J591" s="3" t="s">
        <v>29</v>
      </c>
      <c r="K591" s="3" t="s">
        <v>93</v>
      </c>
      <c r="L591" s="3" t="s">
        <v>59</v>
      </c>
      <c r="M591" s="3" t="str">
        <f t="shared" si="9"/>
        <v>Xerox 1923</v>
      </c>
      <c r="N591" s="3" t="s">
        <v>1153</v>
      </c>
      <c r="O591" s="3">
        <v>0.37</v>
      </c>
      <c r="P591" s="3" t="s">
        <v>33</v>
      </c>
      <c r="Q591" s="3" t="s">
        <v>53</v>
      </c>
      <c r="R591" s="3" t="s">
        <v>189</v>
      </c>
      <c r="S591" s="3" t="s">
        <v>190</v>
      </c>
      <c r="T591" s="3">
        <v>2109</v>
      </c>
      <c r="U591" s="4">
        <v>42062</v>
      </c>
      <c r="V591" s="4">
        <v>42063</v>
      </c>
      <c r="W591" s="3">
        <v>-40.008800000000001</v>
      </c>
      <c r="X591" s="3">
        <v>23</v>
      </c>
      <c r="Y591" s="3">
        <v>157.78</v>
      </c>
      <c r="Z591" s="3">
        <v>89389</v>
      </c>
    </row>
    <row r="592" spans="1:26" x14ac:dyDescent="0.3">
      <c r="A592" s="3">
        <v>26259</v>
      </c>
      <c r="B592" s="3" t="s">
        <v>37</v>
      </c>
      <c r="C592" s="3">
        <v>0.03</v>
      </c>
      <c r="D592" s="3">
        <v>5.44</v>
      </c>
      <c r="E592" s="3">
        <v>7.46</v>
      </c>
      <c r="F592" s="3">
        <v>1054</v>
      </c>
      <c r="G592" s="3" t="s">
        <v>1155</v>
      </c>
      <c r="H592" s="3" t="s">
        <v>27</v>
      </c>
      <c r="I592" s="3" t="s">
        <v>28</v>
      </c>
      <c r="J592" s="3" t="s">
        <v>29</v>
      </c>
      <c r="K592" s="3" t="s">
        <v>109</v>
      </c>
      <c r="L592" s="3" t="s">
        <v>59</v>
      </c>
      <c r="M592" s="3" t="str">
        <f t="shared" si="9"/>
        <v>Wilson Jones Custom Binder Spines &amp; Labels</v>
      </c>
      <c r="N592" s="3" t="s">
        <v>1156</v>
      </c>
      <c r="O592" s="3">
        <v>0.36</v>
      </c>
      <c r="P592" s="3" t="s">
        <v>33</v>
      </c>
      <c r="Q592" s="3" t="s">
        <v>34</v>
      </c>
      <c r="R592" s="3" t="s">
        <v>372</v>
      </c>
      <c r="S592" s="3" t="s">
        <v>1157</v>
      </c>
      <c r="T592" s="3">
        <v>85374</v>
      </c>
      <c r="U592" s="4">
        <v>42149</v>
      </c>
      <c r="V592" s="4">
        <v>42151</v>
      </c>
      <c r="W592" s="3">
        <v>-51.704000000000001</v>
      </c>
      <c r="X592" s="3">
        <v>4</v>
      </c>
      <c r="Y592" s="3">
        <v>26.31</v>
      </c>
      <c r="Z592" s="3">
        <v>90069</v>
      </c>
    </row>
    <row r="593" spans="1:26" x14ac:dyDescent="0.3">
      <c r="A593" s="3">
        <v>26260</v>
      </c>
      <c r="B593" s="3" t="s">
        <v>37</v>
      </c>
      <c r="C593" s="3">
        <v>0.08</v>
      </c>
      <c r="D593" s="3">
        <v>26.38</v>
      </c>
      <c r="E593" s="3">
        <v>5.58</v>
      </c>
      <c r="F593" s="3">
        <v>1054</v>
      </c>
      <c r="G593" s="3" t="s">
        <v>1155</v>
      </c>
      <c r="H593" s="3" t="s">
        <v>49</v>
      </c>
      <c r="I593" s="3" t="s">
        <v>28</v>
      </c>
      <c r="J593" s="3" t="s">
        <v>29</v>
      </c>
      <c r="K593" s="3" t="s">
        <v>93</v>
      </c>
      <c r="L593" s="3" t="s">
        <v>59</v>
      </c>
      <c r="M593" s="3" t="str">
        <f t="shared" si="9"/>
        <v>Xerox 1883</v>
      </c>
      <c r="N593" s="3" t="s">
        <v>1158</v>
      </c>
      <c r="O593" s="3">
        <v>0.39</v>
      </c>
      <c r="P593" s="3" t="s">
        <v>33</v>
      </c>
      <c r="Q593" s="3" t="s">
        <v>34</v>
      </c>
      <c r="R593" s="3" t="s">
        <v>372</v>
      </c>
      <c r="S593" s="3" t="s">
        <v>1157</v>
      </c>
      <c r="T593" s="3">
        <v>85374</v>
      </c>
      <c r="U593" s="4">
        <v>42149</v>
      </c>
      <c r="V593" s="4">
        <v>42150</v>
      </c>
      <c r="W593" s="3">
        <v>144.7482</v>
      </c>
      <c r="X593" s="3">
        <v>8</v>
      </c>
      <c r="Y593" s="3">
        <v>209.78</v>
      </c>
      <c r="Z593" s="3">
        <v>90069</v>
      </c>
    </row>
    <row r="594" spans="1:26" x14ac:dyDescent="0.3">
      <c r="A594" s="3">
        <v>26261</v>
      </c>
      <c r="B594" s="3" t="s">
        <v>37</v>
      </c>
      <c r="C594" s="3">
        <v>0.06</v>
      </c>
      <c r="D594" s="3">
        <v>20.99</v>
      </c>
      <c r="E594" s="3">
        <v>2.5</v>
      </c>
      <c r="F594" s="3">
        <v>1054</v>
      </c>
      <c r="G594" s="3" t="s">
        <v>1155</v>
      </c>
      <c r="H594" s="3" t="s">
        <v>49</v>
      </c>
      <c r="I594" s="3" t="s">
        <v>28</v>
      </c>
      <c r="J594" s="3" t="s">
        <v>77</v>
      </c>
      <c r="K594" s="3" t="s">
        <v>78</v>
      </c>
      <c r="L594" s="3" t="s">
        <v>31</v>
      </c>
      <c r="M594" s="3" t="str">
        <f t="shared" si="9"/>
        <v>Accessory37</v>
      </c>
      <c r="N594" s="3" t="s">
        <v>1159</v>
      </c>
      <c r="O594" s="3">
        <v>0.81</v>
      </c>
      <c r="P594" s="3" t="s">
        <v>33</v>
      </c>
      <c r="Q594" s="3" t="s">
        <v>34</v>
      </c>
      <c r="R594" s="3" t="s">
        <v>372</v>
      </c>
      <c r="S594" s="3" t="s">
        <v>1157</v>
      </c>
      <c r="T594" s="3">
        <v>85374</v>
      </c>
      <c r="U594" s="4">
        <v>42149</v>
      </c>
      <c r="V594" s="4">
        <v>42151</v>
      </c>
      <c r="W594" s="3">
        <v>-112.18899999999999</v>
      </c>
      <c r="X594" s="3">
        <v>1</v>
      </c>
      <c r="Y594" s="3">
        <v>17.829999999999998</v>
      </c>
      <c r="Z594" s="3">
        <v>90069</v>
      </c>
    </row>
    <row r="595" spans="1:26" x14ac:dyDescent="0.3">
      <c r="A595" s="3">
        <v>8200</v>
      </c>
      <c r="B595" s="3" t="s">
        <v>56</v>
      </c>
      <c r="C595" s="3">
        <v>0.09</v>
      </c>
      <c r="D595" s="3">
        <v>138.75</v>
      </c>
      <c r="E595" s="3">
        <v>52.42</v>
      </c>
      <c r="F595" s="3">
        <v>1060</v>
      </c>
      <c r="G595" s="3" t="s">
        <v>1160</v>
      </c>
      <c r="H595" s="3" t="s">
        <v>39</v>
      </c>
      <c r="I595" s="3" t="s">
        <v>58</v>
      </c>
      <c r="J595" s="3" t="s">
        <v>41</v>
      </c>
      <c r="K595" s="3" t="s">
        <v>150</v>
      </c>
      <c r="L595" s="3" t="s">
        <v>120</v>
      </c>
      <c r="M595" s="3" t="str">
        <f t="shared" si="9"/>
        <v>Balt Split Level Computer Training Table</v>
      </c>
      <c r="N595" s="3" t="s">
        <v>1161</v>
      </c>
      <c r="O595" s="3">
        <v>0.74</v>
      </c>
      <c r="P595" s="3" t="s">
        <v>33</v>
      </c>
      <c r="Q595" s="3" t="s">
        <v>135</v>
      </c>
      <c r="R595" s="3" t="s">
        <v>381</v>
      </c>
      <c r="S595" s="3" t="s">
        <v>573</v>
      </c>
      <c r="T595" s="3">
        <v>30318</v>
      </c>
      <c r="U595" s="4">
        <v>42087</v>
      </c>
      <c r="V595" s="4">
        <v>42088</v>
      </c>
      <c r="W595" s="3">
        <v>-445.97177629999999</v>
      </c>
      <c r="X595" s="3">
        <v>23</v>
      </c>
      <c r="Y595" s="3">
        <v>2527.79</v>
      </c>
      <c r="Z595" s="3">
        <v>58628</v>
      </c>
    </row>
    <row r="596" spans="1:26" x14ac:dyDescent="0.3">
      <c r="A596" s="3">
        <v>7980</v>
      </c>
      <c r="B596" s="3" t="s">
        <v>106</v>
      </c>
      <c r="C596" s="3">
        <v>7.0000000000000007E-2</v>
      </c>
      <c r="D596" s="3">
        <v>6.3</v>
      </c>
      <c r="E596" s="3">
        <v>0.5</v>
      </c>
      <c r="F596" s="3">
        <v>1060</v>
      </c>
      <c r="G596" s="3" t="s">
        <v>1160</v>
      </c>
      <c r="H596" s="3" t="s">
        <v>49</v>
      </c>
      <c r="I596" s="3" t="s">
        <v>58</v>
      </c>
      <c r="J596" s="3" t="s">
        <v>29</v>
      </c>
      <c r="K596" s="3" t="s">
        <v>133</v>
      </c>
      <c r="L596" s="3" t="s">
        <v>59</v>
      </c>
      <c r="M596" s="3" t="str">
        <f t="shared" si="9"/>
        <v>Avery 51</v>
      </c>
      <c r="N596" s="3" t="s">
        <v>207</v>
      </c>
      <c r="O596" s="3">
        <v>0.39</v>
      </c>
      <c r="P596" s="3" t="s">
        <v>33</v>
      </c>
      <c r="Q596" s="3" t="s">
        <v>135</v>
      </c>
      <c r="R596" s="3" t="s">
        <v>381</v>
      </c>
      <c r="S596" s="3" t="s">
        <v>573</v>
      </c>
      <c r="T596" s="3">
        <v>30318</v>
      </c>
      <c r="U596" s="4">
        <v>42154</v>
      </c>
      <c r="V596" s="4">
        <v>42154</v>
      </c>
      <c r="W596" s="3">
        <v>4.1673999999999998</v>
      </c>
      <c r="X596" s="3">
        <v>20</v>
      </c>
      <c r="Y596" s="3">
        <v>121.87</v>
      </c>
      <c r="Z596" s="3">
        <v>57061</v>
      </c>
    </row>
    <row r="597" spans="1:26" x14ac:dyDescent="0.3">
      <c r="A597" s="3">
        <v>26200</v>
      </c>
      <c r="B597" s="3" t="s">
        <v>56</v>
      </c>
      <c r="C597" s="3">
        <v>0.09</v>
      </c>
      <c r="D597" s="3">
        <v>138.75</v>
      </c>
      <c r="E597" s="3">
        <v>52.42</v>
      </c>
      <c r="F597" s="3">
        <v>1062</v>
      </c>
      <c r="G597" s="3" t="s">
        <v>1162</v>
      </c>
      <c r="H597" s="3" t="s">
        <v>39</v>
      </c>
      <c r="I597" s="3" t="s">
        <v>58</v>
      </c>
      <c r="J597" s="3" t="s">
        <v>41</v>
      </c>
      <c r="K597" s="3" t="s">
        <v>150</v>
      </c>
      <c r="L597" s="3" t="s">
        <v>120</v>
      </c>
      <c r="M597" s="3" t="str">
        <f t="shared" si="9"/>
        <v>Balt Split Level Computer Training Table</v>
      </c>
      <c r="N597" s="3" t="s">
        <v>1161</v>
      </c>
      <c r="O597" s="3">
        <v>0.74</v>
      </c>
      <c r="P597" s="3" t="s">
        <v>33</v>
      </c>
      <c r="Q597" s="3" t="s">
        <v>53</v>
      </c>
      <c r="R597" s="3" t="s">
        <v>71</v>
      </c>
      <c r="S597" s="3" t="s">
        <v>1163</v>
      </c>
      <c r="T597" s="3">
        <v>11727</v>
      </c>
      <c r="U597" s="4">
        <v>42087</v>
      </c>
      <c r="V597" s="4">
        <v>42088</v>
      </c>
      <c r="W597" s="3">
        <v>-335.31712499999998</v>
      </c>
      <c r="X597" s="3">
        <v>6</v>
      </c>
      <c r="Y597" s="3">
        <v>659.42</v>
      </c>
      <c r="Z597" s="3">
        <v>91354</v>
      </c>
    </row>
    <row r="598" spans="1:26" x14ac:dyDescent="0.3">
      <c r="A598" s="3">
        <v>25979</v>
      </c>
      <c r="B598" s="3" t="s">
        <v>106</v>
      </c>
      <c r="C598" s="3">
        <v>0.04</v>
      </c>
      <c r="D598" s="3">
        <v>22.38</v>
      </c>
      <c r="E598" s="3">
        <v>15.1</v>
      </c>
      <c r="F598" s="3">
        <v>1062</v>
      </c>
      <c r="G598" s="3" t="s">
        <v>1162</v>
      </c>
      <c r="H598" s="3" t="s">
        <v>49</v>
      </c>
      <c r="I598" s="3" t="s">
        <v>58</v>
      </c>
      <c r="J598" s="3" t="s">
        <v>29</v>
      </c>
      <c r="K598" s="3" t="s">
        <v>109</v>
      </c>
      <c r="L598" s="3" t="s">
        <v>59</v>
      </c>
      <c r="M598" s="3" t="str">
        <f t="shared" si="9"/>
        <v>Avery Flip-Chart Easel Binder, Black</v>
      </c>
      <c r="N598" s="3" t="s">
        <v>1164</v>
      </c>
      <c r="O598" s="3">
        <v>0.38</v>
      </c>
      <c r="P598" s="3" t="s">
        <v>33</v>
      </c>
      <c r="Q598" s="3" t="s">
        <v>53</v>
      </c>
      <c r="R598" s="3" t="s">
        <v>71</v>
      </c>
      <c r="S598" s="3" t="s">
        <v>1163</v>
      </c>
      <c r="T598" s="3">
        <v>11727</v>
      </c>
      <c r="U598" s="4">
        <v>42154</v>
      </c>
      <c r="V598" s="4">
        <v>42162</v>
      </c>
      <c r="W598" s="3">
        <v>16.021799999999999</v>
      </c>
      <c r="X598" s="3">
        <v>18</v>
      </c>
      <c r="Y598" s="3">
        <v>403.53</v>
      </c>
      <c r="Z598" s="3">
        <v>91355</v>
      </c>
    </row>
    <row r="599" spans="1:26" x14ac:dyDescent="0.3">
      <c r="A599" s="3">
        <v>25981</v>
      </c>
      <c r="B599" s="3" t="s">
        <v>106</v>
      </c>
      <c r="C599" s="3">
        <v>0.06</v>
      </c>
      <c r="D599" s="3">
        <v>17.78</v>
      </c>
      <c r="E599" s="3">
        <v>5.03</v>
      </c>
      <c r="F599" s="3">
        <v>1062</v>
      </c>
      <c r="G599" s="3" t="s">
        <v>1162</v>
      </c>
      <c r="H599" s="3" t="s">
        <v>49</v>
      </c>
      <c r="I599" s="3" t="s">
        <v>58</v>
      </c>
      <c r="J599" s="3" t="s">
        <v>41</v>
      </c>
      <c r="K599" s="3" t="s">
        <v>50</v>
      </c>
      <c r="L599" s="3" t="s">
        <v>59</v>
      </c>
      <c r="M599" s="3" t="str">
        <f t="shared" si="9"/>
        <v>Seth Thomas 13 1/2" Wall Clock</v>
      </c>
      <c r="N599" s="3" t="s">
        <v>1165</v>
      </c>
      <c r="O599" s="3">
        <v>0.54</v>
      </c>
      <c r="P599" s="3" t="s">
        <v>33</v>
      </c>
      <c r="Q599" s="3" t="s">
        <v>53</v>
      </c>
      <c r="R599" s="3" t="s">
        <v>71</v>
      </c>
      <c r="S599" s="3" t="s">
        <v>1163</v>
      </c>
      <c r="T599" s="3">
        <v>11727</v>
      </c>
      <c r="U599" s="4">
        <v>42154</v>
      </c>
      <c r="V599" s="4">
        <v>42157</v>
      </c>
      <c r="W599" s="3">
        <v>38.067300000000003</v>
      </c>
      <c r="X599" s="3">
        <v>3</v>
      </c>
      <c r="Y599" s="3">
        <v>55.17</v>
      </c>
      <c r="Z599" s="3">
        <v>91355</v>
      </c>
    </row>
    <row r="600" spans="1:26" x14ac:dyDescent="0.3">
      <c r="A600" s="3">
        <v>19445</v>
      </c>
      <c r="B600" s="3" t="s">
        <v>47</v>
      </c>
      <c r="C600" s="3">
        <v>0.01</v>
      </c>
      <c r="D600" s="3">
        <v>15.99</v>
      </c>
      <c r="E600" s="3">
        <v>13.18</v>
      </c>
      <c r="F600" s="3">
        <v>1065</v>
      </c>
      <c r="G600" s="3" t="s">
        <v>1166</v>
      </c>
      <c r="H600" s="3" t="s">
        <v>49</v>
      </c>
      <c r="I600" s="3" t="s">
        <v>28</v>
      </c>
      <c r="J600" s="3" t="s">
        <v>29</v>
      </c>
      <c r="K600" s="3" t="s">
        <v>109</v>
      </c>
      <c r="L600" s="3" t="s">
        <v>59</v>
      </c>
      <c r="M600" s="3" t="str">
        <f t="shared" si="9"/>
        <v>GBC Pre-Punched Binding Paper, Plastic, White, 8-1/2" x 11"</v>
      </c>
      <c r="N600" s="3" t="s">
        <v>631</v>
      </c>
      <c r="O600" s="3">
        <v>0.37</v>
      </c>
      <c r="P600" s="3" t="s">
        <v>33</v>
      </c>
      <c r="Q600" s="3" t="s">
        <v>61</v>
      </c>
      <c r="R600" s="3" t="s">
        <v>175</v>
      </c>
      <c r="S600" s="3" t="s">
        <v>1167</v>
      </c>
      <c r="T600" s="3">
        <v>60459</v>
      </c>
      <c r="U600" s="4">
        <v>42053</v>
      </c>
      <c r="V600" s="4">
        <v>42055</v>
      </c>
      <c r="W600" s="3">
        <v>-99.43544</v>
      </c>
      <c r="X600" s="3">
        <v>23</v>
      </c>
      <c r="Y600" s="3">
        <v>377.44</v>
      </c>
      <c r="Z600" s="3">
        <v>88899</v>
      </c>
    </row>
    <row r="601" spans="1:26" x14ac:dyDescent="0.3">
      <c r="A601" s="3">
        <v>20445</v>
      </c>
      <c r="B601" s="3" t="s">
        <v>106</v>
      </c>
      <c r="C601" s="3">
        <v>0.04</v>
      </c>
      <c r="D601" s="3">
        <v>22.84</v>
      </c>
      <c r="E601" s="3">
        <v>16.87</v>
      </c>
      <c r="F601" s="3">
        <v>1068</v>
      </c>
      <c r="G601" s="3" t="s">
        <v>1168</v>
      </c>
      <c r="H601" s="3" t="s">
        <v>49</v>
      </c>
      <c r="I601" s="3" t="s">
        <v>40</v>
      </c>
      <c r="J601" s="3" t="s">
        <v>29</v>
      </c>
      <c r="K601" s="3" t="s">
        <v>93</v>
      </c>
      <c r="L601" s="3" t="s">
        <v>59</v>
      </c>
      <c r="M601" s="3" t="str">
        <f t="shared" si="9"/>
        <v>Xerox 1982</v>
      </c>
      <c r="N601" s="3" t="s">
        <v>1169</v>
      </c>
      <c r="O601" s="3">
        <v>0.39</v>
      </c>
      <c r="P601" s="3" t="s">
        <v>33</v>
      </c>
      <c r="Q601" s="3" t="s">
        <v>61</v>
      </c>
      <c r="R601" s="3" t="s">
        <v>175</v>
      </c>
      <c r="S601" s="3" t="s">
        <v>1170</v>
      </c>
      <c r="T601" s="3">
        <v>60409</v>
      </c>
      <c r="U601" s="4">
        <v>42079</v>
      </c>
      <c r="V601" s="4">
        <v>42079</v>
      </c>
      <c r="W601" s="3">
        <v>-97.28</v>
      </c>
      <c r="X601" s="3">
        <v>12</v>
      </c>
      <c r="Y601" s="3">
        <v>286.39999999999998</v>
      </c>
      <c r="Z601" s="3">
        <v>87109</v>
      </c>
    </row>
    <row r="602" spans="1:26" x14ac:dyDescent="0.3">
      <c r="A602" s="3">
        <v>24737</v>
      </c>
      <c r="B602" s="3" t="s">
        <v>56</v>
      </c>
      <c r="C602" s="3">
        <v>0.02</v>
      </c>
      <c r="D602" s="3">
        <v>15.94</v>
      </c>
      <c r="E602" s="3">
        <v>5.45</v>
      </c>
      <c r="F602" s="3">
        <v>1069</v>
      </c>
      <c r="G602" s="3" t="s">
        <v>1171</v>
      </c>
      <c r="H602" s="3" t="s">
        <v>49</v>
      </c>
      <c r="I602" s="3" t="s">
        <v>40</v>
      </c>
      <c r="J602" s="3" t="s">
        <v>29</v>
      </c>
      <c r="K602" s="3" t="s">
        <v>30</v>
      </c>
      <c r="L602" s="3" t="s">
        <v>51</v>
      </c>
      <c r="M602" s="3" t="str">
        <f t="shared" si="9"/>
        <v>Boston 16701 Slimline Battery Pencil Sharpener</v>
      </c>
      <c r="N602" s="3" t="s">
        <v>1172</v>
      </c>
      <c r="O602" s="3">
        <v>0.55000000000000004</v>
      </c>
      <c r="P602" s="3" t="s">
        <v>33</v>
      </c>
      <c r="Q602" s="3" t="s">
        <v>61</v>
      </c>
      <c r="R602" s="3" t="s">
        <v>175</v>
      </c>
      <c r="S602" s="3" t="s">
        <v>1173</v>
      </c>
      <c r="T602" s="3">
        <v>62901</v>
      </c>
      <c r="U602" s="4">
        <v>42138</v>
      </c>
      <c r="V602" s="4">
        <v>42139</v>
      </c>
      <c r="W602" s="3">
        <v>139.61199999999999</v>
      </c>
      <c r="X602" s="3">
        <v>41</v>
      </c>
      <c r="Y602" s="3">
        <v>664.34</v>
      </c>
      <c r="Z602" s="3">
        <v>87110</v>
      </c>
    </row>
    <row r="603" spans="1:26" x14ac:dyDescent="0.3">
      <c r="A603" s="3">
        <v>22685</v>
      </c>
      <c r="B603" s="3" t="s">
        <v>37</v>
      </c>
      <c r="C603" s="3">
        <v>0.01</v>
      </c>
      <c r="D603" s="3">
        <v>150.88999999999999</v>
      </c>
      <c r="E603" s="3">
        <v>60.2</v>
      </c>
      <c r="F603" s="3">
        <v>1072</v>
      </c>
      <c r="G603" s="3" t="s">
        <v>1174</v>
      </c>
      <c r="H603" s="3" t="s">
        <v>39</v>
      </c>
      <c r="I603" s="3" t="s">
        <v>28</v>
      </c>
      <c r="J603" s="3" t="s">
        <v>41</v>
      </c>
      <c r="K603" s="3" t="s">
        <v>42</v>
      </c>
      <c r="L603" s="3" t="s">
        <v>43</v>
      </c>
      <c r="M603" s="3" t="str">
        <f t="shared" si="9"/>
        <v>Global Leather &amp; Oak Executive Chair, Burgundy</v>
      </c>
      <c r="N603" s="3" t="s">
        <v>1175</v>
      </c>
      <c r="O603" s="3">
        <v>0.77</v>
      </c>
      <c r="P603" s="3" t="s">
        <v>33</v>
      </c>
      <c r="Q603" s="3" t="s">
        <v>53</v>
      </c>
      <c r="R603" s="3" t="s">
        <v>229</v>
      </c>
      <c r="S603" s="3" t="s">
        <v>1176</v>
      </c>
      <c r="T603" s="3">
        <v>18018</v>
      </c>
      <c r="U603" s="4">
        <v>42090</v>
      </c>
      <c r="V603" s="4">
        <v>42093</v>
      </c>
      <c r="W603" s="3">
        <v>-505.76</v>
      </c>
      <c r="X603" s="3">
        <v>3</v>
      </c>
      <c r="Y603" s="3">
        <v>473.53</v>
      </c>
      <c r="Z603" s="3">
        <v>89631</v>
      </c>
    </row>
    <row r="604" spans="1:26" x14ac:dyDescent="0.3">
      <c r="A604" s="3">
        <v>26176</v>
      </c>
      <c r="B604" s="3" t="s">
        <v>25</v>
      </c>
      <c r="C604" s="3">
        <v>0.04</v>
      </c>
      <c r="D604" s="3">
        <v>19.23</v>
      </c>
      <c r="E604" s="3">
        <v>6.15</v>
      </c>
      <c r="F604" s="3">
        <v>1075</v>
      </c>
      <c r="G604" s="3" t="s">
        <v>1177</v>
      </c>
      <c r="H604" s="3" t="s">
        <v>49</v>
      </c>
      <c r="I604" s="3" t="s">
        <v>40</v>
      </c>
      <c r="J604" s="3" t="s">
        <v>41</v>
      </c>
      <c r="K604" s="3" t="s">
        <v>50</v>
      </c>
      <c r="L604" s="3" t="s">
        <v>51</v>
      </c>
      <c r="M604" s="3" t="str">
        <f t="shared" si="9"/>
        <v>Executive Impressions 13" Clairmont Wall Clock</v>
      </c>
      <c r="N604" s="3" t="s">
        <v>466</v>
      </c>
      <c r="O604" s="3">
        <v>0.44</v>
      </c>
      <c r="P604" s="3" t="s">
        <v>33</v>
      </c>
      <c r="Q604" s="3" t="s">
        <v>61</v>
      </c>
      <c r="R604" s="3" t="s">
        <v>175</v>
      </c>
      <c r="S604" s="3" t="s">
        <v>1178</v>
      </c>
      <c r="T604" s="3">
        <v>60441</v>
      </c>
      <c r="U604" s="4">
        <v>42072</v>
      </c>
      <c r="V604" s="4">
        <v>42073</v>
      </c>
      <c r="W604" s="3">
        <v>152.4348</v>
      </c>
      <c r="X604" s="3">
        <v>11</v>
      </c>
      <c r="Y604" s="3">
        <v>220.92</v>
      </c>
      <c r="Z604" s="3">
        <v>86422</v>
      </c>
    </row>
    <row r="605" spans="1:26" x14ac:dyDescent="0.3">
      <c r="A605" s="3">
        <v>23312</v>
      </c>
      <c r="B605" s="3" t="s">
        <v>37</v>
      </c>
      <c r="C605" s="3">
        <v>0.08</v>
      </c>
      <c r="D605" s="3">
        <v>13.9</v>
      </c>
      <c r="E605" s="3">
        <v>7.59</v>
      </c>
      <c r="F605" s="3">
        <v>1080</v>
      </c>
      <c r="G605" s="3" t="s">
        <v>1179</v>
      </c>
      <c r="H605" s="3" t="s">
        <v>49</v>
      </c>
      <c r="I605" s="3" t="s">
        <v>28</v>
      </c>
      <c r="J605" s="3" t="s">
        <v>29</v>
      </c>
      <c r="K605" s="3" t="s">
        <v>171</v>
      </c>
      <c r="L605" s="3" t="s">
        <v>51</v>
      </c>
      <c r="M605" s="3" t="str">
        <f t="shared" si="9"/>
        <v>Acme Hot Forged Carbon Steel Scissors with Nickel-Plated Handles, 3 7/8" Cut, 8"L</v>
      </c>
      <c r="N605" s="3" t="s">
        <v>686</v>
      </c>
      <c r="O605" s="3">
        <v>0.56000000000000005</v>
      </c>
      <c r="P605" s="3" t="s">
        <v>33</v>
      </c>
      <c r="Q605" s="3" t="s">
        <v>61</v>
      </c>
      <c r="R605" s="3" t="s">
        <v>175</v>
      </c>
      <c r="S605" s="3" t="s">
        <v>1180</v>
      </c>
      <c r="T605" s="3">
        <v>60174</v>
      </c>
      <c r="U605" s="4">
        <v>42132</v>
      </c>
      <c r="V605" s="4">
        <v>42133</v>
      </c>
      <c r="W605" s="3">
        <v>9.8620000000000001</v>
      </c>
      <c r="X605" s="3">
        <v>14</v>
      </c>
      <c r="Y605" s="3">
        <v>196.41</v>
      </c>
      <c r="Z605" s="3">
        <v>88461</v>
      </c>
    </row>
    <row r="606" spans="1:26" x14ac:dyDescent="0.3">
      <c r="A606" s="3">
        <v>24324</v>
      </c>
      <c r="B606" s="3" t="s">
        <v>37</v>
      </c>
      <c r="C606" s="3">
        <v>7.0000000000000007E-2</v>
      </c>
      <c r="D606" s="3">
        <v>55.99</v>
      </c>
      <c r="E606" s="3">
        <v>5</v>
      </c>
      <c r="F606" s="3">
        <v>1083</v>
      </c>
      <c r="G606" s="3" t="s">
        <v>1181</v>
      </c>
      <c r="H606" s="3" t="s">
        <v>27</v>
      </c>
      <c r="I606" s="3" t="s">
        <v>28</v>
      </c>
      <c r="J606" s="3" t="s">
        <v>77</v>
      </c>
      <c r="K606" s="3" t="s">
        <v>78</v>
      </c>
      <c r="L606" s="3" t="s">
        <v>51</v>
      </c>
      <c r="M606" s="3" t="str">
        <f t="shared" si="9"/>
        <v>Accessory36</v>
      </c>
      <c r="N606" s="3" t="s">
        <v>392</v>
      </c>
      <c r="O606" s="3">
        <v>0.83</v>
      </c>
      <c r="P606" s="3" t="s">
        <v>33</v>
      </c>
      <c r="Q606" s="3" t="s">
        <v>61</v>
      </c>
      <c r="R606" s="3" t="s">
        <v>175</v>
      </c>
      <c r="S606" s="3" t="s">
        <v>1182</v>
      </c>
      <c r="T606" s="3">
        <v>62701</v>
      </c>
      <c r="U606" s="4">
        <v>42094</v>
      </c>
      <c r="V606" s="4">
        <v>42096</v>
      </c>
      <c r="W606" s="3">
        <v>-232.99100000000001</v>
      </c>
      <c r="X606" s="3">
        <v>1</v>
      </c>
      <c r="Y606" s="3">
        <v>54.08</v>
      </c>
      <c r="Z606" s="3">
        <v>88460</v>
      </c>
    </row>
    <row r="607" spans="1:26" x14ac:dyDescent="0.3">
      <c r="A607" s="3">
        <v>18047</v>
      </c>
      <c r="B607" s="3" t="s">
        <v>37</v>
      </c>
      <c r="C607" s="3">
        <v>0.05</v>
      </c>
      <c r="D607" s="3">
        <v>7.64</v>
      </c>
      <c r="E607" s="3">
        <v>5.83</v>
      </c>
      <c r="F607" s="3">
        <v>1085</v>
      </c>
      <c r="G607" s="3" t="s">
        <v>1183</v>
      </c>
      <c r="H607" s="3" t="s">
        <v>49</v>
      </c>
      <c r="I607" s="3" t="s">
        <v>40</v>
      </c>
      <c r="J607" s="3" t="s">
        <v>29</v>
      </c>
      <c r="K607" s="3" t="s">
        <v>93</v>
      </c>
      <c r="L607" s="3" t="s">
        <v>31</v>
      </c>
      <c r="M607" s="3" t="str">
        <f t="shared" si="9"/>
        <v>Rediform Wirebound "Phone Memo" Message Book, 11 x 5-3/4</v>
      </c>
      <c r="N607" s="3" t="s">
        <v>1016</v>
      </c>
      <c r="O607" s="3">
        <v>0.36</v>
      </c>
      <c r="P607" s="3" t="s">
        <v>33</v>
      </c>
      <c r="Q607" s="3" t="s">
        <v>53</v>
      </c>
      <c r="R607" s="3" t="s">
        <v>71</v>
      </c>
      <c r="S607" s="3" t="s">
        <v>1184</v>
      </c>
      <c r="T607" s="3">
        <v>11729</v>
      </c>
      <c r="U607" s="4">
        <v>42009</v>
      </c>
      <c r="V607" s="4">
        <v>42010</v>
      </c>
      <c r="W607" s="3">
        <v>-40.275199999999998</v>
      </c>
      <c r="X607" s="3">
        <v>6</v>
      </c>
      <c r="Y607" s="3">
        <v>47.18</v>
      </c>
      <c r="Z607" s="3">
        <v>86122</v>
      </c>
    </row>
    <row r="608" spans="1:26" x14ac:dyDescent="0.3">
      <c r="A608" s="3">
        <v>25279</v>
      </c>
      <c r="B608" s="3" t="s">
        <v>25</v>
      </c>
      <c r="C608" s="3">
        <v>0.04</v>
      </c>
      <c r="D608" s="3">
        <v>9.06</v>
      </c>
      <c r="E608" s="3">
        <v>9.86</v>
      </c>
      <c r="F608" s="3">
        <v>1085</v>
      </c>
      <c r="G608" s="3" t="s">
        <v>1183</v>
      </c>
      <c r="H608" s="3" t="s">
        <v>49</v>
      </c>
      <c r="I608" s="3" t="s">
        <v>40</v>
      </c>
      <c r="J608" s="3" t="s">
        <v>29</v>
      </c>
      <c r="K608" s="3" t="s">
        <v>93</v>
      </c>
      <c r="L608" s="3" t="s">
        <v>59</v>
      </c>
      <c r="M608" s="3" t="str">
        <f t="shared" si="9"/>
        <v>Southworth 25% Cotton Linen-Finish Paper &amp; Envelopes</v>
      </c>
      <c r="N608" s="3" t="s">
        <v>594</v>
      </c>
      <c r="O608" s="3">
        <v>0.4</v>
      </c>
      <c r="P608" s="3" t="s">
        <v>33</v>
      </c>
      <c r="Q608" s="3" t="s">
        <v>53</v>
      </c>
      <c r="R608" s="3" t="s">
        <v>71</v>
      </c>
      <c r="S608" s="3" t="s">
        <v>1184</v>
      </c>
      <c r="T608" s="3">
        <v>11729</v>
      </c>
      <c r="U608" s="4">
        <v>42118</v>
      </c>
      <c r="V608" s="4">
        <v>42119</v>
      </c>
      <c r="W608" s="3">
        <v>-53.25</v>
      </c>
      <c r="X608" s="3">
        <v>3</v>
      </c>
      <c r="Y608" s="3">
        <v>30.87</v>
      </c>
      <c r="Z608" s="3">
        <v>86123</v>
      </c>
    </row>
    <row r="609" spans="1:26" x14ac:dyDescent="0.3">
      <c r="A609" s="3">
        <v>23104</v>
      </c>
      <c r="B609" s="3" t="s">
        <v>37</v>
      </c>
      <c r="C609" s="3">
        <v>0.06</v>
      </c>
      <c r="D609" s="3">
        <v>30.42</v>
      </c>
      <c r="E609" s="3">
        <v>8.65</v>
      </c>
      <c r="F609" s="3">
        <v>1085</v>
      </c>
      <c r="G609" s="3" t="s">
        <v>1183</v>
      </c>
      <c r="H609" s="3" t="s">
        <v>49</v>
      </c>
      <c r="I609" s="3" t="s">
        <v>28</v>
      </c>
      <c r="J609" s="3" t="s">
        <v>77</v>
      </c>
      <c r="K609" s="3" t="s">
        <v>177</v>
      </c>
      <c r="L609" s="3" t="s">
        <v>59</v>
      </c>
      <c r="M609" s="3" t="str">
        <f t="shared" si="9"/>
        <v>Fellowes Internet Keyboard, Platinum</v>
      </c>
      <c r="N609" s="3" t="s">
        <v>1185</v>
      </c>
      <c r="O609" s="3">
        <v>0.74</v>
      </c>
      <c r="P609" s="3" t="s">
        <v>33</v>
      </c>
      <c r="Q609" s="3" t="s">
        <v>53</v>
      </c>
      <c r="R609" s="3" t="s">
        <v>71</v>
      </c>
      <c r="S609" s="3" t="s">
        <v>1184</v>
      </c>
      <c r="T609" s="3">
        <v>11729</v>
      </c>
      <c r="U609" s="4">
        <v>42137</v>
      </c>
      <c r="V609" s="4">
        <v>42139</v>
      </c>
      <c r="W609" s="3">
        <v>-159.25</v>
      </c>
      <c r="X609" s="3">
        <v>10</v>
      </c>
      <c r="Y609" s="3">
        <v>309.05</v>
      </c>
      <c r="Z609" s="3">
        <v>86124</v>
      </c>
    </row>
    <row r="610" spans="1:26" x14ac:dyDescent="0.3">
      <c r="A610" s="3">
        <v>23105</v>
      </c>
      <c r="B610" s="3" t="s">
        <v>37</v>
      </c>
      <c r="C610" s="3">
        <v>0.02</v>
      </c>
      <c r="D610" s="3">
        <v>37.94</v>
      </c>
      <c r="E610" s="3">
        <v>5.08</v>
      </c>
      <c r="F610" s="3">
        <v>1085</v>
      </c>
      <c r="G610" s="3" t="s">
        <v>1183</v>
      </c>
      <c r="H610" s="3" t="s">
        <v>49</v>
      </c>
      <c r="I610" s="3" t="s">
        <v>28</v>
      </c>
      <c r="J610" s="3" t="s">
        <v>29</v>
      </c>
      <c r="K610" s="3" t="s">
        <v>93</v>
      </c>
      <c r="L610" s="3" t="s">
        <v>31</v>
      </c>
      <c r="M610" s="3" t="str">
        <f t="shared" si="9"/>
        <v>Snap-A-Way® Black Print Carbonless Ruled Speed Letter, Triplicate</v>
      </c>
      <c r="N610" s="3" t="s">
        <v>883</v>
      </c>
      <c r="O610" s="3">
        <v>0.38</v>
      </c>
      <c r="P610" s="3" t="s">
        <v>33</v>
      </c>
      <c r="Q610" s="3" t="s">
        <v>53</v>
      </c>
      <c r="R610" s="3" t="s">
        <v>71</v>
      </c>
      <c r="S610" s="3" t="s">
        <v>1184</v>
      </c>
      <c r="T610" s="3">
        <v>11729</v>
      </c>
      <c r="U610" s="4">
        <v>42137</v>
      </c>
      <c r="V610" s="4">
        <v>42138</v>
      </c>
      <c r="W610" s="3">
        <v>206.517</v>
      </c>
      <c r="X610" s="3">
        <v>8</v>
      </c>
      <c r="Y610" s="3">
        <v>299.3</v>
      </c>
      <c r="Z610" s="3">
        <v>86124</v>
      </c>
    </row>
    <row r="611" spans="1:26" x14ac:dyDescent="0.3">
      <c r="A611" s="3">
        <v>25280</v>
      </c>
      <c r="B611" s="3" t="s">
        <v>25</v>
      </c>
      <c r="C611" s="3">
        <v>0.04</v>
      </c>
      <c r="D611" s="3">
        <v>14.27</v>
      </c>
      <c r="E611" s="3">
        <v>7.27</v>
      </c>
      <c r="F611" s="3">
        <v>1086</v>
      </c>
      <c r="G611" s="3" t="s">
        <v>1186</v>
      </c>
      <c r="H611" s="3" t="s">
        <v>49</v>
      </c>
      <c r="I611" s="3" t="s">
        <v>40</v>
      </c>
      <c r="J611" s="3" t="s">
        <v>29</v>
      </c>
      <c r="K611" s="3" t="s">
        <v>109</v>
      </c>
      <c r="L611" s="3" t="s">
        <v>59</v>
      </c>
      <c r="M611" s="3" t="str">
        <f t="shared" si="9"/>
        <v>GBC Laser Imprintable Binding System Covers, Desert Sand</v>
      </c>
      <c r="N611" s="3" t="s">
        <v>1187</v>
      </c>
      <c r="O611" s="3">
        <v>0.38</v>
      </c>
      <c r="P611" s="3" t="s">
        <v>33</v>
      </c>
      <c r="Q611" s="3" t="s">
        <v>53</v>
      </c>
      <c r="R611" s="3" t="s">
        <v>71</v>
      </c>
      <c r="S611" s="3" t="s">
        <v>1188</v>
      </c>
      <c r="T611" s="3">
        <v>11746</v>
      </c>
      <c r="U611" s="4">
        <v>42118</v>
      </c>
      <c r="V611" s="4">
        <v>42119</v>
      </c>
      <c r="W611" s="3">
        <v>2.125</v>
      </c>
      <c r="X611" s="3">
        <v>3</v>
      </c>
      <c r="Y611" s="3">
        <v>45.24</v>
      </c>
      <c r="Z611" s="3">
        <v>86123</v>
      </c>
    </row>
    <row r="612" spans="1:26" x14ac:dyDescent="0.3">
      <c r="A612" s="3">
        <v>22537</v>
      </c>
      <c r="B612" s="3" t="s">
        <v>56</v>
      </c>
      <c r="C612" s="3">
        <v>0.02</v>
      </c>
      <c r="D612" s="3">
        <v>15.14</v>
      </c>
      <c r="E612" s="3">
        <v>4.53</v>
      </c>
      <c r="F612" s="3">
        <v>1101</v>
      </c>
      <c r="G612" s="3" t="s">
        <v>1189</v>
      </c>
      <c r="H612" s="3" t="s">
        <v>49</v>
      </c>
      <c r="I612" s="3" t="s">
        <v>58</v>
      </c>
      <c r="J612" s="3" t="s">
        <v>29</v>
      </c>
      <c r="K612" s="3" t="s">
        <v>139</v>
      </c>
      <c r="L612" s="3" t="s">
        <v>59</v>
      </c>
      <c r="M612" s="3" t="str">
        <f t="shared" si="9"/>
        <v>Eldon® Gobal File Keepers</v>
      </c>
      <c r="N612" s="3" t="s">
        <v>1190</v>
      </c>
      <c r="O612" s="3">
        <v>0.81</v>
      </c>
      <c r="P612" s="3" t="s">
        <v>33</v>
      </c>
      <c r="Q612" s="3" t="s">
        <v>34</v>
      </c>
      <c r="R612" s="3" t="s">
        <v>45</v>
      </c>
      <c r="S612" s="3" t="s">
        <v>1081</v>
      </c>
      <c r="T612" s="3">
        <v>93030</v>
      </c>
      <c r="U612" s="4">
        <v>42129</v>
      </c>
      <c r="V612" s="4">
        <v>42130</v>
      </c>
      <c r="W612" s="3">
        <v>5.8840000000000003</v>
      </c>
      <c r="X612" s="3">
        <v>3</v>
      </c>
      <c r="Y612" s="3">
        <v>51.02</v>
      </c>
      <c r="Z612" s="3">
        <v>91488</v>
      </c>
    </row>
    <row r="613" spans="1:26" x14ac:dyDescent="0.3">
      <c r="A613" s="3">
        <v>21847</v>
      </c>
      <c r="B613" s="3" t="s">
        <v>37</v>
      </c>
      <c r="C613" s="3">
        <v>0.05</v>
      </c>
      <c r="D613" s="3">
        <v>328.14</v>
      </c>
      <c r="E613" s="3">
        <v>91.05</v>
      </c>
      <c r="F613" s="3">
        <v>1103</v>
      </c>
      <c r="G613" s="3" t="s">
        <v>1191</v>
      </c>
      <c r="H613" s="3" t="s">
        <v>39</v>
      </c>
      <c r="I613" s="3" t="s">
        <v>40</v>
      </c>
      <c r="J613" s="3" t="s">
        <v>29</v>
      </c>
      <c r="K613" s="3" t="s">
        <v>252</v>
      </c>
      <c r="L613" s="3" t="s">
        <v>43</v>
      </c>
      <c r="M613" s="3" t="str">
        <f t="shared" si="9"/>
        <v>Sanyo Counter Height Refrigerator with Crisper, 3.6 Cubic Foot, Stainless Steel/Black</v>
      </c>
      <c r="N613" s="3" t="s">
        <v>462</v>
      </c>
      <c r="O613" s="3">
        <v>0.56999999999999995</v>
      </c>
      <c r="P613" s="3" t="s">
        <v>33</v>
      </c>
      <c r="Q613" s="3" t="s">
        <v>61</v>
      </c>
      <c r="R613" s="3" t="s">
        <v>489</v>
      </c>
      <c r="S613" s="3" t="s">
        <v>1192</v>
      </c>
      <c r="T613" s="3">
        <v>68046</v>
      </c>
      <c r="U613" s="4">
        <v>42104</v>
      </c>
      <c r="V613" s="4">
        <v>42105</v>
      </c>
      <c r="W613" s="3">
        <v>772.04</v>
      </c>
      <c r="X613" s="3">
        <v>7</v>
      </c>
      <c r="Y613" s="3">
        <v>2291.39</v>
      </c>
      <c r="Z613" s="3">
        <v>90977</v>
      </c>
    </row>
    <row r="614" spans="1:26" x14ac:dyDescent="0.3">
      <c r="A614" s="3">
        <v>3847</v>
      </c>
      <c r="B614" s="3" t="s">
        <v>37</v>
      </c>
      <c r="C614" s="3">
        <v>0.05</v>
      </c>
      <c r="D614" s="3">
        <v>328.14</v>
      </c>
      <c r="E614" s="3">
        <v>91.05</v>
      </c>
      <c r="F614" s="3">
        <v>1104</v>
      </c>
      <c r="G614" s="3" t="s">
        <v>1193</v>
      </c>
      <c r="H614" s="3" t="s">
        <v>39</v>
      </c>
      <c r="I614" s="3" t="s">
        <v>40</v>
      </c>
      <c r="J614" s="3" t="s">
        <v>29</v>
      </c>
      <c r="K614" s="3" t="s">
        <v>252</v>
      </c>
      <c r="L614" s="3" t="s">
        <v>43</v>
      </c>
      <c r="M614" s="3" t="str">
        <f t="shared" si="9"/>
        <v>Sanyo Counter Height Refrigerator with Crisper, 3.6 Cubic Foot, Stainless Steel/Black</v>
      </c>
      <c r="N614" s="3" t="s">
        <v>462</v>
      </c>
      <c r="O614" s="3">
        <v>0.56999999999999995</v>
      </c>
      <c r="P614" s="3" t="s">
        <v>33</v>
      </c>
      <c r="Q614" s="3" t="s">
        <v>53</v>
      </c>
      <c r="R614" s="3" t="s">
        <v>71</v>
      </c>
      <c r="S614" s="3" t="s">
        <v>90</v>
      </c>
      <c r="T614" s="3">
        <v>10282</v>
      </c>
      <c r="U614" s="4">
        <v>42104</v>
      </c>
      <c r="V614" s="4">
        <v>42105</v>
      </c>
      <c r="W614" s="3">
        <v>772.04</v>
      </c>
      <c r="X614" s="3">
        <v>29</v>
      </c>
      <c r="Y614" s="3">
        <v>9492.92</v>
      </c>
      <c r="Z614" s="3">
        <v>27456</v>
      </c>
    </row>
    <row r="615" spans="1:26" x14ac:dyDescent="0.3">
      <c r="A615" s="3">
        <v>2808</v>
      </c>
      <c r="B615" s="3" t="s">
        <v>56</v>
      </c>
      <c r="C615" s="3">
        <v>0.04</v>
      </c>
      <c r="D615" s="3">
        <v>6.35</v>
      </c>
      <c r="E615" s="3">
        <v>1.02</v>
      </c>
      <c r="F615" s="3">
        <v>1106</v>
      </c>
      <c r="G615" s="3" t="s">
        <v>1194</v>
      </c>
      <c r="H615" s="3" t="s">
        <v>49</v>
      </c>
      <c r="I615" s="3" t="s">
        <v>58</v>
      </c>
      <c r="J615" s="3" t="s">
        <v>29</v>
      </c>
      <c r="K615" s="3" t="s">
        <v>93</v>
      </c>
      <c r="L615" s="3" t="s">
        <v>31</v>
      </c>
      <c r="M615" s="3" t="str">
        <f t="shared" si="9"/>
        <v>Telephone Message Books with Fax/Mobile Section, 5 1/2" x 3 3/16"</v>
      </c>
      <c r="N615" s="3" t="s">
        <v>878</v>
      </c>
      <c r="O615" s="3">
        <v>0.39</v>
      </c>
      <c r="P615" s="3" t="s">
        <v>33</v>
      </c>
      <c r="Q615" s="3" t="s">
        <v>61</v>
      </c>
      <c r="R615" s="3" t="s">
        <v>129</v>
      </c>
      <c r="S615" s="3" t="s">
        <v>778</v>
      </c>
      <c r="T615" s="3">
        <v>75220</v>
      </c>
      <c r="U615" s="4">
        <v>42144</v>
      </c>
      <c r="V615" s="4">
        <v>42147</v>
      </c>
      <c r="W615" s="3">
        <v>81.91</v>
      </c>
      <c r="X615" s="3">
        <v>52</v>
      </c>
      <c r="Y615" s="3">
        <v>318.47000000000003</v>
      </c>
      <c r="Z615" s="3">
        <v>20261</v>
      </c>
    </row>
    <row r="616" spans="1:26" x14ac:dyDescent="0.3">
      <c r="A616" s="3">
        <v>106</v>
      </c>
      <c r="B616" s="3" t="s">
        <v>25</v>
      </c>
      <c r="C616" s="3">
        <v>0.01</v>
      </c>
      <c r="D616" s="3">
        <v>9.31</v>
      </c>
      <c r="E616" s="3">
        <v>3.98</v>
      </c>
      <c r="F616" s="3">
        <v>1106</v>
      </c>
      <c r="G616" s="3" t="s">
        <v>1194</v>
      </c>
      <c r="H616" s="3" t="s">
        <v>49</v>
      </c>
      <c r="I616" s="3" t="s">
        <v>58</v>
      </c>
      <c r="J616" s="3" t="s">
        <v>29</v>
      </c>
      <c r="K616" s="3" t="s">
        <v>171</v>
      </c>
      <c r="L616" s="3" t="s">
        <v>51</v>
      </c>
      <c r="M616" s="3" t="str">
        <f t="shared" si="9"/>
        <v>Acme® Forged Steel Scissors with Black Enamel Handles</v>
      </c>
      <c r="N616" s="3" t="s">
        <v>1195</v>
      </c>
      <c r="O616" s="3">
        <v>0.56000000000000005</v>
      </c>
      <c r="P616" s="3" t="s">
        <v>33</v>
      </c>
      <c r="Q616" s="3" t="s">
        <v>61</v>
      </c>
      <c r="R616" s="3" t="s">
        <v>129</v>
      </c>
      <c r="S616" s="3" t="s">
        <v>778</v>
      </c>
      <c r="T616" s="3">
        <v>75220</v>
      </c>
      <c r="U616" s="4">
        <v>42145</v>
      </c>
      <c r="V616" s="4">
        <v>42146</v>
      </c>
      <c r="W616" s="3">
        <v>-10.9</v>
      </c>
      <c r="X616" s="3">
        <v>61</v>
      </c>
      <c r="Y616" s="3">
        <v>586.96</v>
      </c>
      <c r="Z616" s="3">
        <v>646</v>
      </c>
    </row>
    <row r="617" spans="1:26" x14ac:dyDescent="0.3">
      <c r="A617" s="3">
        <v>6443</v>
      </c>
      <c r="B617" s="3" t="s">
        <v>37</v>
      </c>
      <c r="C617" s="3">
        <v>0.08</v>
      </c>
      <c r="D617" s="3">
        <v>140.81</v>
      </c>
      <c r="E617" s="3">
        <v>24.49</v>
      </c>
      <c r="F617" s="3">
        <v>1106</v>
      </c>
      <c r="G617" s="3" t="s">
        <v>1194</v>
      </c>
      <c r="H617" s="3" t="s">
        <v>49</v>
      </c>
      <c r="I617" s="3" t="s">
        <v>114</v>
      </c>
      <c r="J617" s="3" t="s">
        <v>41</v>
      </c>
      <c r="K617" s="3" t="s">
        <v>42</v>
      </c>
      <c r="L617" s="3" t="s">
        <v>231</v>
      </c>
      <c r="M617" s="3" t="str">
        <f t="shared" si="9"/>
        <v>Hon Olson Stacker Stools</v>
      </c>
      <c r="N617" s="3" t="s">
        <v>1196</v>
      </c>
      <c r="O617" s="3">
        <v>0.56999999999999995</v>
      </c>
      <c r="P617" s="3" t="s">
        <v>33</v>
      </c>
      <c r="Q617" s="3" t="s">
        <v>61</v>
      </c>
      <c r="R617" s="3" t="s">
        <v>129</v>
      </c>
      <c r="S617" s="3" t="s">
        <v>778</v>
      </c>
      <c r="T617" s="3">
        <v>75220</v>
      </c>
      <c r="U617" s="4">
        <v>42161</v>
      </c>
      <c r="V617" s="4">
        <v>42163</v>
      </c>
      <c r="W617" s="3">
        <v>1232.79</v>
      </c>
      <c r="X617" s="3">
        <v>81</v>
      </c>
      <c r="Y617" s="3">
        <v>11272.77</v>
      </c>
      <c r="Z617" s="3">
        <v>45824</v>
      </c>
    </row>
    <row r="618" spans="1:26" x14ac:dyDescent="0.3">
      <c r="A618" s="3">
        <v>18106</v>
      </c>
      <c r="B618" s="3" t="s">
        <v>25</v>
      </c>
      <c r="C618" s="3">
        <v>0.01</v>
      </c>
      <c r="D618" s="3">
        <v>9.31</v>
      </c>
      <c r="E618" s="3">
        <v>3.98</v>
      </c>
      <c r="F618" s="3">
        <v>1107</v>
      </c>
      <c r="G618" s="3" t="s">
        <v>1197</v>
      </c>
      <c r="H618" s="3" t="s">
        <v>49</v>
      </c>
      <c r="I618" s="3" t="s">
        <v>58</v>
      </c>
      <c r="J618" s="3" t="s">
        <v>29</v>
      </c>
      <c r="K618" s="3" t="s">
        <v>171</v>
      </c>
      <c r="L618" s="3" t="s">
        <v>51</v>
      </c>
      <c r="M618" s="3" t="str">
        <f t="shared" si="9"/>
        <v>Acme® Forged Steel Scissors with Black Enamel Handles</v>
      </c>
      <c r="N618" s="3" t="s">
        <v>1195</v>
      </c>
      <c r="O618" s="3">
        <v>0.56000000000000005</v>
      </c>
      <c r="P618" s="3" t="s">
        <v>33</v>
      </c>
      <c r="Q618" s="3" t="s">
        <v>61</v>
      </c>
      <c r="R618" s="3" t="s">
        <v>129</v>
      </c>
      <c r="S618" s="3" t="s">
        <v>1198</v>
      </c>
      <c r="T618" s="3">
        <v>77566</v>
      </c>
      <c r="U618" s="4">
        <v>42145</v>
      </c>
      <c r="V618" s="4">
        <v>42146</v>
      </c>
      <c r="W618" s="3">
        <v>2.1800000000000002</v>
      </c>
      <c r="X618" s="3">
        <v>15</v>
      </c>
      <c r="Y618" s="3">
        <v>144.33000000000001</v>
      </c>
      <c r="Z618" s="3">
        <v>86411</v>
      </c>
    </row>
    <row r="619" spans="1:26" x14ac:dyDescent="0.3">
      <c r="A619" s="3">
        <v>20807</v>
      </c>
      <c r="B619" s="3" t="s">
        <v>56</v>
      </c>
      <c r="C619" s="3">
        <v>0.09</v>
      </c>
      <c r="D619" s="3">
        <v>31.74</v>
      </c>
      <c r="E619" s="3">
        <v>12.62</v>
      </c>
      <c r="F619" s="3">
        <v>1108</v>
      </c>
      <c r="G619" s="3" t="s">
        <v>1199</v>
      </c>
      <c r="H619" s="3" t="s">
        <v>27</v>
      </c>
      <c r="I619" s="3" t="s">
        <v>58</v>
      </c>
      <c r="J619" s="3" t="s">
        <v>29</v>
      </c>
      <c r="K619" s="3" t="s">
        <v>109</v>
      </c>
      <c r="L619" s="3" t="s">
        <v>59</v>
      </c>
      <c r="M619" s="3" t="str">
        <f t="shared" si="9"/>
        <v>GBC Wire Binding Strips</v>
      </c>
      <c r="N619" s="3" t="s">
        <v>1047</v>
      </c>
      <c r="O619" s="3">
        <v>0.37</v>
      </c>
      <c r="P619" s="3" t="s">
        <v>33</v>
      </c>
      <c r="Q619" s="3" t="s">
        <v>61</v>
      </c>
      <c r="R619" s="3" t="s">
        <v>129</v>
      </c>
      <c r="S619" s="3" t="s">
        <v>1200</v>
      </c>
      <c r="T619" s="3">
        <v>75146</v>
      </c>
      <c r="U619" s="4">
        <v>42144</v>
      </c>
      <c r="V619" s="4">
        <v>42144</v>
      </c>
      <c r="W619" s="3">
        <v>67.107500000000002</v>
      </c>
      <c r="X619" s="3">
        <v>9</v>
      </c>
      <c r="Y619" s="3">
        <v>270.55</v>
      </c>
      <c r="Z619" s="3">
        <v>86409</v>
      </c>
    </row>
    <row r="620" spans="1:26" x14ac:dyDescent="0.3">
      <c r="A620" s="3">
        <v>20808</v>
      </c>
      <c r="B620" s="3" t="s">
        <v>56</v>
      </c>
      <c r="C620" s="3">
        <v>0.04</v>
      </c>
      <c r="D620" s="3">
        <v>6.35</v>
      </c>
      <c r="E620" s="3">
        <v>1.02</v>
      </c>
      <c r="F620" s="3">
        <v>1108</v>
      </c>
      <c r="G620" s="3" t="s">
        <v>1199</v>
      </c>
      <c r="H620" s="3" t="s">
        <v>49</v>
      </c>
      <c r="I620" s="3" t="s">
        <v>58</v>
      </c>
      <c r="J620" s="3" t="s">
        <v>29</v>
      </c>
      <c r="K620" s="3" t="s">
        <v>93</v>
      </c>
      <c r="L620" s="3" t="s">
        <v>31</v>
      </c>
      <c r="M620" s="3" t="str">
        <f t="shared" si="9"/>
        <v>Telephone Message Books with Fax/Mobile Section, 5 1/2" x 3 3/16"</v>
      </c>
      <c r="N620" s="3" t="s">
        <v>878</v>
      </c>
      <c r="O620" s="3">
        <v>0.39</v>
      </c>
      <c r="P620" s="3" t="s">
        <v>33</v>
      </c>
      <c r="Q620" s="3" t="s">
        <v>61</v>
      </c>
      <c r="R620" s="3" t="s">
        <v>129</v>
      </c>
      <c r="S620" s="3" t="s">
        <v>1200</v>
      </c>
      <c r="T620" s="3">
        <v>75146</v>
      </c>
      <c r="U620" s="4">
        <v>42144</v>
      </c>
      <c r="V620" s="4">
        <v>42147</v>
      </c>
      <c r="W620" s="3">
        <v>54.937800000000003</v>
      </c>
      <c r="X620" s="3">
        <v>13</v>
      </c>
      <c r="Y620" s="3">
        <v>79.62</v>
      </c>
      <c r="Z620" s="3">
        <v>86409</v>
      </c>
    </row>
    <row r="621" spans="1:26" x14ac:dyDescent="0.3">
      <c r="A621" s="3">
        <v>20809</v>
      </c>
      <c r="B621" s="3" t="s">
        <v>56</v>
      </c>
      <c r="C621" s="3">
        <v>0.02</v>
      </c>
      <c r="D621" s="3">
        <v>65.989999999999995</v>
      </c>
      <c r="E621" s="3">
        <v>8.99</v>
      </c>
      <c r="F621" s="3">
        <v>1108</v>
      </c>
      <c r="G621" s="3" t="s">
        <v>1199</v>
      </c>
      <c r="H621" s="3" t="s">
        <v>27</v>
      </c>
      <c r="I621" s="3" t="s">
        <v>58</v>
      </c>
      <c r="J621" s="3" t="s">
        <v>77</v>
      </c>
      <c r="K621" s="3" t="s">
        <v>78</v>
      </c>
      <c r="L621" s="3" t="s">
        <v>59</v>
      </c>
      <c r="M621" s="3" t="str">
        <f t="shared" si="9"/>
        <v>Talkabout T8367</v>
      </c>
      <c r="N621" s="3" t="s">
        <v>608</v>
      </c>
      <c r="O621" s="3">
        <v>0.56000000000000005</v>
      </c>
      <c r="P621" s="3" t="s">
        <v>33</v>
      </c>
      <c r="Q621" s="3" t="s">
        <v>61</v>
      </c>
      <c r="R621" s="3" t="s">
        <v>129</v>
      </c>
      <c r="S621" s="3" t="s">
        <v>1200</v>
      </c>
      <c r="T621" s="3">
        <v>75146</v>
      </c>
      <c r="U621" s="4">
        <v>42144</v>
      </c>
      <c r="V621" s="4">
        <v>42145</v>
      </c>
      <c r="W621" s="3">
        <v>168.23699999999999</v>
      </c>
      <c r="X621" s="3">
        <v>8</v>
      </c>
      <c r="Y621" s="3">
        <v>479.79</v>
      </c>
      <c r="Z621" s="3">
        <v>86409</v>
      </c>
    </row>
    <row r="622" spans="1:26" x14ac:dyDescent="0.3">
      <c r="A622" s="3">
        <v>22480</v>
      </c>
      <c r="B622" s="3" t="s">
        <v>56</v>
      </c>
      <c r="C622" s="3">
        <v>0.08</v>
      </c>
      <c r="D622" s="3">
        <v>8.3699999999999992</v>
      </c>
      <c r="E622" s="3">
        <v>10.16</v>
      </c>
      <c r="F622" s="3">
        <v>1109</v>
      </c>
      <c r="G622" s="3" t="s">
        <v>1201</v>
      </c>
      <c r="H622" s="3" t="s">
        <v>49</v>
      </c>
      <c r="I622" s="3" t="s">
        <v>114</v>
      </c>
      <c r="J622" s="3" t="s">
        <v>41</v>
      </c>
      <c r="K622" s="3" t="s">
        <v>50</v>
      </c>
      <c r="L622" s="3" t="s">
        <v>231</v>
      </c>
      <c r="M622" s="3" t="str">
        <f t="shared" si="9"/>
        <v>Westinghouse Clip-On Gooseneck Lamps</v>
      </c>
      <c r="N622" s="3" t="s">
        <v>1202</v>
      </c>
      <c r="O622" s="3">
        <v>0.59</v>
      </c>
      <c r="P622" s="3" t="s">
        <v>33</v>
      </c>
      <c r="Q622" s="3" t="s">
        <v>61</v>
      </c>
      <c r="R622" s="3" t="s">
        <v>129</v>
      </c>
      <c r="S622" s="3" t="s">
        <v>1203</v>
      </c>
      <c r="T622" s="3">
        <v>78041</v>
      </c>
      <c r="U622" s="4">
        <v>42184</v>
      </c>
      <c r="V622" s="4">
        <v>42184</v>
      </c>
      <c r="W622" s="3">
        <v>-169.232</v>
      </c>
      <c r="X622" s="3">
        <v>13</v>
      </c>
      <c r="Y622" s="3">
        <v>108.99</v>
      </c>
      <c r="Z622" s="3">
        <v>86410</v>
      </c>
    </row>
    <row r="623" spans="1:26" x14ac:dyDescent="0.3">
      <c r="A623" s="3">
        <v>20176</v>
      </c>
      <c r="B623" s="3" t="s">
        <v>37</v>
      </c>
      <c r="C623" s="3">
        <v>0.03</v>
      </c>
      <c r="D623" s="3">
        <v>300.98</v>
      </c>
      <c r="E623" s="3">
        <v>54.92</v>
      </c>
      <c r="F623" s="3">
        <v>1112</v>
      </c>
      <c r="G623" s="3" t="s">
        <v>1204</v>
      </c>
      <c r="H623" s="3" t="s">
        <v>39</v>
      </c>
      <c r="I623" s="3" t="s">
        <v>28</v>
      </c>
      <c r="J623" s="3" t="s">
        <v>41</v>
      </c>
      <c r="K623" s="3" t="s">
        <v>187</v>
      </c>
      <c r="L623" s="3" t="s">
        <v>120</v>
      </c>
      <c r="M623" s="3" t="str">
        <f t="shared" si="9"/>
        <v>Atlantic Metals Mobile 5-Shelf Bookcases, Custom Colors</v>
      </c>
      <c r="N623" s="3" t="s">
        <v>188</v>
      </c>
      <c r="O623" s="3">
        <v>0.55000000000000004</v>
      </c>
      <c r="P623" s="3" t="s">
        <v>33</v>
      </c>
      <c r="Q623" s="3" t="s">
        <v>34</v>
      </c>
      <c r="R623" s="3" t="s">
        <v>45</v>
      </c>
      <c r="S623" s="3" t="s">
        <v>1205</v>
      </c>
      <c r="T623" s="3">
        <v>92399</v>
      </c>
      <c r="U623" s="4">
        <v>42096</v>
      </c>
      <c r="V623" s="4">
        <v>42098</v>
      </c>
      <c r="W623" s="3">
        <v>1272.5808</v>
      </c>
      <c r="X623" s="3">
        <v>12</v>
      </c>
      <c r="Y623" s="3">
        <v>3527.82</v>
      </c>
      <c r="Z623" s="3">
        <v>90832</v>
      </c>
    </row>
    <row r="624" spans="1:26" x14ac:dyDescent="0.3">
      <c r="A624" s="3">
        <v>20177</v>
      </c>
      <c r="B624" s="3" t="s">
        <v>37</v>
      </c>
      <c r="C624" s="3">
        <v>0.02</v>
      </c>
      <c r="D624" s="3">
        <v>2550.14</v>
      </c>
      <c r="E624" s="3">
        <v>29.7</v>
      </c>
      <c r="F624" s="3">
        <v>1112</v>
      </c>
      <c r="G624" s="3" t="s">
        <v>1204</v>
      </c>
      <c r="H624" s="3" t="s">
        <v>39</v>
      </c>
      <c r="I624" s="3" t="s">
        <v>28</v>
      </c>
      <c r="J624" s="3" t="s">
        <v>77</v>
      </c>
      <c r="K624" s="3" t="s">
        <v>85</v>
      </c>
      <c r="L624" s="3" t="s">
        <v>43</v>
      </c>
      <c r="M624" s="3" t="str">
        <f t="shared" si="9"/>
        <v>Epson DFX-8500 Dot Matrix Printer</v>
      </c>
      <c r="N624" s="3" t="s">
        <v>1206</v>
      </c>
      <c r="O624" s="3">
        <v>0.56999999999999995</v>
      </c>
      <c r="P624" s="3" t="s">
        <v>33</v>
      </c>
      <c r="Q624" s="3" t="s">
        <v>34</v>
      </c>
      <c r="R624" s="3" t="s">
        <v>45</v>
      </c>
      <c r="S624" s="3" t="s">
        <v>1205</v>
      </c>
      <c r="T624" s="3">
        <v>92399</v>
      </c>
      <c r="U624" s="4">
        <v>42096</v>
      </c>
      <c r="V624" s="4">
        <v>42098</v>
      </c>
      <c r="W624" s="3">
        <v>-5390.7388920000003</v>
      </c>
      <c r="X624" s="3">
        <v>2</v>
      </c>
      <c r="Y624" s="3">
        <v>4698.21</v>
      </c>
      <c r="Z624" s="3">
        <v>90832</v>
      </c>
    </row>
    <row r="625" spans="1:26" x14ac:dyDescent="0.3">
      <c r="A625" s="3">
        <v>26060</v>
      </c>
      <c r="B625" s="3" t="s">
        <v>47</v>
      </c>
      <c r="C625" s="3">
        <v>0.01</v>
      </c>
      <c r="D625" s="3">
        <v>2.89</v>
      </c>
      <c r="E625" s="3">
        <v>0.5</v>
      </c>
      <c r="F625" s="3">
        <v>1113</v>
      </c>
      <c r="G625" s="3" t="s">
        <v>1207</v>
      </c>
      <c r="H625" s="3" t="s">
        <v>49</v>
      </c>
      <c r="I625" s="3" t="s">
        <v>28</v>
      </c>
      <c r="J625" s="3" t="s">
        <v>29</v>
      </c>
      <c r="K625" s="3" t="s">
        <v>133</v>
      </c>
      <c r="L625" s="3" t="s">
        <v>59</v>
      </c>
      <c r="M625" s="3" t="str">
        <f t="shared" si="9"/>
        <v>Avery 498</v>
      </c>
      <c r="N625" s="3" t="s">
        <v>780</v>
      </c>
      <c r="O625" s="3">
        <v>0.38</v>
      </c>
      <c r="P625" s="3" t="s">
        <v>33</v>
      </c>
      <c r="Q625" s="3" t="s">
        <v>34</v>
      </c>
      <c r="R625" s="3" t="s">
        <v>250</v>
      </c>
      <c r="S625" s="3" t="s">
        <v>1208</v>
      </c>
      <c r="T625" s="3">
        <v>80004</v>
      </c>
      <c r="U625" s="4">
        <v>42100</v>
      </c>
      <c r="V625" s="4">
        <v>42101</v>
      </c>
      <c r="W625" s="3">
        <v>29.725200000000001</v>
      </c>
      <c r="X625" s="3">
        <v>14</v>
      </c>
      <c r="Y625" s="3">
        <v>43.08</v>
      </c>
      <c r="Z625" s="3">
        <v>90833</v>
      </c>
    </row>
    <row r="626" spans="1:26" x14ac:dyDescent="0.3">
      <c r="A626" s="3">
        <v>26061</v>
      </c>
      <c r="B626" s="3" t="s">
        <v>47</v>
      </c>
      <c r="C626" s="3">
        <v>0</v>
      </c>
      <c r="D626" s="3">
        <v>55.99</v>
      </c>
      <c r="E626" s="3">
        <v>5</v>
      </c>
      <c r="F626" s="3">
        <v>1113</v>
      </c>
      <c r="G626" s="3" t="s">
        <v>1207</v>
      </c>
      <c r="H626" s="3" t="s">
        <v>49</v>
      </c>
      <c r="I626" s="3" t="s">
        <v>28</v>
      </c>
      <c r="J626" s="3" t="s">
        <v>77</v>
      </c>
      <c r="K626" s="3" t="s">
        <v>78</v>
      </c>
      <c r="L626" s="3" t="s">
        <v>51</v>
      </c>
      <c r="M626" s="3" t="str">
        <f t="shared" si="9"/>
        <v>Accessory6</v>
      </c>
      <c r="N626" s="3" t="s">
        <v>681</v>
      </c>
      <c r="O626" s="3">
        <v>0.8</v>
      </c>
      <c r="P626" s="3" t="s">
        <v>33</v>
      </c>
      <c r="Q626" s="3" t="s">
        <v>34</v>
      </c>
      <c r="R626" s="3" t="s">
        <v>250</v>
      </c>
      <c r="S626" s="3" t="s">
        <v>1208</v>
      </c>
      <c r="T626" s="3">
        <v>80004</v>
      </c>
      <c r="U626" s="4">
        <v>42100</v>
      </c>
      <c r="V626" s="4">
        <v>42102</v>
      </c>
      <c r="W626" s="3">
        <v>-187.11</v>
      </c>
      <c r="X626" s="3">
        <v>5</v>
      </c>
      <c r="Y626" s="3">
        <v>258.93</v>
      </c>
      <c r="Z626" s="3">
        <v>90833</v>
      </c>
    </row>
    <row r="627" spans="1:26" x14ac:dyDescent="0.3">
      <c r="A627" s="3">
        <v>21579</v>
      </c>
      <c r="B627" s="3" t="s">
        <v>37</v>
      </c>
      <c r="C627" s="3">
        <v>0.06</v>
      </c>
      <c r="D627" s="3">
        <v>64.650000000000006</v>
      </c>
      <c r="E627" s="3">
        <v>35</v>
      </c>
      <c r="F627" s="3">
        <v>1117</v>
      </c>
      <c r="G627" s="3" t="s">
        <v>1209</v>
      </c>
      <c r="H627" s="3" t="s">
        <v>49</v>
      </c>
      <c r="I627" s="3" t="s">
        <v>40</v>
      </c>
      <c r="J627" s="3" t="s">
        <v>29</v>
      </c>
      <c r="K627" s="3" t="s">
        <v>139</v>
      </c>
      <c r="L627" s="3" t="s">
        <v>231</v>
      </c>
      <c r="M627" s="3" t="str">
        <f t="shared" si="9"/>
        <v>Space Solutions Commercial Steel Shelving</v>
      </c>
      <c r="N627" s="3" t="s">
        <v>919</v>
      </c>
      <c r="O627" s="3">
        <v>0.8</v>
      </c>
      <c r="P627" s="3" t="s">
        <v>33</v>
      </c>
      <c r="Q627" s="3" t="s">
        <v>34</v>
      </c>
      <c r="R627" s="3" t="s">
        <v>372</v>
      </c>
      <c r="S627" s="3" t="s">
        <v>1210</v>
      </c>
      <c r="T627" s="3">
        <v>85705</v>
      </c>
      <c r="U627" s="4">
        <v>42040</v>
      </c>
      <c r="V627" s="4">
        <v>42041</v>
      </c>
      <c r="W627" s="3">
        <v>-139.28720000000001</v>
      </c>
      <c r="X627" s="3">
        <v>4</v>
      </c>
      <c r="Y627" s="3">
        <v>277.60000000000002</v>
      </c>
      <c r="Z627" s="3">
        <v>86768</v>
      </c>
    </row>
    <row r="628" spans="1:26" x14ac:dyDescent="0.3">
      <c r="A628" s="3">
        <v>21329</v>
      </c>
      <c r="B628" s="3" t="s">
        <v>106</v>
      </c>
      <c r="C628" s="3">
        <v>0.04</v>
      </c>
      <c r="D628" s="3">
        <v>19.98</v>
      </c>
      <c r="E628" s="3">
        <v>8.68</v>
      </c>
      <c r="F628" s="3">
        <v>1121</v>
      </c>
      <c r="G628" s="3" t="s">
        <v>1211</v>
      </c>
      <c r="H628" s="3" t="s">
        <v>49</v>
      </c>
      <c r="I628" s="3" t="s">
        <v>114</v>
      </c>
      <c r="J628" s="3" t="s">
        <v>29</v>
      </c>
      <c r="K628" s="3" t="s">
        <v>93</v>
      </c>
      <c r="L628" s="3" t="s">
        <v>59</v>
      </c>
      <c r="M628" s="3" t="str">
        <f t="shared" si="9"/>
        <v>Southworth 25% Cotton Premium Laser Paper and Envelopes</v>
      </c>
      <c r="N628" s="3" t="s">
        <v>1212</v>
      </c>
      <c r="O628" s="3">
        <v>0.37</v>
      </c>
      <c r="P628" s="3" t="s">
        <v>33</v>
      </c>
      <c r="Q628" s="3" t="s">
        <v>34</v>
      </c>
      <c r="R628" s="3" t="s">
        <v>45</v>
      </c>
      <c r="S628" s="3" t="s">
        <v>1213</v>
      </c>
      <c r="T628" s="3">
        <v>92592</v>
      </c>
      <c r="U628" s="4">
        <v>42042</v>
      </c>
      <c r="V628" s="4">
        <v>42049</v>
      </c>
      <c r="W628" s="3">
        <v>108</v>
      </c>
      <c r="X628" s="3">
        <v>8</v>
      </c>
      <c r="Y628" s="3">
        <v>168.04</v>
      </c>
      <c r="Z628" s="3">
        <v>86767</v>
      </c>
    </row>
    <row r="629" spans="1:26" x14ac:dyDescent="0.3">
      <c r="A629" s="3">
        <v>21330</v>
      </c>
      <c r="B629" s="3" t="s">
        <v>106</v>
      </c>
      <c r="C629" s="3">
        <v>0.08</v>
      </c>
      <c r="D629" s="3">
        <v>125.99</v>
      </c>
      <c r="E629" s="3">
        <v>7.69</v>
      </c>
      <c r="F629" s="3">
        <v>1121</v>
      </c>
      <c r="G629" s="3" t="s">
        <v>1211</v>
      </c>
      <c r="H629" s="3" t="s">
        <v>49</v>
      </c>
      <c r="I629" s="3" t="s">
        <v>114</v>
      </c>
      <c r="J629" s="3" t="s">
        <v>77</v>
      </c>
      <c r="K629" s="3" t="s">
        <v>78</v>
      </c>
      <c r="L629" s="3" t="s">
        <v>59</v>
      </c>
      <c r="M629" s="3" t="str">
        <f t="shared" si="9"/>
        <v>Timeport L7089</v>
      </c>
      <c r="N629" s="3" t="s">
        <v>1214</v>
      </c>
      <c r="O629" s="3">
        <v>0.57999999999999996</v>
      </c>
      <c r="P629" s="3" t="s">
        <v>33</v>
      </c>
      <c r="Q629" s="3" t="s">
        <v>34</v>
      </c>
      <c r="R629" s="3" t="s">
        <v>45</v>
      </c>
      <c r="S629" s="3" t="s">
        <v>1213</v>
      </c>
      <c r="T629" s="3">
        <v>92592</v>
      </c>
      <c r="U629" s="4">
        <v>42042</v>
      </c>
      <c r="V629" s="4">
        <v>42044</v>
      </c>
      <c r="W629" s="3">
        <v>377.154</v>
      </c>
      <c r="X629" s="3">
        <v>7</v>
      </c>
      <c r="Y629" s="3">
        <v>703.46</v>
      </c>
      <c r="Z629" s="3">
        <v>86767</v>
      </c>
    </row>
    <row r="630" spans="1:26" x14ac:dyDescent="0.3">
      <c r="A630" s="3">
        <v>20612</v>
      </c>
      <c r="B630" s="3" t="s">
        <v>25</v>
      </c>
      <c r="C630" s="3">
        <v>0.03</v>
      </c>
      <c r="D630" s="3">
        <v>7.3</v>
      </c>
      <c r="E630" s="3">
        <v>7.72</v>
      </c>
      <c r="F630" s="3">
        <v>1123</v>
      </c>
      <c r="G630" s="3" t="s">
        <v>1215</v>
      </c>
      <c r="H630" s="3" t="s">
        <v>49</v>
      </c>
      <c r="I630" s="3" t="s">
        <v>58</v>
      </c>
      <c r="J630" s="3" t="s">
        <v>29</v>
      </c>
      <c r="K630" s="3" t="s">
        <v>109</v>
      </c>
      <c r="L630" s="3" t="s">
        <v>59</v>
      </c>
      <c r="M630" s="3" t="str">
        <f t="shared" si="9"/>
        <v>Angle-D Binders with Locking Rings, Label Holders</v>
      </c>
      <c r="N630" s="3" t="s">
        <v>1216</v>
      </c>
      <c r="O630" s="3">
        <v>0.38</v>
      </c>
      <c r="P630" s="3" t="s">
        <v>33</v>
      </c>
      <c r="Q630" s="3" t="s">
        <v>34</v>
      </c>
      <c r="R630" s="3" t="s">
        <v>45</v>
      </c>
      <c r="S630" s="3" t="s">
        <v>540</v>
      </c>
      <c r="T630" s="3">
        <v>95661</v>
      </c>
      <c r="U630" s="4">
        <v>42078</v>
      </c>
      <c r="V630" s="4">
        <v>42081</v>
      </c>
      <c r="W630" s="3">
        <v>-127.05200000000001</v>
      </c>
      <c r="X630" s="3">
        <v>14</v>
      </c>
      <c r="Y630" s="3">
        <v>103.61</v>
      </c>
      <c r="Z630" s="3">
        <v>87015</v>
      </c>
    </row>
    <row r="631" spans="1:26" x14ac:dyDescent="0.3">
      <c r="A631" s="3">
        <v>18212</v>
      </c>
      <c r="B631" s="3" t="s">
        <v>25</v>
      </c>
      <c r="C631" s="3">
        <v>0.09</v>
      </c>
      <c r="D631" s="3">
        <v>175.99</v>
      </c>
      <c r="E631" s="3">
        <v>4.99</v>
      </c>
      <c r="F631" s="3">
        <v>1123</v>
      </c>
      <c r="G631" s="3" t="s">
        <v>1215</v>
      </c>
      <c r="H631" s="3" t="s">
        <v>49</v>
      </c>
      <c r="I631" s="3" t="s">
        <v>58</v>
      </c>
      <c r="J631" s="3" t="s">
        <v>77</v>
      </c>
      <c r="K631" s="3" t="s">
        <v>78</v>
      </c>
      <c r="L631" s="3" t="s">
        <v>59</v>
      </c>
      <c r="M631" s="3" t="str">
        <f t="shared" si="9"/>
        <v>5165</v>
      </c>
      <c r="N631" s="3">
        <v>5165</v>
      </c>
      <c r="O631" s="3">
        <v>0.59</v>
      </c>
      <c r="P631" s="3" t="s">
        <v>33</v>
      </c>
      <c r="Q631" s="3" t="s">
        <v>34</v>
      </c>
      <c r="R631" s="3" t="s">
        <v>45</v>
      </c>
      <c r="S631" s="3" t="s">
        <v>540</v>
      </c>
      <c r="T631" s="3">
        <v>95661</v>
      </c>
      <c r="U631" s="4">
        <v>42175</v>
      </c>
      <c r="V631" s="4">
        <v>42177</v>
      </c>
      <c r="W631" s="3">
        <v>2169.7464</v>
      </c>
      <c r="X631" s="3">
        <v>22</v>
      </c>
      <c r="Y631" s="3">
        <v>3144.56</v>
      </c>
      <c r="Z631" s="3">
        <v>87016</v>
      </c>
    </row>
    <row r="632" spans="1:26" x14ac:dyDescent="0.3">
      <c r="A632" s="3">
        <v>18211</v>
      </c>
      <c r="B632" s="3" t="s">
        <v>25</v>
      </c>
      <c r="C632" s="3">
        <v>0.09</v>
      </c>
      <c r="D632" s="3">
        <v>160.97999999999999</v>
      </c>
      <c r="E632" s="3">
        <v>35.020000000000003</v>
      </c>
      <c r="F632" s="3">
        <v>1124</v>
      </c>
      <c r="G632" s="3" t="s">
        <v>1217</v>
      </c>
      <c r="H632" s="3" t="s">
        <v>39</v>
      </c>
      <c r="I632" s="3" t="s">
        <v>58</v>
      </c>
      <c r="J632" s="3" t="s">
        <v>41</v>
      </c>
      <c r="K632" s="3" t="s">
        <v>187</v>
      </c>
      <c r="L632" s="3" t="s">
        <v>120</v>
      </c>
      <c r="M632" s="3" t="str">
        <f t="shared" si="9"/>
        <v>Rush Hierlooms Collection Rich Wood Bookcases</v>
      </c>
      <c r="N632" s="3" t="s">
        <v>740</v>
      </c>
      <c r="O632" s="3">
        <v>0.72</v>
      </c>
      <c r="P632" s="3" t="s">
        <v>33</v>
      </c>
      <c r="Q632" s="3" t="s">
        <v>53</v>
      </c>
      <c r="R632" s="3" t="s">
        <v>223</v>
      </c>
      <c r="S632" s="3" t="s">
        <v>1218</v>
      </c>
      <c r="T632" s="3">
        <v>6360</v>
      </c>
      <c r="U632" s="4">
        <v>42175</v>
      </c>
      <c r="V632" s="4">
        <v>42176</v>
      </c>
      <c r="W632" s="3">
        <v>-229.93</v>
      </c>
      <c r="X632" s="3">
        <v>18</v>
      </c>
      <c r="Y632" s="3">
        <v>2653.02</v>
      </c>
      <c r="Z632" s="3">
        <v>87016</v>
      </c>
    </row>
    <row r="633" spans="1:26" x14ac:dyDescent="0.3">
      <c r="A633" s="3">
        <v>22052</v>
      </c>
      <c r="B633" s="3" t="s">
        <v>56</v>
      </c>
      <c r="C633" s="3">
        <v>0.02</v>
      </c>
      <c r="D633" s="3">
        <v>4.0599999999999996</v>
      </c>
      <c r="E633" s="3">
        <v>6.89</v>
      </c>
      <c r="F633" s="3">
        <v>1127</v>
      </c>
      <c r="G633" s="3" t="s">
        <v>1219</v>
      </c>
      <c r="H633" s="3" t="s">
        <v>49</v>
      </c>
      <c r="I633" s="3" t="s">
        <v>114</v>
      </c>
      <c r="J633" s="3" t="s">
        <v>29</v>
      </c>
      <c r="K633" s="3" t="s">
        <v>252</v>
      </c>
      <c r="L633" s="3" t="s">
        <v>59</v>
      </c>
      <c r="M633" s="3" t="str">
        <f t="shared" si="9"/>
        <v>Eureka Disposable Bags for Sanitaire® Vibra Groomer I® Upright Vac</v>
      </c>
      <c r="N633" s="3" t="s">
        <v>901</v>
      </c>
      <c r="O633" s="3">
        <v>0.6</v>
      </c>
      <c r="P633" s="3" t="s">
        <v>33</v>
      </c>
      <c r="Q633" s="3" t="s">
        <v>61</v>
      </c>
      <c r="R633" s="3" t="s">
        <v>129</v>
      </c>
      <c r="S633" s="3" t="s">
        <v>1220</v>
      </c>
      <c r="T633" s="3">
        <v>78852</v>
      </c>
      <c r="U633" s="4">
        <v>42059</v>
      </c>
      <c r="V633" s="4">
        <v>42061</v>
      </c>
      <c r="W633" s="3">
        <v>-93.735200000000006</v>
      </c>
      <c r="X633" s="3">
        <v>16</v>
      </c>
      <c r="Y633" s="3">
        <v>66.81</v>
      </c>
      <c r="Z633" s="3">
        <v>87221</v>
      </c>
    </row>
    <row r="634" spans="1:26" x14ac:dyDescent="0.3">
      <c r="A634" s="3">
        <v>26377</v>
      </c>
      <c r="B634" s="3" t="s">
        <v>106</v>
      </c>
      <c r="C634" s="3">
        <v>0.04</v>
      </c>
      <c r="D634" s="3">
        <v>4.71</v>
      </c>
      <c r="E634" s="3">
        <v>0.7</v>
      </c>
      <c r="F634" s="3">
        <v>1127</v>
      </c>
      <c r="G634" s="3" t="s">
        <v>1219</v>
      </c>
      <c r="H634" s="3" t="s">
        <v>49</v>
      </c>
      <c r="I634" s="3" t="s">
        <v>114</v>
      </c>
      <c r="J634" s="3" t="s">
        <v>29</v>
      </c>
      <c r="K634" s="3" t="s">
        <v>66</v>
      </c>
      <c r="L634" s="3" t="s">
        <v>31</v>
      </c>
      <c r="M634" s="3" t="str">
        <f t="shared" si="9"/>
        <v>Plymouth Boxed Rubber Bands by Plymouth</v>
      </c>
      <c r="N634" s="3" t="s">
        <v>1221</v>
      </c>
      <c r="O634" s="3">
        <v>0.8</v>
      </c>
      <c r="P634" s="3" t="s">
        <v>33</v>
      </c>
      <c r="Q634" s="3" t="s">
        <v>61</v>
      </c>
      <c r="R634" s="3" t="s">
        <v>129</v>
      </c>
      <c r="S634" s="3" t="s">
        <v>1220</v>
      </c>
      <c r="T634" s="3">
        <v>78852</v>
      </c>
      <c r="U634" s="4">
        <v>42177</v>
      </c>
      <c r="V634" s="4">
        <v>42181</v>
      </c>
      <c r="W634" s="3">
        <v>4.53</v>
      </c>
      <c r="X634" s="3">
        <v>19</v>
      </c>
      <c r="Y634" s="3">
        <v>90.52</v>
      </c>
      <c r="Z634" s="3">
        <v>87222</v>
      </c>
    </row>
    <row r="635" spans="1:26" x14ac:dyDescent="0.3">
      <c r="A635" s="3">
        <v>26378</v>
      </c>
      <c r="B635" s="3" t="s">
        <v>106</v>
      </c>
      <c r="C635" s="3">
        <v>0.06</v>
      </c>
      <c r="D635" s="3">
        <v>4.2</v>
      </c>
      <c r="E635" s="3">
        <v>2.2599999999999998</v>
      </c>
      <c r="F635" s="3">
        <v>1128</v>
      </c>
      <c r="G635" s="3" t="s">
        <v>1222</v>
      </c>
      <c r="H635" s="3" t="s">
        <v>49</v>
      </c>
      <c r="I635" s="3" t="s">
        <v>114</v>
      </c>
      <c r="J635" s="3" t="s">
        <v>29</v>
      </c>
      <c r="K635" s="3" t="s">
        <v>93</v>
      </c>
      <c r="L635" s="3" t="s">
        <v>31</v>
      </c>
      <c r="M635" s="3" t="str">
        <f t="shared" si="9"/>
        <v>Important Message Pads, 50 4-1/4 x 5-1/2 Forms per Pad</v>
      </c>
      <c r="N635" s="3" t="s">
        <v>1223</v>
      </c>
      <c r="O635" s="3">
        <v>0.36</v>
      </c>
      <c r="P635" s="3" t="s">
        <v>33</v>
      </c>
      <c r="Q635" s="3" t="s">
        <v>61</v>
      </c>
      <c r="R635" s="3" t="s">
        <v>129</v>
      </c>
      <c r="S635" s="3" t="s">
        <v>1224</v>
      </c>
      <c r="T635" s="3">
        <v>78539</v>
      </c>
      <c r="U635" s="4">
        <v>42177</v>
      </c>
      <c r="V635" s="4">
        <v>42182</v>
      </c>
      <c r="W635" s="3">
        <v>9.7799999999999994</v>
      </c>
      <c r="X635" s="3">
        <v>13</v>
      </c>
      <c r="Y635" s="3">
        <v>55.97</v>
      </c>
      <c r="Z635" s="3">
        <v>87222</v>
      </c>
    </row>
    <row r="636" spans="1:26" x14ac:dyDescent="0.3">
      <c r="A636" s="3">
        <v>4501</v>
      </c>
      <c r="B636" s="3" t="s">
        <v>106</v>
      </c>
      <c r="C636" s="3">
        <v>0.04</v>
      </c>
      <c r="D636" s="3">
        <v>8.6</v>
      </c>
      <c r="E636" s="3">
        <v>6.19</v>
      </c>
      <c r="F636" s="3">
        <v>1129</v>
      </c>
      <c r="G636" s="3" t="s">
        <v>1225</v>
      </c>
      <c r="H636" s="3" t="s">
        <v>49</v>
      </c>
      <c r="I636" s="3" t="s">
        <v>40</v>
      </c>
      <c r="J636" s="3" t="s">
        <v>29</v>
      </c>
      <c r="K636" s="3" t="s">
        <v>109</v>
      </c>
      <c r="L636" s="3" t="s">
        <v>59</v>
      </c>
      <c r="M636" s="3" t="str">
        <f t="shared" si="9"/>
        <v>Avery Printable Repositionable Plastic Tabs</v>
      </c>
      <c r="N636" s="3" t="s">
        <v>915</v>
      </c>
      <c r="O636" s="3">
        <v>0.38</v>
      </c>
      <c r="P636" s="3" t="s">
        <v>33</v>
      </c>
      <c r="Q636" s="3" t="s">
        <v>53</v>
      </c>
      <c r="R636" s="3" t="s">
        <v>189</v>
      </c>
      <c r="S636" s="3" t="s">
        <v>190</v>
      </c>
      <c r="T636" s="3">
        <v>2118</v>
      </c>
      <c r="U636" s="4">
        <v>42051</v>
      </c>
      <c r="V636" s="4">
        <v>42058</v>
      </c>
      <c r="W636" s="3">
        <v>-63.813499999999998</v>
      </c>
      <c r="X636" s="3">
        <v>37</v>
      </c>
      <c r="Y636" s="3">
        <v>311.66000000000003</v>
      </c>
      <c r="Z636" s="3">
        <v>32037</v>
      </c>
    </row>
    <row r="637" spans="1:26" x14ac:dyDescent="0.3">
      <c r="A637" s="3">
        <v>4502</v>
      </c>
      <c r="B637" s="3" t="s">
        <v>106</v>
      </c>
      <c r="C637" s="3">
        <v>7.0000000000000007E-2</v>
      </c>
      <c r="D637" s="3">
        <v>699.99</v>
      </c>
      <c r="E637" s="3">
        <v>24.49</v>
      </c>
      <c r="F637" s="3">
        <v>1129</v>
      </c>
      <c r="G637" s="3" t="s">
        <v>1225</v>
      </c>
      <c r="H637" s="3" t="s">
        <v>49</v>
      </c>
      <c r="I637" s="3" t="s">
        <v>40</v>
      </c>
      <c r="J637" s="3" t="s">
        <v>77</v>
      </c>
      <c r="K637" s="3" t="s">
        <v>580</v>
      </c>
      <c r="L637" s="3" t="s">
        <v>231</v>
      </c>
      <c r="M637" s="3" t="str">
        <f t="shared" si="9"/>
        <v>Canon Imageclass D680 Copier / Fax</v>
      </c>
      <c r="N637" s="3" t="s">
        <v>1226</v>
      </c>
      <c r="O637" s="3">
        <v>0.54</v>
      </c>
      <c r="P637" s="3" t="s">
        <v>33</v>
      </c>
      <c r="Q637" s="3" t="s">
        <v>53</v>
      </c>
      <c r="R637" s="3" t="s">
        <v>189</v>
      </c>
      <c r="S637" s="3" t="s">
        <v>190</v>
      </c>
      <c r="T637" s="3">
        <v>2118</v>
      </c>
      <c r="U637" s="4">
        <v>42051</v>
      </c>
      <c r="V637" s="4">
        <v>42055</v>
      </c>
      <c r="W637" s="3">
        <v>325.29000000000002</v>
      </c>
      <c r="X637" s="3">
        <v>15</v>
      </c>
      <c r="Y637" s="3">
        <v>9862.51</v>
      </c>
      <c r="Z637" s="3">
        <v>32037</v>
      </c>
    </row>
    <row r="638" spans="1:26" x14ac:dyDescent="0.3">
      <c r="A638" s="3">
        <v>6891</v>
      </c>
      <c r="B638" s="3" t="s">
        <v>37</v>
      </c>
      <c r="C638" s="3">
        <v>0.05</v>
      </c>
      <c r="D638" s="3">
        <v>5.78</v>
      </c>
      <c r="E638" s="3">
        <v>7.64</v>
      </c>
      <c r="F638" s="3">
        <v>1129</v>
      </c>
      <c r="G638" s="3" t="s">
        <v>1225</v>
      </c>
      <c r="H638" s="3" t="s">
        <v>27</v>
      </c>
      <c r="I638" s="3" t="s">
        <v>28</v>
      </c>
      <c r="J638" s="3" t="s">
        <v>29</v>
      </c>
      <c r="K638" s="3" t="s">
        <v>93</v>
      </c>
      <c r="L638" s="3" t="s">
        <v>59</v>
      </c>
      <c r="M638" s="3" t="str">
        <f t="shared" si="9"/>
        <v>HP Office Recycled Paper (20Lb. and 87 Bright)</v>
      </c>
      <c r="N638" s="3" t="s">
        <v>1227</v>
      </c>
      <c r="O638" s="3">
        <v>0.36</v>
      </c>
      <c r="P638" s="3" t="s">
        <v>33</v>
      </c>
      <c r="Q638" s="3" t="s">
        <v>53</v>
      </c>
      <c r="R638" s="3" t="s">
        <v>189</v>
      </c>
      <c r="S638" s="3" t="s">
        <v>190</v>
      </c>
      <c r="T638" s="3">
        <v>2118</v>
      </c>
      <c r="U638" s="4">
        <v>42092</v>
      </c>
      <c r="V638" s="4">
        <v>42094</v>
      </c>
      <c r="W638" s="3">
        <v>-116.05</v>
      </c>
      <c r="X638" s="3">
        <v>29</v>
      </c>
      <c r="Y638" s="3">
        <v>177.41</v>
      </c>
      <c r="Z638" s="3">
        <v>49125</v>
      </c>
    </row>
    <row r="639" spans="1:26" x14ac:dyDescent="0.3">
      <c r="A639" s="3">
        <v>1917</v>
      </c>
      <c r="B639" s="3" t="s">
        <v>56</v>
      </c>
      <c r="C639" s="3">
        <v>0.02</v>
      </c>
      <c r="D639" s="3">
        <v>7.64</v>
      </c>
      <c r="E639" s="3">
        <v>1.39</v>
      </c>
      <c r="F639" s="3">
        <v>1129</v>
      </c>
      <c r="G639" s="3" t="s">
        <v>1225</v>
      </c>
      <c r="H639" s="3" t="s">
        <v>49</v>
      </c>
      <c r="I639" s="3" t="s">
        <v>40</v>
      </c>
      <c r="J639" s="3" t="s">
        <v>29</v>
      </c>
      <c r="K639" s="3" t="s">
        <v>69</v>
      </c>
      <c r="L639" s="3" t="s">
        <v>59</v>
      </c>
      <c r="M639" s="3" t="str">
        <f t="shared" si="9"/>
        <v>#10- 4 1/8" x 9 1/2" Security-Tint Envelopes</v>
      </c>
      <c r="N639" s="3" t="s">
        <v>1228</v>
      </c>
      <c r="O639" s="3">
        <v>0.36</v>
      </c>
      <c r="P639" s="3" t="s">
        <v>33</v>
      </c>
      <c r="Q639" s="3" t="s">
        <v>53</v>
      </c>
      <c r="R639" s="3" t="s">
        <v>189</v>
      </c>
      <c r="S639" s="3" t="s">
        <v>190</v>
      </c>
      <c r="T639" s="3">
        <v>2118</v>
      </c>
      <c r="U639" s="4">
        <v>42145</v>
      </c>
      <c r="V639" s="4">
        <v>42147</v>
      </c>
      <c r="W639" s="3">
        <v>117.38</v>
      </c>
      <c r="X639" s="3">
        <v>52</v>
      </c>
      <c r="Y639" s="3">
        <v>406.91</v>
      </c>
      <c r="Z639" s="3">
        <v>13735</v>
      </c>
    </row>
    <row r="640" spans="1:26" x14ac:dyDescent="0.3">
      <c r="A640" s="3">
        <v>5568</v>
      </c>
      <c r="B640" s="3" t="s">
        <v>106</v>
      </c>
      <c r="C640" s="3">
        <v>0.03</v>
      </c>
      <c r="D640" s="3">
        <v>30.98</v>
      </c>
      <c r="E640" s="3">
        <v>6.5</v>
      </c>
      <c r="F640" s="3">
        <v>1129</v>
      </c>
      <c r="G640" s="3" t="s">
        <v>1225</v>
      </c>
      <c r="H640" s="3" t="s">
        <v>49</v>
      </c>
      <c r="I640" s="3" t="s">
        <v>28</v>
      </c>
      <c r="J640" s="3" t="s">
        <v>77</v>
      </c>
      <c r="K640" s="3" t="s">
        <v>177</v>
      </c>
      <c r="L640" s="3" t="s">
        <v>59</v>
      </c>
      <c r="M640" s="3" t="str">
        <f t="shared" si="9"/>
        <v>Logitech Internet Navigator Keyboard</v>
      </c>
      <c r="N640" s="3" t="s">
        <v>1229</v>
      </c>
      <c r="O640" s="3">
        <v>0.79</v>
      </c>
      <c r="P640" s="3" t="s">
        <v>33</v>
      </c>
      <c r="Q640" s="3" t="s">
        <v>53</v>
      </c>
      <c r="R640" s="3" t="s">
        <v>189</v>
      </c>
      <c r="S640" s="3" t="s">
        <v>190</v>
      </c>
      <c r="T640" s="3">
        <v>2118</v>
      </c>
      <c r="U640" s="4">
        <v>42168</v>
      </c>
      <c r="V640" s="4">
        <v>42172</v>
      </c>
      <c r="W640" s="3">
        <v>-144.19999999999999</v>
      </c>
      <c r="X640" s="3">
        <v>44</v>
      </c>
      <c r="Y640" s="3">
        <v>1332.09</v>
      </c>
      <c r="Z640" s="3">
        <v>39430</v>
      </c>
    </row>
    <row r="641" spans="1:26" x14ac:dyDescent="0.3">
      <c r="A641" s="3">
        <v>8099</v>
      </c>
      <c r="B641" s="3" t="s">
        <v>106</v>
      </c>
      <c r="C641" s="3">
        <v>0.02</v>
      </c>
      <c r="D641" s="3">
        <v>4.9800000000000004</v>
      </c>
      <c r="E641" s="3">
        <v>6.07</v>
      </c>
      <c r="F641" s="3">
        <v>1129</v>
      </c>
      <c r="G641" s="3" t="s">
        <v>1225</v>
      </c>
      <c r="H641" s="3" t="s">
        <v>49</v>
      </c>
      <c r="I641" s="3" t="s">
        <v>40</v>
      </c>
      <c r="J641" s="3" t="s">
        <v>29</v>
      </c>
      <c r="K641" s="3" t="s">
        <v>93</v>
      </c>
      <c r="L641" s="3" t="s">
        <v>59</v>
      </c>
      <c r="M641" s="3" t="str">
        <f t="shared" si="9"/>
        <v>Xerox 1897</v>
      </c>
      <c r="N641" s="3" t="s">
        <v>170</v>
      </c>
      <c r="O641" s="3">
        <v>0.36</v>
      </c>
      <c r="P641" s="3" t="s">
        <v>33</v>
      </c>
      <c r="Q641" s="3" t="s">
        <v>53</v>
      </c>
      <c r="R641" s="3" t="s">
        <v>189</v>
      </c>
      <c r="S641" s="3" t="s">
        <v>190</v>
      </c>
      <c r="T641" s="3">
        <v>2118</v>
      </c>
      <c r="U641" s="4">
        <v>42030</v>
      </c>
      <c r="V641" s="4">
        <v>42032</v>
      </c>
      <c r="W641" s="3">
        <v>-46.92</v>
      </c>
      <c r="X641" s="3">
        <v>19</v>
      </c>
      <c r="Y641" s="3">
        <v>105.5</v>
      </c>
      <c r="Z641" s="3">
        <v>57794</v>
      </c>
    </row>
    <row r="642" spans="1:26" x14ac:dyDescent="0.3">
      <c r="A642" s="3">
        <v>19917</v>
      </c>
      <c r="B642" s="3" t="s">
        <v>56</v>
      </c>
      <c r="C642" s="3">
        <v>0.02</v>
      </c>
      <c r="D642" s="3">
        <v>7.64</v>
      </c>
      <c r="E642" s="3">
        <v>1.39</v>
      </c>
      <c r="F642" s="3">
        <v>1131</v>
      </c>
      <c r="G642" s="3" t="s">
        <v>1230</v>
      </c>
      <c r="H642" s="3" t="s">
        <v>49</v>
      </c>
      <c r="I642" s="3" t="s">
        <v>40</v>
      </c>
      <c r="J642" s="3" t="s">
        <v>29</v>
      </c>
      <c r="K642" s="3" t="s">
        <v>69</v>
      </c>
      <c r="L642" s="3" t="s">
        <v>59</v>
      </c>
      <c r="M642" s="3" t="str">
        <f t="shared" ref="M642:M705" si="10">TRIM(N642:N2593)</f>
        <v>#10- 4 1/8" x 9 1/2" Security-Tint Envelopes</v>
      </c>
      <c r="N642" s="3" t="s">
        <v>1228</v>
      </c>
      <c r="O642" s="3">
        <v>0.36</v>
      </c>
      <c r="P642" s="3" t="s">
        <v>33</v>
      </c>
      <c r="Q642" s="3" t="s">
        <v>61</v>
      </c>
      <c r="R642" s="3" t="s">
        <v>129</v>
      </c>
      <c r="S642" s="3" t="s">
        <v>1231</v>
      </c>
      <c r="T642" s="3">
        <v>79907</v>
      </c>
      <c r="U642" s="4">
        <v>42145</v>
      </c>
      <c r="V642" s="4">
        <v>42147</v>
      </c>
      <c r="W642" s="3">
        <v>70.193700000000007</v>
      </c>
      <c r="X642" s="3">
        <v>13</v>
      </c>
      <c r="Y642" s="3">
        <v>101.73</v>
      </c>
      <c r="Z642" s="3">
        <v>88103</v>
      </c>
    </row>
    <row r="643" spans="1:26" x14ac:dyDescent="0.3">
      <c r="A643" s="3">
        <v>23860</v>
      </c>
      <c r="B643" s="3" t="s">
        <v>56</v>
      </c>
      <c r="C643" s="3">
        <v>0.06</v>
      </c>
      <c r="D643" s="3">
        <v>6.37</v>
      </c>
      <c r="E643" s="3">
        <v>5.19</v>
      </c>
      <c r="F643" s="3">
        <v>1132</v>
      </c>
      <c r="G643" s="3" t="s">
        <v>1232</v>
      </c>
      <c r="H643" s="3" t="s">
        <v>49</v>
      </c>
      <c r="I643" s="3" t="s">
        <v>28</v>
      </c>
      <c r="J643" s="3" t="s">
        <v>29</v>
      </c>
      <c r="K643" s="3" t="s">
        <v>109</v>
      </c>
      <c r="L643" s="3" t="s">
        <v>59</v>
      </c>
      <c r="M643" s="3" t="str">
        <f t="shared" si="10"/>
        <v>C-Line Peel &amp; Stick Add-On Filing Pockets, 8-3/4 x 5-1/8, 10/Pack</v>
      </c>
      <c r="N643" s="3" t="s">
        <v>616</v>
      </c>
      <c r="O643" s="3">
        <v>0.38</v>
      </c>
      <c r="P643" s="3" t="s">
        <v>33</v>
      </c>
      <c r="Q643" s="3" t="s">
        <v>61</v>
      </c>
      <c r="R643" s="3" t="s">
        <v>129</v>
      </c>
      <c r="S643" s="3" t="s">
        <v>1233</v>
      </c>
      <c r="T643" s="3">
        <v>76039</v>
      </c>
      <c r="U643" s="4">
        <v>42045</v>
      </c>
      <c r="V643" s="4">
        <v>42046</v>
      </c>
      <c r="W643" s="3">
        <v>-48.219499999999996</v>
      </c>
      <c r="X643" s="3">
        <v>6</v>
      </c>
      <c r="Y643" s="3">
        <v>37.700000000000003</v>
      </c>
      <c r="Z643" s="3">
        <v>88101</v>
      </c>
    </row>
    <row r="644" spans="1:26" x14ac:dyDescent="0.3">
      <c r="A644" s="3">
        <v>22501</v>
      </c>
      <c r="B644" s="3" t="s">
        <v>106</v>
      </c>
      <c r="C644" s="3">
        <v>0.04</v>
      </c>
      <c r="D644" s="3">
        <v>8.6</v>
      </c>
      <c r="E644" s="3">
        <v>6.19</v>
      </c>
      <c r="F644" s="3">
        <v>1132</v>
      </c>
      <c r="G644" s="3" t="s">
        <v>1232</v>
      </c>
      <c r="H644" s="3" t="s">
        <v>49</v>
      </c>
      <c r="I644" s="3" t="s">
        <v>40</v>
      </c>
      <c r="J644" s="3" t="s">
        <v>29</v>
      </c>
      <c r="K644" s="3" t="s">
        <v>109</v>
      </c>
      <c r="L644" s="3" t="s">
        <v>59</v>
      </c>
      <c r="M644" s="3" t="str">
        <f t="shared" si="10"/>
        <v>Avery Printable Repositionable Plastic Tabs</v>
      </c>
      <c r="N644" s="3" t="s">
        <v>915</v>
      </c>
      <c r="O644" s="3">
        <v>0.38</v>
      </c>
      <c r="P644" s="3" t="s">
        <v>33</v>
      </c>
      <c r="Q644" s="3" t="s">
        <v>61</v>
      </c>
      <c r="R644" s="3" t="s">
        <v>129</v>
      </c>
      <c r="S644" s="3" t="s">
        <v>1233</v>
      </c>
      <c r="T644" s="3">
        <v>76039</v>
      </c>
      <c r="U644" s="4">
        <v>42051</v>
      </c>
      <c r="V644" s="4">
        <v>42058</v>
      </c>
      <c r="W644" s="3">
        <v>-63.813499999999998</v>
      </c>
      <c r="X644" s="3">
        <v>9</v>
      </c>
      <c r="Y644" s="3">
        <v>75.81</v>
      </c>
      <c r="Z644" s="3">
        <v>88102</v>
      </c>
    </row>
    <row r="645" spans="1:26" x14ac:dyDescent="0.3">
      <c r="A645" s="3">
        <v>22502</v>
      </c>
      <c r="B645" s="3" t="s">
        <v>106</v>
      </c>
      <c r="C645" s="3">
        <v>7.0000000000000007E-2</v>
      </c>
      <c r="D645" s="3">
        <v>699.99</v>
      </c>
      <c r="E645" s="3">
        <v>24.49</v>
      </c>
      <c r="F645" s="3">
        <v>1132</v>
      </c>
      <c r="G645" s="3" t="s">
        <v>1232</v>
      </c>
      <c r="H645" s="3" t="s">
        <v>49</v>
      </c>
      <c r="I645" s="3" t="s">
        <v>40</v>
      </c>
      <c r="J645" s="3" t="s">
        <v>77</v>
      </c>
      <c r="K645" s="3" t="s">
        <v>580</v>
      </c>
      <c r="L645" s="3" t="s">
        <v>231</v>
      </c>
      <c r="M645" s="3" t="str">
        <f t="shared" si="10"/>
        <v>Canon Imageclass D680 Copier / Fax</v>
      </c>
      <c r="N645" s="3" t="s">
        <v>1226</v>
      </c>
      <c r="O645" s="3">
        <v>0.54</v>
      </c>
      <c r="P645" s="3" t="s">
        <v>33</v>
      </c>
      <c r="Q645" s="3" t="s">
        <v>61</v>
      </c>
      <c r="R645" s="3" t="s">
        <v>129</v>
      </c>
      <c r="S645" s="3" t="s">
        <v>1233</v>
      </c>
      <c r="T645" s="3">
        <v>76039</v>
      </c>
      <c r="U645" s="4">
        <v>42051</v>
      </c>
      <c r="V645" s="4">
        <v>42055</v>
      </c>
      <c r="W645" s="3">
        <v>325.29000000000002</v>
      </c>
      <c r="X645" s="3">
        <v>4</v>
      </c>
      <c r="Y645" s="3">
        <v>2630</v>
      </c>
      <c r="Z645" s="3">
        <v>88102</v>
      </c>
    </row>
    <row r="646" spans="1:26" x14ac:dyDescent="0.3">
      <c r="A646" s="3">
        <v>23568</v>
      </c>
      <c r="B646" s="3" t="s">
        <v>106</v>
      </c>
      <c r="C646" s="3">
        <v>0.03</v>
      </c>
      <c r="D646" s="3">
        <v>30.98</v>
      </c>
      <c r="E646" s="3">
        <v>6.5</v>
      </c>
      <c r="F646" s="3">
        <v>1132</v>
      </c>
      <c r="G646" s="3" t="s">
        <v>1232</v>
      </c>
      <c r="H646" s="3" t="s">
        <v>49</v>
      </c>
      <c r="I646" s="3" t="s">
        <v>28</v>
      </c>
      <c r="J646" s="3" t="s">
        <v>77</v>
      </c>
      <c r="K646" s="3" t="s">
        <v>177</v>
      </c>
      <c r="L646" s="3" t="s">
        <v>59</v>
      </c>
      <c r="M646" s="3" t="str">
        <f t="shared" si="10"/>
        <v>Logitech Internet Navigator Keyboard</v>
      </c>
      <c r="N646" s="3" t="s">
        <v>1229</v>
      </c>
      <c r="O646" s="3">
        <v>0.79</v>
      </c>
      <c r="P646" s="3" t="s">
        <v>33</v>
      </c>
      <c r="Q646" s="3" t="s">
        <v>61</v>
      </c>
      <c r="R646" s="3" t="s">
        <v>129</v>
      </c>
      <c r="S646" s="3" t="s">
        <v>1233</v>
      </c>
      <c r="T646" s="3">
        <v>76039</v>
      </c>
      <c r="U646" s="4">
        <v>42168</v>
      </c>
      <c r="V646" s="4">
        <v>42172</v>
      </c>
      <c r="W646" s="3">
        <v>-115.36</v>
      </c>
      <c r="X646" s="3">
        <v>11</v>
      </c>
      <c r="Y646" s="3">
        <v>333.02</v>
      </c>
      <c r="Z646" s="3">
        <v>88104</v>
      </c>
    </row>
    <row r="647" spans="1:26" x14ac:dyDescent="0.3">
      <c r="A647" s="3">
        <v>26099</v>
      </c>
      <c r="B647" s="3" t="s">
        <v>106</v>
      </c>
      <c r="C647" s="3">
        <v>0.02</v>
      </c>
      <c r="D647" s="3">
        <v>4.9800000000000004</v>
      </c>
      <c r="E647" s="3">
        <v>6.07</v>
      </c>
      <c r="F647" s="3">
        <v>1133</v>
      </c>
      <c r="G647" s="3" t="s">
        <v>1234</v>
      </c>
      <c r="H647" s="3" t="s">
        <v>49</v>
      </c>
      <c r="I647" s="3" t="s">
        <v>40</v>
      </c>
      <c r="J647" s="3" t="s">
        <v>29</v>
      </c>
      <c r="K647" s="3" t="s">
        <v>93</v>
      </c>
      <c r="L647" s="3" t="s">
        <v>59</v>
      </c>
      <c r="M647" s="3" t="str">
        <f t="shared" si="10"/>
        <v>Xerox 1897</v>
      </c>
      <c r="N647" s="3" t="s">
        <v>170</v>
      </c>
      <c r="O647" s="3">
        <v>0.36</v>
      </c>
      <c r="P647" s="3" t="s">
        <v>33</v>
      </c>
      <c r="Q647" s="3" t="s">
        <v>61</v>
      </c>
      <c r="R647" s="3" t="s">
        <v>129</v>
      </c>
      <c r="S647" s="3" t="s">
        <v>1235</v>
      </c>
      <c r="T647" s="3">
        <v>75234</v>
      </c>
      <c r="U647" s="4">
        <v>42030</v>
      </c>
      <c r="V647" s="4">
        <v>42032</v>
      </c>
      <c r="W647" s="3">
        <v>-46.92</v>
      </c>
      <c r="X647" s="3">
        <v>5</v>
      </c>
      <c r="Y647" s="3">
        <v>27.76</v>
      </c>
      <c r="Z647" s="3">
        <v>88105</v>
      </c>
    </row>
    <row r="648" spans="1:26" x14ac:dyDescent="0.3">
      <c r="A648" s="3">
        <v>22119</v>
      </c>
      <c r="B648" s="3" t="s">
        <v>25</v>
      </c>
      <c r="C648" s="3">
        <v>0.09</v>
      </c>
      <c r="D648" s="3">
        <v>270.97000000000003</v>
      </c>
      <c r="E648" s="3">
        <v>28.06</v>
      </c>
      <c r="F648" s="3">
        <v>1136</v>
      </c>
      <c r="G648" s="3" t="s">
        <v>1236</v>
      </c>
      <c r="H648" s="3" t="s">
        <v>39</v>
      </c>
      <c r="I648" s="3" t="s">
        <v>114</v>
      </c>
      <c r="J648" s="3" t="s">
        <v>77</v>
      </c>
      <c r="K648" s="3" t="s">
        <v>85</v>
      </c>
      <c r="L648" s="3" t="s">
        <v>43</v>
      </c>
      <c r="M648" s="3" t="str">
        <f t="shared" si="10"/>
        <v>Epson LQ-570e Dot Matrix Printer</v>
      </c>
      <c r="N648" s="3" t="s">
        <v>1237</v>
      </c>
      <c r="O648" s="3">
        <v>0.56000000000000005</v>
      </c>
      <c r="P648" s="3" t="s">
        <v>33</v>
      </c>
      <c r="Q648" s="3" t="s">
        <v>61</v>
      </c>
      <c r="R648" s="3" t="s">
        <v>175</v>
      </c>
      <c r="S648" s="3" t="s">
        <v>1238</v>
      </c>
      <c r="T648" s="3">
        <v>60188</v>
      </c>
      <c r="U648" s="4">
        <v>42006</v>
      </c>
      <c r="V648" s="4">
        <v>42008</v>
      </c>
      <c r="W648" s="3">
        <v>2660.1432</v>
      </c>
      <c r="X648" s="3">
        <v>15</v>
      </c>
      <c r="Y648" s="3">
        <v>3855.28</v>
      </c>
      <c r="Z648" s="3">
        <v>87940</v>
      </c>
    </row>
    <row r="649" spans="1:26" x14ac:dyDescent="0.3">
      <c r="A649" s="3">
        <v>19357</v>
      </c>
      <c r="B649" s="3" t="s">
        <v>56</v>
      </c>
      <c r="C649" s="3">
        <v>0.02</v>
      </c>
      <c r="D649" s="3">
        <v>160.97999999999999</v>
      </c>
      <c r="E649" s="3">
        <v>30</v>
      </c>
      <c r="F649" s="3">
        <v>1138</v>
      </c>
      <c r="G649" s="3" t="s">
        <v>1239</v>
      </c>
      <c r="H649" s="3" t="s">
        <v>39</v>
      </c>
      <c r="I649" s="3" t="s">
        <v>40</v>
      </c>
      <c r="J649" s="3" t="s">
        <v>41</v>
      </c>
      <c r="K649" s="3" t="s">
        <v>42</v>
      </c>
      <c r="L649" s="3" t="s">
        <v>43</v>
      </c>
      <c r="M649" s="3" t="str">
        <f t="shared" si="10"/>
        <v>Office Star - Mid Back Dual function Ergonomic High Back Chair with 2-Way Adjustable Arms</v>
      </c>
      <c r="N649" s="3" t="s">
        <v>174</v>
      </c>
      <c r="O649" s="3">
        <v>0.62</v>
      </c>
      <c r="P649" s="3" t="s">
        <v>33</v>
      </c>
      <c r="Q649" s="3" t="s">
        <v>61</v>
      </c>
      <c r="R649" s="3" t="s">
        <v>129</v>
      </c>
      <c r="S649" s="3" t="s">
        <v>1240</v>
      </c>
      <c r="T649" s="3">
        <v>75056</v>
      </c>
      <c r="U649" s="4">
        <v>42051</v>
      </c>
      <c r="V649" s="4">
        <v>42054</v>
      </c>
      <c r="W649" s="3">
        <v>-51.116</v>
      </c>
      <c r="X649" s="3">
        <v>1</v>
      </c>
      <c r="Y649" s="3">
        <v>192.49</v>
      </c>
      <c r="Z649" s="3">
        <v>86574</v>
      </c>
    </row>
    <row r="650" spans="1:26" x14ac:dyDescent="0.3">
      <c r="A650" s="3">
        <v>25467</v>
      </c>
      <c r="B650" s="3" t="s">
        <v>56</v>
      </c>
      <c r="C650" s="3">
        <v>0.05</v>
      </c>
      <c r="D650" s="3">
        <v>363.25</v>
      </c>
      <c r="E650" s="3">
        <v>19.989999999999998</v>
      </c>
      <c r="F650" s="3">
        <v>1142</v>
      </c>
      <c r="G650" s="3" t="s">
        <v>1241</v>
      </c>
      <c r="H650" s="3" t="s">
        <v>49</v>
      </c>
      <c r="I650" s="3" t="s">
        <v>40</v>
      </c>
      <c r="J650" s="3" t="s">
        <v>29</v>
      </c>
      <c r="K650" s="3" t="s">
        <v>252</v>
      </c>
      <c r="L650" s="3" t="s">
        <v>59</v>
      </c>
      <c r="M650" s="3" t="str">
        <f t="shared" si="10"/>
        <v>Hoover WindTunnel™ Plus Canister Vacuum</v>
      </c>
      <c r="N650" s="3" t="s">
        <v>1242</v>
      </c>
      <c r="O650" s="3">
        <v>0.56999999999999995</v>
      </c>
      <c r="P650" s="3" t="s">
        <v>33</v>
      </c>
      <c r="Q650" s="3" t="s">
        <v>61</v>
      </c>
      <c r="R650" s="3" t="s">
        <v>129</v>
      </c>
      <c r="S650" s="3" t="s">
        <v>1243</v>
      </c>
      <c r="T650" s="3">
        <v>76706</v>
      </c>
      <c r="U650" s="4">
        <v>42008</v>
      </c>
      <c r="V650" s="4">
        <v>42010</v>
      </c>
      <c r="W650" s="3">
        <v>1766.7795000000001</v>
      </c>
      <c r="X650" s="3">
        <v>7</v>
      </c>
      <c r="Y650" s="3">
        <v>2560.5500000000002</v>
      </c>
      <c r="Z650" s="3">
        <v>86573</v>
      </c>
    </row>
    <row r="651" spans="1:26" x14ac:dyDescent="0.3">
      <c r="A651" s="3">
        <v>24539</v>
      </c>
      <c r="B651" s="3" t="s">
        <v>56</v>
      </c>
      <c r="C651" s="3">
        <v>0.01</v>
      </c>
      <c r="D651" s="3">
        <v>18.97</v>
      </c>
      <c r="E651" s="3">
        <v>9.5399999999999991</v>
      </c>
      <c r="F651" s="3">
        <v>1142</v>
      </c>
      <c r="G651" s="3" t="s">
        <v>1241</v>
      </c>
      <c r="H651" s="3" t="s">
        <v>49</v>
      </c>
      <c r="I651" s="3" t="s">
        <v>40</v>
      </c>
      <c r="J651" s="3" t="s">
        <v>29</v>
      </c>
      <c r="K651" s="3" t="s">
        <v>93</v>
      </c>
      <c r="L651" s="3" t="s">
        <v>59</v>
      </c>
      <c r="M651" s="3" t="str">
        <f t="shared" si="10"/>
        <v>Xerox 1939</v>
      </c>
      <c r="N651" s="3" t="s">
        <v>218</v>
      </c>
      <c r="O651" s="3">
        <v>0.37</v>
      </c>
      <c r="P651" s="3" t="s">
        <v>33</v>
      </c>
      <c r="Q651" s="3" t="s">
        <v>61</v>
      </c>
      <c r="R651" s="3" t="s">
        <v>129</v>
      </c>
      <c r="S651" s="3" t="s">
        <v>1243</v>
      </c>
      <c r="T651" s="3">
        <v>76706</v>
      </c>
      <c r="U651" s="4">
        <v>42161</v>
      </c>
      <c r="V651" s="4">
        <v>42164</v>
      </c>
      <c r="W651" s="3">
        <v>85.875</v>
      </c>
      <c r="X651" s="3">
        <v>11</v>
      </c>
      <c r="Y651" s="3">
        <v>227.67</v>
      </c>
      <c r="Z651" s="3">
        <v>86575</v>
      </c>
    </row>
    <row r="652" spans="1:26" x14ac:dyDescent="0.3">
      <c r="A652" s="3">
        <v>25179</v>
      </c>
      <c r="B652" s="3" t="s">
        <v>106</v>
      </c>
      <c r="C652" s="3">
        <v>0.05</v>
      </c>
      <c r="D652" s="3">
        <v>7.59</v>
      </c>
      <c r="E652" s="3">
        <v>4</v>
      </c>
      <c r="F652" s="3">
        <v>1151</v>
      </c>
      <c r="G652" s="3" t="s">
        <v>1244</v>
      </c>
      <c r="H652" s="3" t="s">
        <v>49</v>
      </c>
      <c r="I652" s="3" t="s">
        <v>28</v>
      </c>
      <c r="J652" s="3" t="s">
        <v>41</v>
      </c>
      <c r="K652" s="3" t="s">
        <v>50</v>
      </c>
      <c r="L652" s="3" t="s">
        <v>31</v>
      </c>
      <c r="M652" s="3" t="str">
        <f t="shared" si="10"/>
        <v>Master Giant Foot® Doorstop, Safety Yellow</v>
      </c>
      <c r="N652" s="3" t="s">
        <v>438</v>
      </c>
      <c r="O652" s="3">
        <v>0.42</v>
      </c>
      <c r="P652" s="3" t="s">
        <v>33</v>
      </c>
      <c r="Q652" s="3" t="s">
        <v>53</v>
      </c>
      <c r="R652" s="3" t="s">
        <v>189</v>
      </c>
      <c r="S652" s="3" t="s">
        <v>1245</v>
      </c>
      <c r="T652" s="3">
        <v>1075</v>
      </c>
      <c r="U652" s="4">
        <v>42164</v>
      </c>
      <c r="V652" s="4">
        <v>42164</v>
      </c>
      <c r="W652" s="3">
        <v>6.0926999999999998</v>
      </c>
      <c r="X652" s="3">
        <v>1</v>
      </c>
      <c r="Y652" s="3">
        <v>8.83</v>
      </c>
      <c r="Z652" s="3">
        <v>91344</v>
      </c>
    </row>
    <row r="653" spans="1:26" x14ac:dyDescent="0.3">
      <c r="A653" s="3">
        <v>24224</v>
      </c>
      <c r="B653" s="3" t="s">
        <v>47</v>
      </c>
      <c r="C653" s="3">
        <v>0.09</v>
      </c>
      <c r="D653" s="3">
        <v>9.11</v>
      </c>
      <c r="E653" s="3">
        <v>2.15</v>
      </c>
      <c r="F653" s="3">
        <v>1155</v>
      </c>
      <c r="G653" s="3" t="s">
        <v>1246</v>
      </c>
      <c r="H653" s="3" t="s">
        <v>27</v>
      </c>
      <c r="I653" s="3" t="s">
        <v>114</v>
      </c>
      <c r="J653" s="3" t="s">
        <v>29</v>
      </c>
      <c r="K653" s="3" t="s">
        <v>93</v>
      </c>
      <c r="L653" s="3" t="s">
        <v>31</v>
      </c>
      <c r="M653" s="3" t="str">
        <f t="shared" si="10"/>
        <v>Black Print Carbonless Snap-Off® Rapid Letter, 8 1/2" x 7"</v>
      </c>
      <c r="N653" s="3" t="s">
        <v>1247</v>
      </c>
      <c r="O653" s="3">
        <v>0.4</v>
      </c>
      <c r="P653" s="3" t="s">
        <v>33</v>
      </c>
      <c r="Q653" s="3" t="s">
        <v>34</v>
      </c>
      <c r="R653" s="3" t="s">
        <v>45</v>
      </c>
      <c r="S653" s="3" t="s">
        <v>1248</v>
      </c>
      <c r="T653" s="3">
        <v>90640</v>
      </c>
      <c r="U653" s="4">
        <v>42006</v>
      </c>
      <c r="V653" s="4">
        <v>42008</v>
      </c>
      <c r="W653" s="3">
        <v>20.299600000000002</v>
      </c>
      <c r="X653" s="3">
        <v>4</v>
      </c>
      <c r="Y653" s="3">
        <v>34.409999999999997</v>
      </c>
      <c r="Z653" s="3">
        <v>90853</v>
      </c>
    </row>
    <row r="654" spans="1:26" x14ac:dyDescent="0.3">
      <c r="A654" s="3">
        <v>24225</v>
      </c>
      <c r="B654" s="3" t="s">
        <v>47</v>
      </c>
      <c r="C654" s="3">
        <v>0.08</v>
      </c>
      <c r="D654" s="3">
        <v>15.04</v>
      </c>
      <c r="E654" s="3">
        <v>1.97</v>
      </c>
      <c r="F654" s="3">
        <v>1155</v>
      </c>
      <c r="G654" s="3" t="s">
        <v>1246</v>
      </c>
      <c r="H654" s="3" t="s">
        <v>49</v>
      </c>
      <c r="I654" s="3" t="s">
        <v>114</v>
      </c>
      <c r="J654" s="3" t="s">
        <v>29</v>
      </c>
      <c r="K654" s="3" t="s">
        <v>93</v>
      </c>
      <c r="L654" s="3" t="s">
        <v>31</v>
      </c>
      <c r="M654" s="3" t="str">
        <f t="shared" si="10"/>
        <v>White GlueTop Scratch Pads</v>
      </c>
      <c r="N654" s="3" t="s">
        <v>651</v>
      </c>
      <c r="O654" s="3">
        <v>0.39</v>
      </c>
      <c r="P654" s="3" t="s">
        <v>33</v>
      </c>
      <c r="Q654" s="3" t="s">
        <v>34</v>
      </c>
      <c r="R654" s="3" t="s">
        <v>45</v>
      </c>
      <c r="S654" s="3" t="s">
        <v>1248</v>
      </c>
      <c r="T654" s="3">
        <v>90640</v>
      </c>
      <c r="U654" s="4">
        <v>42006</v>
      </c>
      <c r="V654" s="4">
        <v>42006</v>
      </c>
      <c r="W654" s="3">
        <v>108.5163</v>
      </c>
      <c r="X654" s="3">
        <v>11</v>
      </c>
      <c r="Y654" s="3">
        <v>157.27000000000001</v>
      </c>
      <c r="Z654" s="3">
        <v>90853</v>
      </c>
    </row>
    <row r="655" spans="1:26" x14ac:dyDescent="0.3">
      <c r="A655" s="3">
        <v>20212</v>
      </c>
      <c r="B655" s="3" t="s">
        <v>25</v>
      </c>
      <c r="C655" s="3">
        <v>0.06</v>
      </c>
      <c r="D655" s="3">
        <v>175.99</v>
      </c>
      <c r="E655" s="3">
        <v>8.99</v>
      </c>
      <c r="F655" s="3">
        <v>1156</v>
      </c>
      <c r="G655" s="3" t="s">
        <v>1249</v>
      </c>
      <c r="H655" s="3" t="s">
        <v>49</v>
      </c>
      <c r="I655" s="3" t="s">
        <v>114</v>
      </c>
      <c r="J655" s="3" t="s">
        <v>77</v>
      </c>
      <c r="K655" s="3" t="s">
        <v>78</v>
      </c>
      <c r="L655" s="3" t="s">
        <v>59</v>
      </c>
      <c r="M655" s="3" t="str">
        <f t="shared" si="10"/>
        <v>2180</v>
      </c>
      <c r="N655" s="3">
        <v>2180</v>
      </c>
      <c r="O655" s="3">
        <v>0.56999999999999995</v>
      </c>
      <c r="P655" s="3" t="s">
        <v>33</v>
      </c>
      <c r="Q655" s="3" t="s">
        <v>53</v>
      </c>
      <c r="R655" s="3" t="s">
        <v>189</v>
      </c>
      <c r="S655" s="3" t="s">
        <v>1250</v>
      </c>
      <c r="T655" s="3">
        <v>1876</v>
      </c>
      <c r="U655" s="4">
        <v>42049</v>
      </c>
      <c r="V655" s="4">
        <v>42050</v>
      </c>
      <c r="W655" s="3">
        <v>48.47148</v>
      </c>
      <c r="X655" s="3">
        <v>7</v>
      </c>
      <c r="Y655" s="3">
        <v>1013.84</v>
      </c>
      <c r="Z655" s="3">
        <v>90855</v>
      </c>
    </row>
    <row r="656" spans="1:26" x14ac:dyDescent="0.3">
      <c r="A656" s="3">
        <v>20897</v>
      </c>
      <c r="B656" s="3" t="s">
        <v>25</v>
      </c>
      <c r="C656" s="3">
        <v>0.04</v>
      </c>
      <c r="D656" s="3">
        <v>100.98</v>
      </c>
      <c r="E656" s="3">
        <v>35.840000000000003</v>
      </c>
      <c r="F656" s="3">
        <v>1159</v>
      </c>
      <c r="G656" s="3" t="s">
        <v>1251</v>
      </c>
      <c r="H656" s="3" t="s">
        <v>39</v>
      </c>
      <c r="I656" s="3" t="s">
        <v>114</v>
      </c>
      <c r="J656" s="3" t="s">
        <v>41</v>
      </c>
      <c r="K656" s="3" t="s">
        <v>187</v>
      </c>
      <c r="L656" s="3" t="s">
        <v>120</v>
      </c>
      <c r="M656" s="3" t="str">
        <f t="shared" si="10"/>
        <v>Bush Westfield Collection Bookcases, Fully Assembled</v>
      </c>
      <c r="N656" s="3" t="s">
        <v>255</v>
      </c>
      <c r="O656" s="3">
        <v>0.62</v>
      </c>
      <c r="P656" s="3" t="s">
        <v>33</v>
      </c>
      <c r="Q656" s="3" t="s">
        <v>53</v>
      </c>
      <c r="R656" s="3" t="s">
        <v>54</v>
      </c>
      <c r="S656" s="3" t="s">
        <v>1252</v>
      </c>
      <c r="T656" s="3">
        <v>7086</v>
      </c>
      <c r="U656" s="4">
        <v>42144</v>
      </c>
      <c r="V656" s="4">
        <v>42145</v>
      </c>
      <c r="W656" s="3">
        <v>-152.76</v>
      </c>
      <c r="X656" s="3">
        <v>1</v>
      </c>
      <c r="Y656" s="3">
        <v>110.75</v>
      </c>
      <c r="Z656" s="3">
        <v>90854</v>
      </c>
    </row>
    <row r="657" spans="1:26" x14ac:dyDescent="0.3">
      <c r="A657" s="3">
        <v>18860</v>
      </c>
      <c r="B657" s="3" t="s">
        <v>37</v>
      </c>
      <c r="C657" s="3">
        <v>0.09</v>
      </c>
      <c r="D657" s="3">
        <v>9.7799999999999994</v>
      </c>
      <c r="E657" s="3">
        <v>1.39</v>
      </c>
      <c r="F657" s="3">
        <v>1170</v>
      </c>
      <c r="G657" s="3" t="s">
        <v>1253</v>
      </c>
      <c r="H657" s="3" t="s">
        <v>49</v>
      </c>
      <c r="I657" s="3" t="s">
        <v>114</v>
      </c>
      <c r="J657" s="3" t="s">
        <v>29</v>
      </c>
      <c r="K657" s="3" t="s">
        <v>69</v>
      </c>
      <c r="L657" s="3" t="s">
        <v>59</v>
      </c>
      <c r="M657" s="3" t="str">
        <f t="shared" si="10"/>
        <v>Staples #10 Laser &amp; Inkjet Envelopes, 4 1/8" x 9 1/2", 100/Box</v>
      </c>
      <c r="N657" s="3" t="s">
        <v>1254</v>
      </c>
      <c r="O657" s="3">
        <v>0.39</v>
      </c>
      <c r="P657" s="3" t="s">
        <v>33</v>
      </c>
      <c r="Q657" s="3" t="s">
        <v>53</v>
      </c>
      <c r="R657" s="3" t="s">
        <v>1138</v>
      </c>
      <c r="S657" s="3" t="s">
        <v>395</v>
      </c>
      <c r="T657" s="3">
        <v>19711</v>
      </c>
      <c r="U657" s="4">
        <v>42157</v>
      </c>
      <c r="V657" s="4">
        <v>42158</v>
      </c>
      <c r="W657" s="3">
        <v>125.20740000000001</v>
      </c>
      <c r="X657" s="3">
        <v>19</v>
      </c>
      <c r="Y657" s="3">
        <v>181.46</v>
      </c>
      <c r="Z657" s="3">
        <v>87520</v>
      </c>
    </row>
    <row r="658" spans="1:26" x14ac:dyDescent="0.3">
      <c r="A658" s="3">
        <v>18861</v>
      </c>
      <c r="B658" s="3" t="s">
        <v>37</v>
      </c>
      <c r="C658" s="3">
        <v>0</v>
      </c>
      <c r="D658" s="3">
        <v>200.99</v>
      </c>
      <c r="E658" s="3">
        <v>8.08</v>
      </c>
      <c r="F658" s="3">
        <v>1170</v>
      </c>
      <c r="G658" s="3" t="s">
        <v>1253</v>
      </c>
      <c r="H658" s="3" t="s">
        <v>49</v>
      </c>
      <c r="I658" s="3" t="s">
        <v>114</v>
      </c>
      <c r="J658" s="3" t="s">
        <v>77</v>
      </c>
      <c r="K658" s="3" t="s">
        <v>78</v>
      </c>
      <c r="L658" s="3" t="s">
        <v>59</v>
      </c>
      <c r="M658" s="3" t="str">
        <f t="shared" si="10"/>
        <v>5125</v>
      </c>
      <c r="N658" s="3">
        <v>5125</v>
      </c>
      <c r="O658" s="3">
        <v>0.59</v>
      </c>
      <c r="P658" s="3" t="s">
        <v>33</v>
      </c>
      <c r="Q658" s="3" t="s">
        <v>53</v>
      </c>
      <c r="R658" s="3" t="s">
        <v>1138</v>
      </c>
      <c r="S658" s="3" t="s">
        <v>395</v>
      </c>
      <c r="T658" s="3">
        <v>19711</v>
      </c>
      <c r="U658" s="4">
        <v>42157</v>
      </c>
      <c r="V658" s="4">
        <v>42159</v>
      </c>
      <c r="W658" s="3">
        <v>281.53440000000001</v>
      </c>
      <c r="X658" s="3">
        <v>6</v>
      </c>
      <c r="Y658" s="3">
        <v>1076.3</v>
      </c>
      <c r="Z658" s="3">
        <v>87520</v>
      </c>
    </row>
    <row r="659" spans="1:26" x14ac:dyDescent="0.3">
      <c r="A659" s="3">
        <v>19182</v>
      </c>
      <c r="B659" s="3" t="s">
        <v>25</v>
      </c>
      <c r="C659" s="3">
        <v>0.03</v>
      </c>
      <c r="D659" s="3">
        <v>4.4800000000000004</v>
      </c>
      <c r="E659" s="3">
        <v>49</v>
      </c>
      <c r="F659" s="3">
        <v>1178</v>
      </c>
      <c r="G659" s="3" t="s">
        <v>1255</v>
      </c>
      <c r="H659" s="3" t="s">
        <v>49</v>
      </c>
      <c r="I659" s="3" t="s">
        <v>114</v>
      </c>
      <c r="J659" s="3" t="s">
        <v>29</v>
      </c>
      <c r="K659" s="3" t="s">
        <v>252</v>
      </c>
      <c r="L659" s="3" t="s">
        <v>231</v>
      </c>
      <c r="M659" s="3" t="str">
        <f t="shared" si="10"/>
        <v>Hoover Portapower™ Portable Vacuum</v>
      </c>
      <c r="N659" s="3" t="s">
        <v>672</v>
      </c>
      <c r="O659" s="3">
        <v>0.6</v>
      </c>
      <c r="P659" s="3" t="s">
        <v>33</v>
      </c>
      <c r="Q659" s="3" t="s">
        <v>135</v>
      </c>
      <c r="R659" s="3" t="s">
        <v>356</v>
      </c>
      <c r="S659" s="3" t="s">
        <v>1256</v>
      </c>
      <c r="T659" s="3">
        <v>32701</v>
      </c>
      <c r="U659" s="4">
        <v>42103</v>
      </c>
      <c r="V659" s="4">
        <v>42105</v>
      </c>
      <c r="W659" s="3">
        <v>64.266000000000005</v>
      </c>
      <c r="X659" s="3">
        <v>2</v>
      </c>
      <c r="Y659" s="3">
        <v>21.46</v>
      </c>
      <c r="Z659" s="3">
        <v>89787</v>
      </c>
    </row>
    <row r="660" spans="1:26" x14ac:dyDescent="0.3">
      <c r="A660" s="3">
        <v>19183</v>
      </c>
      <c r="B660" s="3" t="s">
        <v>25</v>
      </c>
      <c r="C660" s="3">
        <v>0.06</v>
      </c>
      <c r="D660" s="3">
        <v>350.99</v>
      </c>
      <c r="E660" s="3">
        <v>39</v>
      </c>
      <c r="F660" s="3">
        <v>1178</v>
      </c>
      <c r="G660" s="3" t="s">
        <v>1255</v>
      </c>
      <c r="H660" s="3" t="s">
        <v>39</v>
      </c>
      <c r="I660" s="3" t="s">
        <v>114</v>
      </c>
      <c r="J660" s="3" t="s">
        <v>41</v>
      </c>
      <c r="K660" s="3" t="s">
        <v>42</v>
      </c>
      <c r="L660" s="3" t="s">
        <v>43</v>
      </c>
      <c r="M660" s="3" t="str">
        <f t="shared" si="10"/>
        <v>Global Leather Executive Chair</v>
      </c>
      <c r="N660" s="3" t="s">
        <v>1257</v>
      </c>
      <c r="O660" s="3">
        <v>0.55000000000000004</v>
      </c>
      <c r="P660" s="3" t="s">
        <v>33</v>
      </c>
      <c r="Q660" s="3" t="s">
        <v>135</v>
      </c>
      <c r="R660" s="3" t="s">
        <v>356</v>
      </c>
      <c r="S660" s="3" t="s">
        <v>1256</v>
      </c>
      <c r="T660" s="3">
        <v>32701</v>
      </c>
      <c r="U660" s="4">
        <v>42103</v>
      </c>
      <c r="V660" s="4">
        <v>42105</v>
      </c>
      <c r="W660" s="3">
        <v>-302.61559999999997</v>
      </c>
      <c r="X660" s="3">
        <v>10</v>
      </c>
      <c r="Y660" s="3">
        <v>3506.78</v>
      </c>
      <c r="Z660" s="3">
        <v>89787</v>
      </c>
    </row>
    <row r="661" spans="1:26" x14ac:dyDescent="0.3">
      <c r="A661" s="3">
        <v>19184</v>
      </c>
      <c r="B661" s="3" t="s">
        <v>25</v>
      </c>
      <c r="C661" s="3">
        <v>0.09</v>
      </c>
      <c r="D661" s="3">
        <v>40.98</v>
      </c>
      <c r="E661" s="3">
        <v>6.5</v>
      </c>
      <c r="F661" s="3">
        <v>1178</v>
      </c>
      <c r="G661" s="3" t="s">
        <v>1255</v>
      </c>
      <c r="H661" s="3" t="s">
        <v>27</v>
      </c>
      <c r="I661" s="3" t="s">
        <v>114</v>
      </c>
      <c r="J661" s="3" t="s">
        <v>77</v>
      </c>
      <c r="K661" s="3" t="s">
        <v>177</v>
      </c>
      <c r="L661" s="3" t="s">
        <v>59</v>
      </c>
      <c r="M661" s="3" t="str">
        <f t="shared" si="10"/>
        <v>Targus USB Numeric Keypad</v>
      </c>
      <c r="N661" s="3" t="s">
        <v>1258</v>
      </c>
      <c r="O661" s="3">
        <v>0.74</v>
      </c>
      <c r="P661" s="3" t="s">
        <v>33</v>
      </c>
      <c r="Q661" s="3" t="s">
        <v>135</v>
      </c>
      <c r="R661" s="3" t="s">
        <v>356</v>
      </c>
      <c r="S661" s="3" t="s">
        <v>1256</v>
      </c>
      <c r="T661" s="3">
        <v>32701</v>
      </c>
      <c r="U661" s="4">
        <v>42103</v>
      </c>
      <c r="V661" s="4">
        <v>42105</v>
      </c>
      <c r="W661" s="3">
        <v>5.6916000000000002</v>
      </c>
      <c r="X661" s="3">
        <v>7</v>
      </c>
      <c r="Y661" s="3">
        <v>267.69</v>
      </c>
      <c r="Z661" s="3">
        <v>89787</v>
      </c>
    </row>
    <row r="662" spans="1:26" x14ac:dyDescent="0.3">
      <c r="A662" s="3">
        <v>19185</v>
      </c>
      <c r="B662" s="3" t="s">
        <v>25</v>
      </c>
      <c r="C662" s="3">
        <v>0.09</v>
      </c>
      <c r="D662" s="3">
        <v>349.45</v>
      </c>
      <c r="E662" s="3">
        <v>60</v>
      </c>
      <c r="F662" s="3">
        <v>1178</v>
      </c>
      <c r="G662" s="3" t="s">
        <v>1255</v>
      </c>
      <c r="H662" s="3" t="s">
        <v>39</v>
      </c>
      <c r="I662" s="3" t="s">
        <v>114</v>
      </c>
      <c r="J662" s="3" t="s">
        <v>41</v>
      </c>
      <c r="K662" s="3" t="s">
        <v>150</v>
      </c>
      <c r="L662" s="3" t="s">
        <v>43</v>
      </c>
      <c r="M662" s="3" t="str">
        <f t="shared" si="10"/>
        <v>SAFCO PlanMaster Heigh-Adjustable Drafting Table Base, 43w x 30d x 30-37h, Black</v>
      </c>
      <c r="N662" s="3" t="s">
        <v>980</v>
      </c>
      <c r="O662" s="3"/>
      <c r="P662" s="3" t="s">
        <v>33</v>
      </c>
      <c r="Q662" s="3" t="s">
        <v>135</v>
      </c>
      <c r="R662" s="3" t="s">
        <v>356</v>
      </c>
      <c r="S662" s="3" t="s">
        <v>1256</v>
      </c>
      <c r="T662" s="3">
        <v>32701</v>
      </c>
      <c r="U662" s="4">
        <v>42103</v>
      </c>
      <c r="V662" s="4">
        <v>42104</v>
      </c>
      <c r="W662" s="3">
        <v>-369.11</v>
      </c>
      <c r="X662" s="3">
        <v>7</v>
      </c>
      <c r="Y662" s="3">
        <v>2307.2600000000002</v>
      </c>
      <c r="Z662" s="3">
        <v>89787</v>
      </c>
    </row>
    <row r="663" spans="1:26" x14ac:dyDescent="0.3">
      <c r="A663" s="3">
        <v>19484</v>
      </c>
      <c r="B663" s="3" t="s">
        <v>25</v>
      </c>
      <c r="C663" s="3">
        <v>7.0000000000000007E-2</v>
      </c>
      <c r="D663" s="3">
        <v>2.61</v>
      </c>
      <c r="E663" s="3">
        <v>0.5</v>
      </c>
      <c r="F663" s="3">
        <v>1182</v>
      </c>
      <c r="G663" s="3" t="s">
        <v>1259</v>
      </c>
      <c r="H663" s="3" t="s">
        <v>49</v>
      </c>
      <c r="I663" s="3" t="s">
        <v>40</v>
      </c>
      <c r="J663" s="3" t="s">
        <v>29</v>
      </c>
      <c r="K663" s="3" t="s">
        <v>133</v>
      </c>
      <c r="L663" s="3" t="s">
        <v>59</v>
      </c>
      <c r="M663" s="3" t="str">
        <f t="shared" si="10"/>
        <v>Avery 494</v>
      </c>
      <c r="N663" s="3" t="s">
        <v>1127</v>
      </c>
      <c r="O663" s="3">
        <v>0.39</v>
      </c>
      <c r="P663" s="3" t="s">
        <v>33</v>
      </c>
      <c r="Q663" s="3" t="s">
        <v>34</v>
      </c>
      <c r="R663" s="3" t="s">
        <v>208</v>
      </c>
      <c r="S663" s="3" t="s">
        <v>1260</v>
      </c>
      <c r="T663" s="3">
        <v>84660</v>
      </c>
      <c r="U663" s="4">
        <v>42147</v>
      </c>
      <c r="V663" s="4">
        <v>42147</v>
      </c>
      <c r="W663" s="3">
        <v>27.013500000000001</v>
      </c>
      <c r="X663" s="3">
        <v>15</v>
      </c>
      <c r="Y663" s="3">
        <v>39.15</v>
      </c>
      <c r="Z663" s="3">
        <v>86913</v>
      </c>
    </row>
    <row r="664" spans="1:26" x14ac:dyDescent="0.3">
      <c r="A664" s="3">
        <v>21522</v>
      </c>
      <c r="B664" s="3" t="s">
        <v>37</v>
      </c>
      <c r="C664" s="3">
        <v>0.04</v>
      </c>
      <c r="D664" s="3">
        <v>35.99</v>
      </c>
      <c r="E664" s="3">
        <v>3.3</v>
      </c>
      <c r="F664" s="3">
        <v>1183</v>
      </c>
      <c r="G664" s="3" t="s">
        <v>1261</v>
      </c>
      <c r="H664" s="3" t="s">
        <v>49</v>
      </c>
      <c r="I664" s="3" t="s">
        <v>40</v>
      </c>
      <c r="J664" s="3" t="s">
        <v>77</v>
      </c>
      <c r="K664" s="3" t="s">
        <v>78</v>
      </c>
      <c r="L664" s="3" t="s">
        <v>51</v>
      </c>
      <c r="M664" s="3" t="str">
        <f t="shared" si="10"/>
        <v>Accessory9</v>
      </c>
      <c r="N664" s="3" t="s">
        <v>1262</v>
      </c>
      <c r="O664" s="3">
        <v>0.39</v>
      </c>
      <c r="P664" s="3" t="s">
        <v>33</v>
      </c>
      <c r="Q664" s="3" t="s">
        <v>34</v>
      </c>
      <c r="R664" s="3" t="s">
        <v>208</v>
      </c>
      <c r="S664" s="3" t="s">
        <v>1263</v>
      </c>
      <c r="T664" s="3">
        <v>84663</v>
      </c>
      <c r="U664" s="4">
        <v>42184</v>
      </c>
      <c r="V664" s="4">
        <v>42184</v>
      </c>
      <c r="W664" s="3">
        <v>184.19550000000001</v>
      </c>
      <c r="X664" s="3">
        <v>9</v>
      </c>
      <c r="Y664" s="3">
        <v>266.95</v>
      </c>
      <c r="Z664" s="3">
        <v>86914</v>
      </c>
    </row>
    <row r="665" spans="1:26" x14ac:dyDescent="0.3">
      <c r="A665" s="3">
        <v>22190</v>
      </c>
      <c r="B665" s="3" t="s">
        <v>56</v>
      </c>
      <c r="C665" s="3">
        <v>0</v>
      </c>
      <c r="D665" s="3">
        <v>6783.02</v>
      </c>
      <c r="E665" s="3">
        <v>24.49</v>
      </c>
      <c r="F665" s="3">
        <v>1185</v>
      </c>
      <c r="G665" s="3" t="s">
        <v>1264</v>
      </c>
      <c r="H665" s="3" t="s">
        <v>49</v>
      </c>
      <c r="I665" s="3" t="s">
        <v>114</v>
      </c>
      <c r="J665" s="3" t="s">
        <v>77</v>
      </c>
      <c r="K665" s="3" t="s">
        <v>85</v>
      </c>
      <c r="L665" s="3" t="s">
        <v>231</v>
      </c>
      <c r="M665" s="3" t="str">
        <f t="shared" si="10"/>
        <v>Polycom ViewStation™ ISDN Videoconferencing Unit</v>
      </c>
      <c r="N665" s="3" t="s">
        <v>1265</v>
      </c>
      <c r="O665" s="3">
        <v>0.39</v>
      </c>
      <c r="P665" s="3" t="s">
        <v>33</v>
      </c>
      <c r="Q665" s="3" t="s">
        <v>135</v>
      </c>
      <c r="R665" s="3" t="s">
        <v>1266</v>
      </c>
      <c r="S665" s="3" t="s">
        <v>1267</v>
      </c>
      <c r="T665" s="3">
        <v>35756</v>
      </c>
      <c r="U665" s="4">
        <v>42084</v>
      </c>
      <c r="V665" s="4">
        <v>42085</v>
      </c>
      <c r="W665" s="3">
        <v>4.1100000000000003</v>
      </c>
      <c r="X665" s="3">
        <v>3</v>
      </c>
      <c r="Y665" s="3">
        <v>20552.55</v>
      </c>
      <c r="Z665" s="3">
        <v>85938</v>
      </c>
    </row>
    <row r="666" spans="1:26" x14ac:dyDescent="0.3">
      <c r="A666" s="3">
        <v>20764</v>
      </c>
      <c r="B666" s="3" t="s">
        <v>37</v>
      </c>
      <c r="C666" s="3">
        <v>0.08</v>
      </c>
      <c r="D666" s="3">
        <v>11.7</v>
      </c>
      <c r="E666" s="3">
        <v>6.96</v>
      </c>
      <c r="F666" s="3">
        <v>1185</v>
      </c>
      <c r="G666" s="3" t="s">
        <v>1264</v>
      </c>
      <c r="H666" s="3" t="s">
        <v>49</v>
      </c>
      <c r="I666" s="3" t="s">
        <v>114</v>
      </c>
      <c r="J666" s="3" t="s">
        <v>29</v>
      </c>
      <c r="K666" s="3" t="s">
        <v>252</v>
      </c>
      <c r="L666" s="3" t="s">
        <v>86</v>
      </c>
      <c r="M666" s="3" t="str">
        <f t="shared" si="10"/>
        <v>Harmony HEPA Quiet Air Purifiers</v>
      </c>
      <c r="N666" s="3" t="s">
        <v>1268</v>
      </c>
      <c r="O666" s="3">
        <v>0.5</v>
      </c>
      <c r="P666" s="3" t="s">
        <v>33</v>
      </c>
      <c r="Q666" s="3" t="s">
        <v>135</v>
      </c>
      <c r="R666" s="3" t="s">
        <v>1266</v>
      </c>
      <c r="S666" s="3" t="s">
        <v>1267</v>
      </c>
      <c r="T666" s="3">
        <v>35756</v>
      </c>
      <c r="U666" s="4">
        <v>42104</v>
      </c>
      <c r="V666" s="4">
        <v>42107</v>
      </c>
      <c r="W666" s="3">
        <v>28.565999999999999</v>
      </c>
      <c r="X666" s="3">
        <v>8</v>
      </c>
      <c r="Y666" s="3">
        <v>87.8</v>
      </c>
      <c r="Z666" s="3">
        <v>85940</v>
      </c>
    </row>
    <row r="667" spans="1:26" x14ac:dyDescent="0.3">
      <c r="A667" s="3">
        <v>24358</v>
      </c>
      <c r="B667" s="3" t="s">
        <v>47</v>
      </c>
      <c r="C667" s="3">
        <v>7.0000000000000007E-2</v>
      </c>
      <c r="D667" s="3">
        <v>400.97</v>
      </c>
      <c r="E667" s="3">
        <v>48.26</v>
      </c>
      <c r="F667" s="3">
        <v>1186</v>
      </c>
      <c r="G667" s="3" t="s">
        <v>1269</v>
      </c>
      <c r="H667" s="3" t="s">
        <v>39</v>
      </c>
      <c r="I667" s="3" t="s">
        <v>114</v>
      </c>
      <c r="J667" s="3" t="s">
        <v>77</v>
      </c>
      <c r="K667" s="3" t="s">
        <v>85</v>
      </c>
      <c r="L667" s="3" t="s">
        <v>120</v>
      </c>
      <c r="M667" s="3" t="str">
        <f t="shared" si="10"/>
        <v>Hewlett-Packard Deskjet 1220Cse Color Inkjet Printer</v>
      </c>
      <c r="N667" s="3" t="s">
        <v>1270</v>
      </c>
      <c r="O667" s="3">
        <v>0.36</v>
      </c>
      <c r="P667" s="3" t="s">
        <v>33</v>
      </c>
      <c r="Q667" s="3" t="s">
        <v>34</v>
      </c>
      <c r="R667" s="3" t="s">
        <v>45</v>
      </c>
      <c r="S667" s="3" t="s">
        <v>1271</v>
      </c>
      <c r="T667" s="3">
        <v>92646</v>
      </c>
      <c r="U667" s="4">
        <v>42103</v>
      </c>
      <c r="V667" s="4">
        <v>42104</v>
      </c>
      <c r="W667" s="3">
        <v>2581.5590999999999</v>
      </c>
      <c r="X667" s="3">
        <v>10</v>
      </c>
      <c r="Y667" s="3">
        <v>3741.39</v>
      </c>
      <c r="Z667" s="3">
        <v>85939</v>
      </c>
    </row>
    <row r="668" spans="1:26" x14ac:dyDescent="0.3">
      <c r="A668" s="3">
        <v>18829</v>
      </c>
      <c r="B668" s="3" t="s">
        <v>106</v>
      </c>
      <c r="C668" s="3">
        <v>0.06</v>
      </c>
      <c r="D668" s="3">
        <v>10.89</v>
      </c>
      <c r="E668" s="3">
        <v>4.5</v>
      </c>
      <c r="F668" s="3">
        <v>1189</v>
      </c>
      <c r="G668" s="3" t="s">
        <v>1272</v>
      </c>
      <c r="H668" s="3" t="s">
        <v>49</v>
      </c>
      <c r="I668" s="3" t="s">
        <v>114</v>
      </c>
      <c r="J668" s="3" t="s">
        <v>29</v>
      </c>
      <c r="K668" s="3" t="s">
        <v>252</v>
      </c>
      <c r="L668" s="3" t="s">
        <v>59</v>
      </c>
      <c r="M668" s="3" t="str">
        <f t="shared" si="10"/>
        <v>Belkin 6 Outlet Metallic Surge Strip</v>
      </c>
      <c r="N668" s="3" t="s">
        <v>253</v>
      </c>
      <c r="O668" s="3">
        <v>0.59</v>
      </c>
      <c r="P668" s="3" t="s">
        <v>33</v>
      </c>
      <c r="Q668" s="3" t="s">
        <v>34</v>
      </c>
      <c r="R668" s="3" t="s">
        <v>45</v>
      </c>
      <c r="S668" s="3" t="s">
        <v>1271</v>
      </c>
      <c r="T668" s="3">
        <v>92646</v>
      </c>
      <c r="U668" s="4">
        <v>42172</v>
      </c>
      <c r="V668" s="4">
        <v>42177</v>
      </c>
      <c r="W668" s="3">
        <v>-25.111999999999998</v>
      </c>
      <c r="X668" s="3">
        <v>14</v>
      </c>
      <c r="Y668" s="3">
        <v>149.32</v>
      </c>
      <c r="Z668" s="3">
        <v>87584</v>
      </c>
    </row>
    <row r="669" spans="1:26" x14ac:dyDescent="0.3">
      <c r="A669" s="3">
        <v>18830</v>
      </c>
      <c r="B669" s="3" t="s">
        <v>106</v>
      </c>
      <c r="C669" s="3">
        <v>0.03</v>
      </c>
      <c r="D669" s="3">
        <v>10.64</v>
      </c>
      <c r="E669" s="3">
        <v>5.16</v>
      </c>
      <c r="F669" s="3">
        <v>1189</v>
      </c>
      <c r="G669" s="3" t="s">
        <v>1272</v>
      </c>
      <c r="H669" s="3" t="s">
        <v>49</v>
      </c>
      <c r="I669" s="3" t="s">
        <v>114</v>
      </c>
      <c r="J669" s="3" t="s">
        <v>41</v>
      </c>
      <c r="K669" s="3" t="s">
        <v>50</v>
      </c>
      <c r="L669" s="3" t="s">
        <v>59</v>
      </c>
      <c r="M669" s="3" t="str">
        <f t="shared" si="10"/>
        <v>Eldon Expressions Punched Metal &amp; Wood Desk Accessories, Pewter &amp; Cherry</v>
      </c>
      <c r="N669" s="3" t="s">
        <v>842</v>
      </c>
      <c r="O669" s="3">
        <v>0.56999999999999995</v>
      </c>
      <c r="P669" s="3" t="s">
        <v>33</v>
      </c>
      <c r="Q669" s="3" t="s">
        <v>34</v>
      </c>
      <c r="R669" s="3" t="s">
        <v>45</v>
      </c>
      <c r="S669" s="3" t="s">
        <v>1271</v>
      </c>
      <c r="T669" s="3">
        <v>92646</v>
      </c>
      <c r="U669" s="4">
        <v>42172</v>
      </c>
      <c r="V669" s="4">
        <v>42177</v>
      </c>
      <c r="W669" s="3">
        <v>17.376000000000001</v>
      </c>
      <c r="X669" s="3">
        <v>16</v>
      </c>
      <c r="Y669" s="3">
        <v>177.01</v>
      </c>
      <c r="Z669" s="3">
        <v>87584</v>
      </c>
    </row>
    <row r="670" spans="1:26" x14ac:dyDescent="0.3">
      <c r="A670" s="3">
        <v>18831</v>
      </c>
      <c r="B670" s="3" t="s">
        <v>106</v>
      </c>
      <c r="C670" s="3">
        <v>0.03</v>
      </c>
      <c r="D670" s="3">
        <v>7.96</v>
      </c>
      <c r="E670" s="3">
        <v>4.95</v>
      </c>
      <c r="F670" s="3">
        <v>1189</v>
      </c>
      <c r="G670" s="3" t="s">
        <v>1272</v>
      </c>
      <c r="H670" s="3" t="s">
        <v>49</v>
      </c>
      <c r="I670" s="3" t="s">
        <v>114</v>
      </c>
      <c r="J670" s="3" t="s">
        <v>41</v>
      </c>
      <c r="K670" s="3" t="s">
        <v>50</v>
      </c>
      <c r="L670" s="3" t="s">
        <v>59</v>
      </c>
      <c r="M670" s="3" t="str">
        <f t="shared" si="10"/>
        <v>Staples Plastic Wall Frames</v>
      </c>
      <c r="N670" s="3" t="s">
        <v>1273</v>
      </c>
      <c r="O670" s="3">
        <v>0.41</v>
      </c>
      <c r="P670" s="3" t="s">
        <v>33</v>
      </c>
      <c r="Q670" s="3" t="s">
        <v>34</v>
      </c>
      <c r="R670" s="3" t="s">
        <v>45</v>
      </c>
      <c r="S670" s="3" t="s">
        <v>1271</v>
      </c>
      <c r="T670" s="3">
        <v>92646</v>
      </c>
      <c r="U670" s="4">
        <v>42172</v>
      </c>
      <c r="V670" s="4">
        <v>42174</v>
      </c>
      <c r="W670" s="3">
        <v>24.260400000000001</v>
      </c>
      <c r="X670" s="3">
        <v>4</v>
      </c>
      <c r="Y670" s="3">
        <v>35.159999999999997</v>
      </c>
      <c r="Z670" s="3">
        <v>87584</v>
      </c>
    </row>
    <row r="671" spans="1:26" x14ac:dyDescent="0.3">
      <c r="A671" s="3">
        <v>19553</v>
      </c>
      <c r="B671" s="3" t="s">
        <v>106</v>
      </c>
      <c r="C671" s="3">
        <v>0.03</v>
      </c>
      <c r="D671" s="3">
        <v>28.53</v>
      </c>
      <c r="E671" s="3">
        <v>1.49</v>
      </c>
      <c r="F671" s="3">
        <v>1191</v>
      </c>
      <c r="G671" s="3" t="s">
        <v>1274</v>
      </c>
      <c r="H671" s="3" t="s">
        <v>49</v>
      </c>
      <c r="I671" s="3" t="s">
        <v>58</v>
      </c>
      <c r="J671" s="3" t="s">
        <v>29</v>
      </c>
      <c r="K671" s="3" t="s">
        <v>109</v>
      </c>
      <c r="L671" s="3" t="s">
        <v>59</v>
      </c>
      <c r="M671" s="3" t="str">
        <f t="shared" si="10"/>
        <v>Lock-Up Easel 'Spel-Binder'</v>
      </c>
      <c r="N671" s="3" t="s">
        <v>326</v>
      </c>
      <c r="O671" s="3">
        <v>0.38</v>
      </c>
      <c r="P671" s="3" t="s">
        <v>33</v>
      </c>
      <c r="Q671" s="3" t="s">
        <v>53</v>
      </c>
      <c r="R671" s="3" t="s">
        <v>223</v>
      </c>
      <c r="S671" s="3" t="s">
        <v>1275</v>
      </c>
      <c r="T671" s="3">
        <v>6050</v>
      </c>
      <c r="U671" s="4">
        <v>42183</v>
      </c>
      <c r="V671" s="4">
        <v>42186</v>
      </c>
      <c r="W671" s="3">
        <v>59.4405</v>
      </c>
      <c r="X671" s="3">
        <v>3</v>
      </c>
      <c r="Y671" s="3">
        <v>88.84</v>
      </c>
      <c r="Z671" s="3">
        <v>87587</v>
      </c>
    </row>
    <row r="672" spans="1:26" x14ac:dyDescent="0.3">
      <c r="A672" s="3">
        <v>830</v>
      </c>
      <c r="B672" s="3" t="s">
        <v>106</v>
      </c>
      <c r="C672" s="3">
        <v>0.03</v>
      </c>
      <c r="D672" s="3">
        <v>10.64</v>
      </c>
      <c r="E672" s="3">
        <v>5.16</v>
      </c>
      <c r="F672" s="3">
        <v>1193</v>
      </c>
      <c r="G672" s="3" t="s">
        <v>1276</v>
      </c>
      <c r="H672" s="3" t="s">
        <v>49</v>
      </c>
      <c r="I672" s="3" t="s">
        <v>114</v>
      </c>
      <c r="J672" s="3" t="s">
        <v>41</v>
      </c>
      <c r="K672" s="3" t="s">
        <v>50</v>
      </c>
      <c r="L672" s="3" t="s">
        <v>59</v>
      </c>
      <c r="M672" s="3" t="str">
        <f t="shared" si="10"/>
        <v>Eldon Expressions Punched Metal &amp; Wood Desk Accessories, Pewter &amp; Cherry</v>
      </c>
      <c r="N672" s="3" t="s">
        <v>842</v>
      </c>
      <c r="O672" s="3">
        <v>0.56999999999999995</v>
      </c>
      <c r="P672" s="3" t="s">
        <v>33</v>
      </c>
      <c r="Q672" s="3" t="s">
        <v>53</v>
      </c>
      <c r="R672" s="3" t="s">
        <v>998</v>
      </c>
      <c r="S672" s="3" t="s">
        <v>35</v>
      </c>
      <c r="T672" s="3">
        <v>20016</v>
      </c>
      <c r="U672" s="4">
        <v>42172</v>
      </c>
      <c r="V672" s="4">
        <v>42177</v>
      </c>
      <c r="W672" s="3">
        <v>14.48</v>
      </c>
      <c r="X672" s="3">
        <v>63</v>
      </c>
      <c r="Y672" s="3">
        <v>696.96</v>
      </c>
      <c r="Z672" s="3">
        <v>5984</v>
      </c>
    </row>
    <row r="673" spans="1:26" x14ac:dyDescent="0.3">
      <c r="A673" s="3">
        <v>831</v>
      </c>
      <c r="B673" s="3" t="s">
        <v>106</v>
      </c>
      <c r="C673" s="3">
        <v>0.03</v>
      </c>
      <c r="D673" s="3">
        <v>7.96</v>
      </c>
      <c r="E673" s="3">
        <v>4.95</v>
      </c>
      <c r="F673" s="3">
        <v>1193</v>
      </c>
      <c r="G673" s="3" t="s">
        <v>1276</v>
      </c>
      <c r="H673" s="3" t="s">
        <v>49</v>
      </c>
      <c r="I673" s="3" t="s">
        <v>114</v>
      </c>
      <c r="J673" s="3" t="s">
        <v>41</v>
      </c>
      <c r="K673" s="3" t="s">
        <v>50</v>
      </c>
      <c r="L673" s="3" t="s">
        <v>59</v>
      </c>
      <c r="M673" s="3" t="str">
        <f t="shared" si="10"/>
        <v>Staples Plastic Wall Frames</v>
      </c>
      <c r="N673" s="3" t="s">
        <v>1273</v>
      </c>
      <c r="O673" s="3">
        <v>0.41</v>
      </c>
      <c r="P673" s="3" t="s">
        <v>33</v>
      </c>
      <c r="Q673" s="3" t="s">
        <v>53</v>
      </c>
      <c r="R673" s="3" t="s">
        <v>998</v>
      </c>
      <c r="S673" s="3" t="s">
        <v>35</v>
      </c>
      <c r="T673" s="3">
        <v>20016</v>
      </c>
      <c r="U673" s="4">
        <v>42172</v>
      </c>
      <c r="V673" s="4">
        <v>42174</v>
      </c>
      <c r="W673" s="3">
        <v>22.25</v>
      </c>
      <c r="X673" s="3">
        <v>17</v>
      </c>
      <c r="Y673" s="3">
        <v>149.41</v>
      </c>
      <c r="Z673" s="3">
        <v>5984</v>
      </c>
    </row>
    <row r="674" spans="1:26" x14ac:dyDescent="0.3">
      <c r="A674" s="3">
        <v>4131</v>
      </c>
      <c r="B674" s="3" t="s">
        <v>25</v>
      </c>
      <c r="C674" s="3">
        <v>0.05</v>
      </c>
      <c r="D674" s="3">
        <v>52.4</v>
      </c>
      <c r="E674" s="3">
        <v>16.11</v>
      </c>
      <c r="F674" s="3">
        <v>1193</v>
      </c>
      <c r="G674" s="3" t="s">
        <v>1276</v>
      </c>
      <c r="H674" s="3" t="s">
        <v>49</v>
      </c>
      <c r="I674" s="3" t="s">
        <v>114</v>
      </c>
      <c r="J674" s="3" t="s">
        <v>29</v>
      </c>
      <c r="K674" s="3" t="s">
        <v>109</v>
      </c>
      <c r="L674" s="3" t="s">
        <v>59</v>
      </c>
      <c r="M674" s="3" t="str">
        <f t="shared" si="10"/>
        <v>Ibico Laser Imprintable Binding System Covers</v>
      </c>
      <c r="N674" s="3" t="s">
        <v>1277</v>
      </c>
      <c r="O674" s="3">
        <v>0.39</v>
      </c>
      <c r="P674" s="3" t="s">
        <v>33</v>
      </c>
      <c r="Q674" s="3" t="s">
        <v>53</v>
      </c>
      <c r="R674" s="3" t="s">
        <v>998</v>
      </c>
      <c r="S674" s="3" t="s">
        <v>35</v>
      </c>
      <c r="T674" s="3">
        <v>20016</v>
      </c>
      <c r="U674" s="4">
        <v>42060</v>
      </c>
      <c r="V674" s="4">
        <v>42062</v>
      </c>
      <c r="W674" s="3">
        <v>592.52650000000006</v>
      </c>
      <c r="X674" s="3">
        <v>85</v>
      </c>
      <c r="Y674" s="3">
        <v>4556.63</v>
      </c>
      <c r="Z674" s="3">
        <v>29350</v>
      </c>
    </row>
    <row r="675" spans="1:26" x14ac:dyDescent="0.3">
      <c r="A675" s="3">
        <v>4133</v>
      </c>
      <c r="B675" s="3" t="s">
        <v>25</v>
      </c>
      <c r="C675" s="3">
        <v>0.05</v>
      </c>
      <c r="D675" s="3">
        <v>36.549999999999997</v>
      </c>
      <c r="E675" s="3">
        <v>13.89</v>
      </c>
      <c r="F675" s="3">
        <v>1193</v>
      </c>
      <c r="G675" s="3" t="s">
        <v>1276</v>
      </c>
      <c r="H675" s="3" t="s">
        <v>27</v>
      </c>
      <c r="I675" s="3" t="s">
        <v>114</v>
      </c>
      <c r="J675" s="3" t="s">
        <v>29</v>
      </c>
      <c r="K675" s="3" t="s">
        <v>30</v>
      </c>
      <c r="L675" s="3" t="s">
        <v>31</v>
      </c>
      <c r="M675" s="3" t="str">
        <f t="shared" si="10"/>
        <v>Dixon Ticonderoga Core-Lock Colored Pencils, 48-Color Set</v>
      </c>
      <c r="N675" s="3" t="s">
        <v>1278</v>
      </c>
      <c r="O675" s="3">
        <v>0.41</v>
      </c>
      <c r="P675" s="3" t="s">
        <v>33</v>
      </c>
      <c r="Q675" s="3" t="s">
        <v>53</v>
      </c>
      <c r="R675" s="3" t="s">
        <v>998</v>
      </c>
      <c r="S675" s="3" t="s">
        <v>35</v>
      </c>
      <c r="T675" s="3">
        <v>20016</v>
      </c>
      <c r="U675" s="4">
        <v>42060</v>
      </c>
      <c r="V675" s="4">
        <v>42061</v>
      </c>
      <c r="W675" s="3">
        <v>232.8</v>
      </c>
      <c r="X675" s="3">
        <v>83</v>
      </c>
      <c r="Y675" s="3">
        <v>2948.61</v>
      </c>
      <c r="Z675" s="3">
        <v>29350</v>
      </c>
    </row>
    <row r="676" spans="1:26" x14ac:dyDescent="0.3">
      <c r="A676" s="3">
        <v>5468</v>
      </c>
      <c r="B676" s="3" t="s">
        <v>37</v>
      </c>
      <c r="C676" s="3">
        <v>0.03</v>
      </c>
      <c r="D676" s="3">
        <v>5.98</v>
      </c>
      <c r="E676" s="3">
        <v>1.49</v>
      </c>
      <c r="F676" s="3">
        <v>1193</v>
      </c>
      <c r="G676" s="3" t="s">
        <v>1276</v>
      </c>
      <c r="H676" s="3" t="s">
        <v>49</v>
      </c>
      <c r="I676" s="3" t="s">
        <v>58</v>
      </c>
      <c r="J676" s="3" t="s">
        <v>29</v>
      </c>
      <c r="K676" s="3" t="s">
        <v>109</v>
      </c>
      <c r="L676" s="3" t="s">
        <v>59</v>
      </c>
      <c r="M676" s="3" t="str">
        <f t="shared" si="10"/>
        <v>Avery Hanging File Binders</v>
      </c>
      <c r="N676" s="3" t="s">
        <v>1010</v>
      </c>
      <c r="O676" s="3">
        <v>0.39</v>
      </c>
      <c r="P676" s="3" t="s">
        <v>33</v>
      </c>
      <c r="Q676" s="3" t="s">
        <v>53</v>
      </c>
      <c r="R676" s="3" t="s">
        <v>998</v>
      </c>
      <c r="S676" s="3" t="s">
        <v>35</v>
      </c>
      <c r="T676" s="3">
        <v>20016</v>
      </c>
      <c r="U676" s="4">
        <v>42125</v>
      </c>
      <c r="V676" s="4">
        <v>42127</v>
      </c>
      <c r="W676" s="3">
        <v>38.08</v>
      </c>
      <c r="X676" s="3">
        <v>85</v>
      </c>
      <c r="Y676" s="3">
        <v>517.85</v>
      </c>
      <c r="Z676" s="3">
        <v>38852</v>
      </c>
    </row>
    <row r="677" spans="1:26" x14ac:dyDescent="0.3">
      <c r="A677" s="3">
        <v>1552</v>
      </c>
      <c r="B677" s="3" t="s">
        <v>106</v>
      </c>
      <c r="C677" s="3">
        <v>0.09</v>
      </c>
      <c r="D677" s="3">
        <v>49.99</v>
      </c>
      <c r="E677" s="3">
        <v>19.989999999999998</v>
      </c>
      <c r="F677" s="3">
        <v>1193</v>
      </c>
      <c r="G677" s="3" t="s">
        <v>1276</v>
      </c>
      <c r="H677" s="3" t="s">
        <v>49</v>
      </c>
      <c r="I677" s="3" t="s">
        <v>58</v>
      </c>
      <c r="J677" s="3" t="s">
        <v>77</v>
      </c>
      <c r="K677" s="3" t="s">
        <v>177</v>
      </c>
      <c r="L677" s="3" t="s">
        <v>59</v>
      </c>
      <c r="M677" s="3" t="str">
        <f t="shared" si="10"/>
        <v>Zoom V.92 USB External Faxmodem</v>
      </c>
      <c r="N677" s="3" t="s">
        <v>270</v>
      </c>
      <c r="O677" s="3">
        <v>0.41</v>
      </c>
      <c r="P677" s="3" t="s">
        <v>33</v>
      </c>
      <c r="Q677" s="3" t="s">
        <v>53</v>
      </c>
      <c r="R677" s="3" t="s">
        <v>998</v>
      </c>
      <c r="S677" s="3" t="s">
        <v>35</v>
      </c>
      <c r="T677" s="3">
        <v>20016</v>
      </c>
      <c r="U677" s="4">
        <v>42183</v>
      </c>
      <c r="V677" s="4">
        <v>42185</v>
      </c>
      <c r="W677" s="3">
        <v>-17.03</v>
      </c>
      <c r="X677" s="3">
        <v>48</v>
      </c>
      <c r="Y677" s="3">
        <v>2373.3200000000002</v>
      </c>
      <c r="Z677" s="3">
        <v>11206</v>
      </c>
    </row>
    <row r="678" spans="1:26" x14ac:dyDescent="0.3">
      <c r="A678" s="3">
        <v>1553</v>
      </c>
      <c r="B678" s="3" t="s">
        <v>106</v>
      </c>
      <c r="C678" s="3">
        <v>0.03</v>
      </c>
      <c r="D678" s="3">
        <v>28.53</v>
      </c>
      <c r="E678" s="3">
        <v>1.49</v>
      </c>
      <c r="F678" s="3">
        <v>1193</v>
      </c>
      <c r="G678" s="3" t="s">
        <v>1276</v>
      </c>
      <c r="H678" s="3" t="s">
        <v>49</v>
      </c>
      <c r="I678" s="3" t="s">
        <v>58</v>
      </c>
      <c r="J678" s="3" t="s">
        <v>29</v>
      </c>
      <c r="K678" s="3" t="s">
        <v>109</v>
      </c>
      <c r="L678" s="3" t="s">
        <v>59</v>
      </c>
      <c r="M678" s="3" t="str">
        <f t="shared" si="10"/>
        <v>Lock-Up Easel 'Spel-Binder'</v>
      </c>
      <c r="N678" s="3" t="s">
        <v>326</v>
      </c>
      <c r="O678" s="3">
        <v>0.38</v>
      </c>
      <c r="P678" s="3" t="s">
        <v>33</v>
      </c>
      <c r="Q678" s="3" t="s">
        <v>53</v>
      </c>
      <c r="R678" s="3" t="s">
        <v>998</v>
      </c>
      <c r="S678" s="3" t="s">
        <v>35</v>
      </c>
      <c r="T678" s="3">
        <v>20016</v>
      </c>
      <c r="U678" s="4">
        <v>42183</v>
      </c>
      <c r="V678" s="4">
        <v>42186</v>
      </c>
      <c r="W678" s="3">
        <v>39.627000000000002</v>
      </c>
      <c r="X678" s="3">
        <v>11</v>
      </c>
      <c r="Y678" s="3">
        <v>325.73</v>
      </c>
      <c r="Z678" s="3">
        <v>11206</v>
      </c>
    </row>
    <row r="679" spans="1:26" x14ac:dyDescent="0.3">
      <c r="A679" s="3">
        <v>23468</v>
      </c>
      <c r="B679" s="3" t="s">
        <v>37</v>
      </c>
      <c r="C679" s="3">
        <v>0.03</v>
      </c>
      <c r="D679" s="3">
        <v>5.98</v>
      </c>
      <c r="E679" s="3">
        <v>1.49</v>
      </c>
      <c r="F679" s="3">
        <v>1194</v>
      </c>
      <c r="G679" s="3" t="s">
        <v>1279</v>
      </c>
      <c r="H679" s="3" t="s">
        <v>49</v>
      </c>
      <c r="I679" s="3" t="s">
        <v>58</v>
      </c>
      <c r="J679" s="3" t="s">
        <v>29</v>
      </c>
      <c r="K679" s="3" t="s">
        <v>109</v>
      </c>
      <c r="L679" s="3" t="s">
        <v>59</v>
      </c>
      <c r="M679" s="3" t="str">
        <f t="shared" si="10"/>
        <v>Avery Hanging File Binders</v>
      </c>
      <c r="N679" s="3" t="s">
        <v>1010</v>
      </c>
      <c r="O679" s="3">
        <v>0.39</v>
      </c>
      <c r="P679" s="3" t="s">
        <v>33</v>
      </c>
      <c r="Q679" s="3" t="s">
        <v>135</v>
      </c>
      <c r="R679" s="3" t="s">
        <v>356</v>
      </c>
      <c r="S679" s="3" t="s">
        <v>1280</v>
      </c>
      <c r="T679" s="3">
        <v>34142</v>
      </c>
      <c r="U679" s="4">
        <v>42125</v>
      </c>
      <c r="V679" s="4">
        <v>42127</v>
      </c>
      <c r="W679" s="3">
        <v>20.495999999999999</v>
      </c>
      <c r="X679" s="3">
        <v>21</v>
      </c>
      <c r="Y679" s="3">
        <v>127.94</v>
      </c>
      <c r="Z679" s="3">
        <v>87586</v>
      </c>
    </row>
    <row r="680" spans="1:26" x14ac:dyDescent="0.3">
      <c r="A680" s="3">
        <v>19358</v>
      </c>
      <c r="B680" s="3" t="s">
        <v>25</v>
      </c>
      <c r="C680" s="3">
        <v>0.08</v>
      </c>
      <c r="D680" s="3">
        <v>355.98</v>
      </c>
      <c r="E680" s="3">
        <v>58.92</v>
      </c>
      <c r="F680" s="3">
        <v>1197</v>
      </c>
      <c r="G680" s="3" t="s">
        <v>1281</v>
      </c>
      <c r="H680" s="3" t="s">
        <v>39</v>
      </c>
      <c r="I680" s="3" t="s">
        <v>58</v>
      </c>
      <c r="J680" s="3" t="s">
        <v>41</v>
      </c>
      <c r="K680" s="3" t="s">
        <v>42</v>
      </c>
      <c r="L680" s="3" t="s">
        <v>43</v>
      </c>
      <c r="M680" s="3" t="str">
        <f t="shared" si="10"/>
        <v>Hon 4700 Series Mobuis™ Mid-Back Task Chairs with Adjustable Arms</v>
      </c>
      <c r="N680" s="3" t="s">
        <v>1282</v>
      </c>
      <c r="O680" s="3">
        <v>0.64</v>
      </c>
      <c r="P680" s="3" t="s">
        <v>33</v>
      </c>
      <c r="Q680" s="3" t="s">
        <v>53</v>
      </c>
      <c r="R680" s="3" t="s">
        <v>189</v>
      </c>
      <c r="S680" s="3" t="s">
        <v>1283</v>
      </c>
      <c r="T680" s="3">
        <v>1776</v>
      </c>
      <c r="U680" s="4">
        <v>42081</v>
      </c>
      <c r="V680" s="4">
        <v>42083</v>
      </c>
      <c r="W680" s="3">
        <v>103.83</v>
      </c>
      <c r="X680" s="3">
        <v>4</v>
      </c>
      <c r="Y680" s="3">
        <v>1350.94</v>
      </c>
      <c r="Z680" s="3">
        <v>87583</v>
      </c>
    </row>
    <row r="681" spans="1:26" x14ac:dyDescent="0.3">
      <c r="A681" s="3">
        <v>22132</v>
      </c>
      <c r="B681" s="3" t="s">
        <v>25</v>
      </c>
      <c r="C681" s="3">
        <v>0.1</v>
      </c>
      <c r="D681" s="3">
        <v>15.14</v>
      </c>
      <c r="E681" s="3">
        <v>4.53</v>
      </c>
      <c r="F681" s="3">
        <v>1199</v>
      </c>
      <c r="G681" s="3" t="s">
        <v>1284</v>
      </c>
      <c r="H681" s="3" t="s">
        <v>49</v>
      </c>
      <c r="I681" s="3" t="s">
        <v>114</v>
      </c>
      <c r="J681" s="3" t="s">
        <v>29</v>
      </c>
      <c r="K681" s="3" t="s">
        <v>139</v>
      </c>
      <c r="L681" s="3" t="s">
        <v>59</v>
      </c>
      <c r="M681" s="3" t="str">
        <f t="shared" si="10"/>
        <v>Eldon® Gobal File Keepers</v>
      </c>
      <c r="N681" s="3" t="s">
        <v>1190</v>
      </c>
      <c r="O681" s="3">
        <v>0.81</v>
      </c>
      <c r="P681" s="3" t="s">
        <v>33</v>
      </c>
      <c r="Q681" s="3" t="s">
        <v>53</v>
      </c>
      <c r="R681" s="3" t="s">
        <v>193</v>
      </c>
      <c r="S681" s="3" t="s">
        <v>1285</v>
      </c>
      <c r="T681" s="3">
        <v>3060</v>
      </c>
      <c r="U681" s="4">
        <v>42060</v>
      </c>
      <c r="V681" s="4">
        <v>42063</v>
      </c>
      <c r="W681" s="3">
        <v>-24.897600000000001</v>
      </c>
      <c r="X681" s="3">
        <v>5</v>
      </c>
      <c r="Y681" s="3">
        <v>75.17</v>
      </c>
      <c r="Z681" s="3">
        <v>87585</v>
      </c>
    </row>
    <row r="682" spans="1:26" x14ac:dyDescent="0.3">
      <c r="A682" s="3">
        <v>22131</v>
      </c>
      <c r="B682" s="3" t="s">
        <v>25</v>
      </c>
      <c r="C682" s="3">
        <v>0.05</v>
      </c>
      <c r="D682" s="3">
        <v>52.4</v>
      </c>
      <c r="E682" s="3">
        <v>16.11</v>
      </c>
      <c r="F682" s="3">
        <v>1200</v>
      </c>
      <c r="G682" s="3" t="s">
        <v>1286</v>
      </c>
      <c r="H682" s="3" t="s">
        <v>49</v>
      </c>
      <c r="I682" s="3" t="s">
        <v>114</v>
      </c>
      <c r="J682" s="3" t="s">
        <v>29</v>
      </c>
      <c r="K682" s="3" t="s">
        <v>109</v>
      </c>
      <c r="L682" s="3" t="s">
        <v>59</v>
      </c>
      <c r="M682" s="3" t="str">
        <f t="shared" si="10"/>
        <v>Ibico Laser Imprintable Binding System Covers</v>
      </c>
      <c r="N682" s="3" t="s">
        <v>1277</v>
      </c>
      <c r="O682" s="3">
        <v>0.39</v>
      </c>
      <c r="P682" s="3" t="s">
        <v>33</v>
      </c>
      <c r="Q682" s="3" t="s">
        <v>53</v>
      </c>
      <c r="R682" s="3" t="s">
        <v>54</v>
      </c>
      <c r="S682" s="3" t="s">
        <v>1287</v>
      </c>
      <c r="T682" s="3">
        <v>7407</v>
      </c>
      <c r="U682" s="4">
        <v>42060</v>
      </c>
      <c r="V682" s="4">
        <v>42062</v>
      </c>
      <c r="W682" s="3">
        <v>776.77440000000001</v>
      </c>
      <c r="X682" s="3">
        <v>21</v>
      </c>
      <c r="Y682" s="3">
        <v>1125.76</v>
      </c>
      <c r="Z682" s="3">
        <v>87585</v>
      </c>
    </row>
    <row r="683" spans="1:26" x14ac:dyDescent="0.3">
      <c r="A683" s="3">
        <v>22133</v>
      </c>
      <c r="B683" s="3" t="s">
        <v>25</v>
      </c>
      <c r="C683" s="3">
        <v>0.05</v>
      </c>
      <c r="D683" s="3">
        <v>36.549999999999997</v>
      </c>
      <c r="E683" s="3">
        <v>13.89</v>
      </c>
      <c r="F683" s="3">
        <v>1202</v>
      </c>
      <c r="G683" s="3" t="s">
        <v>1288</v>
      </c>
      <c r="H683" s="3" t="s">
        <v>27</v>
      </c>
      <c r="I683" s="3" t="s">
        <v>114</v>
      </c>
      <c r="J683" s="3" t="s">
        <v>29</v>
      </c>
      <c r="K683" s="3" t="s">
        <v>30</v>
      </c>
      <c r="L683" s="3" t="s">
        <v>31</v>
      </c>
      <c r="M683" s="3" t="str">
        <f t="shared" si="10"/>
        <v>Dixon Ticonderoga Core-Lock Colored Pencils, 48-Color Set</v>
      </c>
      <c r="N683" s="3" t="s">
        <v>1278</v>
      </c>
      <c r="O683" s="3">
        <v>0.41</v>
      </c>
      <c r="P683" s="3" t="s">
        <v>33</v>
      </c>
      <c r="Q683" s="3" t="s">
        <v>53</v>
      </c>
      <c r="R683" s="3" t="s">
        <v>54</v>
      </c>
      <c r="S683" s="3" t="s">
        <v>1289</v>
      </c>
      <c r="T683" s="3">
        <v>7079</v>
      </c>
      <c r="U683" s="4">
        <v>42060</v>
      </c>
      <c r="V683" s="4">
        <v>42061</v>
      </c>
      <c r="W683" s="3">
        <v>344.54399999999998</v>
      </c>
      <c r="X683" s="3">
        <v>21</v>
      </c>
      <c r="Y683" s="3">
        <v>746.03</v>
      </c>
      <c r="Z683" s="3">
        <v>87585</v>
      </c>
    </row>
    <row r="684" spans="1:26" x14ac:dyDescent="0.3">
      <c r="A684" s="3">
        <v>19552</v>
      </c>
      <c r="B684" s="3" t="s">
        <v>106</v>
      </c>
      <c r="C684" s="3">
        <v>0.09</v>
      </c>
      <c r="D684" s="3">
        <v>49.99</v>
      </c>
      <c r="E684" s="3">
        <v>19.989999999999998</v>
      </c>
      <c r="F684" s="3">
        <v>1203</v>
      </c>
      <c r="G684" s="3" t="s">
        <v>1290</v>
      </c>
      <c r="H684" s="3" t="s">
        <v>49</v>
      </c>
      <c r="I684" s="3" t="s">
        <v>58</v>
      </c>
      <c r="J684" s="3" t="s">
        <v>77</v>
      </c>
      <c r="K684" s="3" t="s">
        <v>177</v>
      </c>
      <c r="L684" s="3" t="s">
        <v>59</v>
      </c>
      <c r="M684" s="3" t="str">
        <f t="shared" si="10"/>
        <v>Zoom V.92 USB External Faxmodem</v>
      </c>
      <c r="N684" s="3" t="s">
        <v>270</v>
      </c>
      <c r="O684" s="3">
        <v>0.41</v>
      </c>
      <c r="P684" s="3" t="s">
        <v>33</v>
      </c>
      <c r="Q684" s="3" t="s">
        <v>53</v>
      </c>
      <c r="R684" s="3" t="s">
        <v>463</v>
      </c>
      <c r="S684" s="3" t="s">
        <v>464</v>
      </c>
      <c r="T684" s="3">
        <v>2920</v>
      </c>
      <c r="U684" s="4">
        <v>42183</v>
      </c>
      <c r="V684" s="4">
        <v>42185</v>
      </c>
      <c r="W684" s="3">
        <v>-8.5150000000000006</v>
      </c>
      <c r="X684" s="3">
        <v>12</v>
      </c>
      <c r="Y684" s="3">
        <v>593.33000000000004</v>
      </c>
      <c r="Z684" s="3">
        <v>87587</v>
      </c>
    </row>
    <row r="685" spans="1:26" x14ac:dyDescent="0.3">
      <c r="A685" s="3">
        <v>18636</v>
      </c>
      <c r="B685" s="3" t="s">
        <v>106</v>
      </c>
      <c r="C685" s="3">
        <v>0.01</v>
      </c>
      <c r="D685" s="3">
        <v>3.08</v>
      </c>
      <c r="E685" s="3">
        <v>0.5</v>
      </c>
      <c r="F685" s="3">
        <v>1211</v>
      </c>
      <c r="G685" s="3" t="s">
        <v>1291</v>
      </c>
      <c r="H685" s="3" t="s">
        <v>49</v>
      </c>
      <c r="I685" s="3" t="s">
        <v>28</v>
      </c>
      <c r="J685" s="3" t="s">
        <v>29</v>
      </c>
      <c r="K685" s="3" t="s">
        <v>133</v>
      </c>
      <c r="L685" s="3" t="s">
        <v>59</v>
      </c>
      <c r="M685" s="3" t="str">
        <f t="shared" si="10"/>
        <v>Avery 497</v>
      </c>
      <c r="N685" s="3" t="s">
        <v>1292</v>
      </c>
      <c r="O685" s="3">
        <v>0.37</v>
      </c>
      <c r="P685" s="3" t="s">
        <v>33</v>
      </c>
      <c r="Q685" s="3" t="s">
        <v>61</v>
      </c>
      <c r="R685" s="3" t="s">
        <v>695</v>
      </c>
      <c r="S685" s="3" t="s">
        <v>1293</v>
      </c>
      <c r="T685" s="3">
        <v>46806</v>
      </c>
      <c r="U685" s="4">
        <v>42036</v>
      </c>
      <c r="V685" s="4">
        <v>42041</v>
      </c>
      <c r="W685" s="3">
        <v>9.0045000000000002</v>
      </c>
      <c r="X685" s="3">
        <v>4</v>
      </c>
      <c r="Y685" s="3">
        <v>13.05</v>
      </c>
      <c r="Z685" s="3">
        <v>88598</v>
      </c>
    </row>
    <row r="686" spans="1:26" x14ac:dyDescent="0.3">
      <c r="A686" s="3">
        <v>22528</v>
      </c>
      <c r="B686" s="3" t="s">
        <v>25</v>
      </c>
      <c r="C686" s="3">
        <v>0.08</v>
      </c>
      <c r="D686" s="3">
        <v>4.91</v>
      </c>
      <c r="E686" s="3">
        <v>4.97</v>
      </c>
      <c r="F686" s="3">
        <v>1212</v>
      </c>
      <c r="G686" s="3" t="s">
        <v>1294</v>
      </c>
      <c r="H686" s="3" t="s">
        <v>49</v>
      </c>
      <c r="I686" s="3" t="s">
        <v>28</v>
      </c>
      <c r="J686" s="3" t="s">
        <v>29</v>
      </c>
      <c r="K686" s="3" t="s">
        <v>109</v>
      </c>
      <c r="L686" s="3" t="s">
        <v>59</v>
      </c>
      <c r="M686" s="3" t="str">
        <f t="shared" si="10"/>
        <v>Pressboard Covers with Storage Hooks, 9 1/2" x 11", Light Blue</v>
      </c>
      <c r="N686" s="3" t="s">
        <v>1295</v>
      </c>
      <c r="O686" s="3">
        <v>0.38</v>
      </c>
      <c r="P686" s="3" t="s">
        <v>33</v>
      </c>
      <c r="Q686" s="3" t="s">
        <v>61</v>
      </c>
      <c r="R686" s="3" t="s">
        <v>695</v>
      </c>
      <c r="S686" s="3" t="s">
        <v>1296</v>
      </c>
      <c r="T686" s="3">
        <v>46404</v>
      </c>
      <c r="U686" s="4">
        <v>42019</v>
      </c>
      <c r="V686" s="4">
        <v>42020</v>
      </c>
      <c r="W686" s="3">
        <v>-99.762500000000003</v>
      </c>
      <c r="X686" s="3">
        <v>12</v>
      </c>
      <c r="Y686" s="3">
        <v>58.95</v>
      </c>
      <c r="Z686" s="3">
        <v>88600</v>
      </c>
    </row>
    <row r="687" spans="1:26" x14ac:dyDescent="0.3">
      <c r="A687" s="3">
        <v>22529</v>
      </c>
      <c r="B687" s="3" t="s">
        <v>25</v>
      </c>
      <c r="C687" s="3">
        <v>0.01</v>
      </c>
      <c r="D687" s="3">
        <v>3499.99</v>
      </c>
      <c r="E687" s="3">
        <v>24.49</v>
      </c>
      <c r="F687" s="3">
        <v>1212</v>
      </c>
      <c r="G687" s="3" t="s">
        <v>1294</v>
      </c>
      <c r="H687" s="3" t="s">
        <v>49</v>
      </c>
      <c r="I687" s="3" t="s">
        <v>28</v>
      </c>
      <c r="J687" s="3" t="s">
        <v>77</v>
      </c>
      <c r="K687" s="3" t="s">
        <v>580</v>
      </c>
      <c r="L687" s="3" t="s">
        <v>231</v>
      </c>
      <c r="M687" s="3" t="str">
        <f t="shared" si="10"/>
        <v>Canon imageCLASS 2200 Advanced Copier</v>
      </c>
      <c r="N687" s="3" t="s">
        <v>1297</v>
      </c>
      <c r="O687" s="3">
        <v>0.37</v>
      </c>
      <c r="P687" s="3" t="s">
        <v>33</v>
      </c>
      <c r="Q687" s="3" t="s">
        <v>61</v>
      </c>
      <c r="R687" s="3" t="s">
        <v>695</v>
      </c>
      <c r="S687" s="3" t="s">
        <v>1296</v>
      </c>
      <c r="T687" s="3">
        <v>46404</v>
      </c>
      <c r="U687" s="4">
        <v>42019</v>
      </c>
      <c r="V687" s="4">
        <v>42020</v>
      </c>
      <c r="W687" s="3">
        <v>-3061.82</v>
      </c>
      <c r="X687" s="3">
        <v>1</v>
      </c>
      <c r="Y687" s="3">
        <v>3672.89</v>
      </c>
      <c r="Z687" s="3">
        <v>88600</v>
      </c>
    </row>
    <row r="688" spans="1:26" x14ac:dyDescent="0.3">
      <c r="A688" s="3">
        <v>24270</v>
      </c>
      <c r="B688" s="3" t="s">
        <v>106</v>
      </c>
      <c r="C688" s="3">
        <v>7.0000000000000007E-2</v>
      </c>
      <c r="D688" s="3">
        <v>29.89</v>
      </c>
      <c r="E688" s="3">
        <v>1.99</v>
      </c>
      <c r="F688" s="3">
        <v>1213</v>
      </c>
      <c r="G688" s="3" t="s">
        <v>1298</v>
      </c>
      <c r="H688" s="3" t="s">
        <v>27</v>
      </c>
      <c r="I688" s="3" t="s">
        <v>28</v>
      </c>
      <c r="J688" s="3" t="s">
        <v>77</v>
      </c>
      <c r="K688" s="3" t="s">
        <v>177</v>
      </c>
      <c r="L688" s="3" t="s">
        <v>51</v>
      </c>
      <c r="M688" s="3" t="str">
        <f t="shared" si="10"/>
        <v>Verbatim DVD-RAM, 5.2GB, Rewritable, Type 1, DS</v>
      </c>
      <c r="N688" s="3" t="s">
        <v>1299</v>
      </c>
      <c r="O688" s="3">
        <v>0.5</v>
      </c>
      <c r="P688" s="3" t="s">
        <v>33</v>
      </c>
      <c r="Q688" s="3" t="s">
        <v>61</v>
      </c>
      <c r="R688" s="3" t="s">
        <v>695</v>
      </c>
      <c r="S688" s="3" t="s">
        <v>1300</v>
      </c>
      <c r="T688" s="3">
        <v>46530</v>
      </c>
      <c r="U688" s="4">
        <v>42039</v>
      </c>
      <c r="V688" s="4">
        <v>42044</v>
      </c>
      <c r="W688" s="3">
        <v>258.6189</v>
      </c>
      <c r="X688" s="3">
        <v>13</v>
      </c>
      <c r="Y688" s="3">
        <v>374.81</v>
      </c>
      <c r="Z688" s="3">
        <v>88599</v>
      </c>
    </row>
    <row r="689" spans="1:26" x14ac:dyDescent="0.3">
      <c r="A689" s="3">
        <v>24271</v>
      </c>
      <c r="B689" s="3" t="s">
        <v>106</v>
      </c>
      <c r="C689" s="3">
        <v>0.03</v>
      </c>
      <c r="D689" s="3">
        <v>8.34</v>
      </c>
      <c r="E689" s="3">
        <v>4.82</v>
      </c>
      <c r="F689" s="3">
        <v>1213</v>
      </c>
      <c r="G689" s="3" t="s">
        <v>1298</v>
      </c>
      <c r="H689" s="3" t="s">
        <v>49</v>
      </c>
      <c r="I689" s="3" t="s">
        <v>28</v>
      </c>
      <c r="J689" s="3" t="s">
        <v>29</v>
      </c>
      <c r="K689" s="3" t="s">
        <v>93</v>
      </c>
      <c r="L689" s="3" t="s">
        <v>59</v>
      </c>
      <c r="M689" s="3" t="str">
        <f t="shared" si="10"/>
        <v>Southworth 25% Cotton Antique Laid Paper &amp; Envelopes</v>
      </c>
      <c r="N689" s="3" t="s">
        <v>909</v>
      </c>
      <c r="O689" s="3">
        <v>0.4</v>
      </c>
      <c r="P689" s="3" t="s">
        <v>33</v>
      </c>
      <c r="Q689" s="3" t="s">
        <v>61</v>
      </c>
      <c r="R689" s="3" t="s">
        <v>695</v>
      </c>
      <c r="S689" s="3" t="s">
        <v>1300</v>
      </c>
      <c r="T689" s="3">
        <v>46530</v>
      </c>
      <c r="U689" s="4">
        <v>42039</v>
      </c>
      <c r="V689" s="4">
        <v>42043</v>
      </c>
      <c r="W689" s="3">
        <v>-6.71</v>
      </c>
      <c r="X689" s="3">
        <v>5</v>
      </c>
      <c r="Y689" s="3">
        <v>43.27</v>
      </c>
      <c r="Z689" s="3">
        <v>88599</v>
      </c>
    </row>
    <row r="690" spans="1:26" x14ac:dyDescent="0.3">
      <c r="A690" s="3">
        <v>22530</v>
      </c>
      <c r="B690" s="3" t="s">
        <v>25</v>
      </c>
      <c r="C690" s="3">
        <v>0.03</v>
      </c>
      <c r="D690" s="3">
        <v>5.84</v>
      </c>
      <c r="E690" s="3">
        <v>1.2</v>
      </c>
      <c r="F690" s="3">
        <v>1213</v>
      </c>
      <c r="G690" s="3" t="s">
        <v>1298</v>
      </c>
      <c r="H690" s="3" t="s">
        <v>49</v>
      </c>
      <c r="I690" s="3" t="s">
        <v>28</v>
      </c>
      <c r="J690" s="3" t="s">
        <v>29</v>
      </c>
      <c r="K690" s="3" t="s">
        <v>30</v>
      </c>
      <c r="L690" s="3" t="s">
        <v>31</v>
      </c>
      <c r="M690" s="3" t="str">
        <f t="shared" si="10"/>
        <v>Newell 312</v>
      </c>
      <c r="N690" s="3" t="s">
        <v>1301</v>
      </c>
      <c r="O690" s="3">
        <v>0.55000000000000004</v>
      </c>
      <c r="P690" s="3" t="s">
        <v>33</v>
      </c>
      <c r="Q690" s="3" t="s">
        <v>61</v>
      </c>
      <c r="R690" s="3" t="s">
        <v>695</v>
      </c>
      <c r="S690" s="3" t="s">
        <v>1300</v>
      </c>
      <c r="T690" s="3">
        <v>46530</v>
      </c>
      <c r="U690" s="4">
        <v>42019</v>
      </c>
      <c r="V690" s="4">
        <v>42021</v>
      </c>
      <c r="W690" s="3">
        <v>-0.01</v>
      </c>
      <c r="X690" s="3">
        <v>2</v>
      </c>
      <c r="Y690" s="3">
        <v>11.74</v>
      </c>
      <c r="Z690" s="3">
        <v>88600</v>
      </c>
    </row>
    <row r="691" spans="1:26" x14ac:dyDescent="0.3">
      <c r="A691" s="3">
        <v>7632</v>
      </c>
      <c r="B691" s="3" t="s">
        <v>56</v>
      </c>
      <c r="C691" s="3">
        <v>0.09</v>
      </c>
      <c r="D691" s="3">
        <v>130.97999999999999</v>
      </c>
      <c r="E691" s="3">
        <v>30</v>
      </c>
      <c r="F691" s="3">
        <v>1217</v>
      </c>
      <c r="G691" s="3" t="s">
        <v>1302</v>
      </c>
      <c r="H691" s="3" t="s">
        <v>39</v>
      </c>
      <c r="I691" s="3" t="s">
        <v>58</v>
      </c>
      <c r="J691" s="3" t="s">
        <v>41</v>
      </c>
      <c r="K691" s="3" t="s">
        <v>42</v>
      </c>
      <c r="L691" s="3" t="s">
        <v>43</v>
      </c>
      <c r="M691" s="3" t="str">
        <f t="shared" si="10"/>
        <v>Office Star - Contemporary Task Swivel chair with 2-way adjustable arms, Plum</v>
      </c>
      <c r="N691" s="3" t="s">
        <v>539</v>
      </c>
      <c r="O691" s="3">
        <v>0.78</v>
      </c>
      <c r="P691" s="3" t="s">
        <v>33</v>
      </c>
      <c r="Q691" s="3" t="s">
        <v>53</v>
      </c>
      <c r="R691" s="3" t="s">
        <v>189</v>
      </c>
      <c r="S691" s="3" t="s">
        <v>190</v>
      </c>
      <c r="T691" s="3">
        <v>2112</v>
      </c>
      <c r="U691" s="4">
        <v>42122</v>
      </c>
      <c r="V691" s="4">
        <v>42125</v>
      </c>
      <c r="W691" s="3">
        <v>-421.76</v>
      </c>
      <c r="X691" s="3">
        <v>41</v>
      </c>
      <c r="Y691" s="3">
        <v>5258.94</v>
      </c>
      <c r="Z691" s="3">
        <v>54595</v>
      </c>
    </row>
    <row r="692" spans="1:26" x14ac:dyDescent="0.3">
      <c r="A692" s="3">
        <v>25631</v>
      </c>
      <c r="B692" s="3" t="s">
        <v>56</v>
      </c>
      <c r="C692" s="3">
        <v>0.02</v>
      </c>
      <c r="D692" s="3">
        <v>8.34</v>
      </c>
      <c r="E692" s="3">
        <v>2.64</v>
      </c>
      <c r="F692" s="3">
        <v>1226</v>
      </c>
      <c r="G692" s="3" t="s">
        <v>1303</v>
      </c>
      <c r="H692" s="3" t="s">
        <v>49</v>
      </c>
      <c r="I692" s="3" t="s">
        <v>58</v>
      </c>
      <c r="J692" s="3" t="s">
        <v>29</v>
      </c>
      <c r="K692" s="3" t="s">
        <v>171</v>
      </c>
      <c r="L692" s="3" t="s">
        <v>51</v>
      </c>
      <c r="M692" s="3" t="str">
        <f t="shared" si="10"/>
        <v>Acme® Elite Stainless Steel Scissors</v>
      </c>
      <c r="N692" s="3" t="s">
        <v>352</v>
      </c>
      <c r="O692" s="3">
        <v>0.59</v>
      </c>
      <c r="P692" s="3" t="s">
        <v>33</v>
      </c>
      <c r="Q692" s="3" t="s">
        <v>53</v>
      </c>
      <c r="R692" s="3" t="s">
        <v>463</v>
      </c>
      <c r="S692" s="3" t="s">
        <v>1304</v>
      </c>
      <c r="T692" s="3">
        <v>2861</v>
      </c>
      <c r="U692" s="4">
        <v>42122</v>
      </c>
      <c r="V692" s="4">
        <v>42124</v>
      </c>
      <c r="W692" s="3">
        <v>6.79</v>
      </c>
      <c r="X692" s="3">
        <v>8</v>
      </c>
      <c r="Y692" s="3">
        <v>66.739999999999995</v>
      </c>
      <c r="Z692" s="3">
        <v>90800</v>
      </c>
    </row>
    <row r="693" spans="1:26" x14ac:dyDescent="0.3">
      <c r="A693" s="3">
        <v>25632</v>
      </c>
      <c r="B693" s="3" t="s">
        <v>56</v>
      </c>
      <c r="C693" s="3">
        <v>0.09</v>
      </c>
      <c r="D693" s="3">
        <v>130.97999999999999</v>
      </c>
      <c r="E693" s="3">
        <v>30</v>
      </c>
      <c r="F693" s="3">
        <v>1227</v>
      </c>
      <c r="G693" s="3" t="s">
        <v>1305</v>
      </c>
      <c r="H693" s="3" t="s">
        <v>39</v>
      </c>
      <c r="I693" s="3" t="s">
        <v>58</v>
      </c>
      <c r="J693" s="3" t="s">
        <v>41</v>
      </c>
      <c r="K693" s="3" t="s">
        <v>42</v>
      </c>
      <c r="L693" s="3" t="s">
        <v>43</v>
      </c>
      <c r="M693" s="3" t="str">
        <f t="shared" si="10"/>
        <v>Office Star - Contemporary Task Swivel chair with 2-way adjustable arms, Plum</v>
      </c>
      <c r="N693" s="3" t="s">
        <v>539</v>
      </c>
      <c r="O693" s="3">
        <v>0.78</v>
      </c>
      <c r="P693" s="3" t="s">
        <v>33</v>
      </c>
      <c r="Q693" s="3" t="s">
        <v>53</v>
      </c>
      <c r="R693" s="3" t="s">
        <v>147</v>
      </c>
      <c r="S693" s="3" t="s">
        <v>769</v>
      </c>
      <c r="T693" s="3">
        <v>5403</v>
      </c>
      <c r="U693" s="4">
        <v>42122</v>
      </c>
      <c r="V693" s="4">
        <v>42125</v>
      </c>
      <c r="W693" s="3">
        <v>-421.76</v>
      </c>
      <c r="X693" s="3">
        <v>10</v>
      </c>
      <c r="Y693" s="3">
        <v>1282.67</v>
      </c>
      <c r="Z693" s="3">
        <v>90800</v>
      </c>
    </row>
    <row r="694" spans="1:26" x14ac:dyDescent="0.3">
      <c r="A694" s="3">
        <v>7810</v>
      </c>
      <c r="B694" s="3" t="s">
        <v>56</v>
      </c>
      <c r="C694" s="3">
        <v>0</v>
      </c>
      <c r="D694" s="3">
        <v>7.1</v>
      </c>
      <c r="E694" s="3">
        <v>6.05</v>
      </c>
      <c r="F694" s="3">
        <v>1228</v>
      </c>
      <c r="G694" s="3" t="s">
        <v>1306</v>
      </c>
      <c r="H694" s="3" t="s">
        <v>49</v>
      </c>
      <c r="I694" s="3" t="s">
        <v>58</v>
      </c>
      <c r="J694" s="3" t="s">
        <v>29</v>
      </c>
      <c r="K694" s="3" t="s">
        <v>109</v>
      </c>
      <c r="L694" s="3" t="s">
        <v>59</v>
      </c>
      <c r="M694" s="3" t="str">
        <f t="shared" si="10"/>
        <v>Wilson Jones Hanging View Binder, White, 1"</v>
      </c>
      <c r="N694" s="3" t="s">
        <v>644</v>
      </c>
      <c r="O694" s="3">
        <v>0.39</v>
      </c>
      <c r="P694" s="3" t="s">
        <v>33</v>
      </c>
      <c r="Q694" s="3" t="s">
        <v>53</v>
      </c>
      <c r="R694" s="3" t="s">
        <v>229</v>
      </c>
      <c r="S694" s="3" t="s">
        <v>1307</v>
      </c>
      <c r="T694" s="3">
        <v>19140</v>
      </c>
      <c r="U694" s="4">
        <v>42051</v>
      </c>
      <c r="V694" s="4">
        <v>42052</v>
      </c>
      <c r="W694" s="3">
        <v>-60.145000000000003</v>
      </c>
      <c r="X694" s="3">
        <v>28</v>
      </c>
      <c r="Y694" s="3">
        <v>208.83</v>
      </c>
      <c r="Z694" s="3">
        <v>55874</v>
      </c>
    </row>
    <row r="695" spans="1:26" x14ac:dyDescent="0.3">
      <c r="A695" s="3">
        <v>7811</v>
      </c>
      <c r="B695" s="3" t="s">
        <v>56</v>
      </c>
      <c r="C695" s="3">
        <v>0.01</v>
      </c>
      <c r="D695" s="3">
        <v>4.9800000000000004</v>
      </c>
      <c r="E695" s="3">
        <v>4.62</v>
      </c>
      <c r="F695" s="3">
        <v>1228</v>
      </c>
      <c r="G695" s="3" t="s">
        <v>1306</v>
      </c>
      <c r="H695" s="3" t="s">
        <v>27</v>
      </c>
      <c r="I695" s="3" t="s">
        <v>58</v>
      </c>
      <c r="J695" s="3" t="s">
        <v>77</v>
      </c>
      <c r="K695" s="3" t="s">
        <v>177</v>
      </c>
      <c r="L695" s="3" t="s">
        <v>51</v>
      </c>
      <c r="M695" s="3" t="str">
        <f t="shared" si="10"/>
        <v>Imation 3.5", DISKETTE 44766 HGHLD3.52HD/FM, 10/Pack</v>
      </c>
      <c r="N695" s="3" t="s">
        <v>405</v>
      </c>
      <c r="O695" s="3">
        <v>0.64</v>
      </c>
      <c r="P695" s="3" t="s">
        <v>33</v>
      </c>
      <c r="Q695" s="3" t="s">
        <v>53</v>
      </c>
      <c r="R695" s="3" t="s">
        <v>229</v>
      </c>
      <c r="S695" s="3" t="s">
        <v>1307</v>
      </c>
      <c r="T695" s="3">
        <v>19140</v>
      </c>
      <c r="U695" s="4">
        <v>42051</v>
      </c>
      <c r="V695" s="4">
        <v>42053</v>
      </c>
      <c r="W695" s="3">
        <v>-111.72</v>
      </c>
      <c r="X695" s="3">
        <v>41</v>
      </c>
      <c r="Y695" s="3">
        <v>228.3</v>
      </c>
      <c r="Z695" s="3">
        <v>55874</v>
      </c>
    </row>
    <row r="696" spans="1:26" x14ac:dyDescent="0.3">
      <c r="A696" s="3">
        <v>7812</v>
      </c>
      <c r="B696" s="3" t="s">
        <v>56</v>
      </c>
      <c r="C696" s="3">
        <v>0.06</v>
      </c>
      <c r="D696" s="3">
        <v>5.68</v>
      </c>
      <c r="E696" s="3">
        <v>1.39</v>
      </c>
      <c r="F696" s="3">
        <v>1228</v>
      </c>
      <c r="G696" s="3" t="s">
        <v>1306</v>
      </c>
      <c r="H696" s="3" t="s">
        <v>49</v>
      </c>
      <c r="I696" s="3" t="s">
        <v>58</v>
      </c>
      <c r="J696" s="3" t="s">
        <v>29</v>
      </c>
      <c r="K696" s="3" t="s">
        <v>69</v>
      </c>
      <c r="L696" s="3" t="s">
        <v>59</v>
      </c>
      <c r="M696" s="3" t="str">
        <f t="shared" si="10"/>
        <v>Staples Standard Envelopes</v>
      </c>
      <c r="N696" s="3" t="s">
        <v>989</v>
      </c>
      <c r="O696" s="3">
        <v>0.38</v>
      </c>
      <c r="P696" s="3" t="s">
        <v>33</v>
      </c>
      <c r="Q696" s="3" t="s">
        <v>53</v>
      </c>
      <c r="R696" s="3" t="s">
        <v>229</v>
      </c>
      <c r="S696" s="3" t="s">
        <v>1307</v>
      </c>
      <c r="T696" s="3">
        <v>19140</v>
      </c>
      <c r="U696" s="4">
        <v>42051</v>
      </c>
      <c r="V696" s="4">
        <v>42051</v>
      </c>
      <c r="W696" s="3">
        <v>33.01</v>
      </c>
      <c r="X696" s="3">
        <v>24</v>
      </c>
      <c r="Y696" s="3">
        <v>129.53</v>
      </c>
      <c r="Z696" s="3">
        <v>55874</v>
      </c>
    </row>
    <row r="697" spans="1:26" x14ac:dyDescent="0.3">
      <c r="A697" s="3">
        <v>25811</v>
      </c>
      <c r="B697" s="3" t="s">
        <v>56</v>
      </c>
      <c r="C697" s="3">
        <v>0.01</v>
      </c>
      <c r="D697" s="3">
        <v>4.9800000000000004</v>
      </c>
      <c r="E697" s="3">
        <v>4.62</v>
      </c>
      <c r="F697" s="3">
        <v>1229</v>
      </c>
      <c r="G697" s="3" t="s">
        <v>1308</v>
      </c>
      <c r="H697" s="3" t="s">
        <v>27</v>
      </c>
      <c r="I697" s="3" t="s">
        <v>58</v>
      </c>
      <c r="J697" s="3" t="s">
        <v>77</v>
      </c>
      <c r="K697" s="3" t="s">
        <v>177</v>
      </c>
      <c r="L697" s="3" t="s">
        <v>51</v>
      </c>
      <c r="M697" s="3" t="str">
        <f t="shared" si="10"/>
        <v>Imation 3.5", DISKETTE 44766 HGHLD3.52HD/FM, 10/Pack</v>
      </c>
      <c r="N697" s="3" t="s">
        <v>405</v>
      </c>
      <c r="O697" s="3">
        <v>0.64</v>
      </c>
      <c r="P697" s="3" t="s">
        <v>33</v>
      </c>
      <c r="Q697" s="3" t="s">
        <v>61</v>
      </c>
      <c r="R697" s="3" t="s">
        <v>129</v>
      </c>
      <c r="S697" s="3" t="s">
        <v>1309</v>
      </c>
      <c r="T697" s="3">
        <v>75482</v>
      </c>
      <c r="U697" s="4">
        <v>42051</v>
      </c>
      <c r="V697" s="4">
        <v>42053</v>
      </c>
      <c r="W697" s="3">
        <v>-111.72</v>
      </c>
      <c r="X697" s="3">
        <v>10</v>
      </c>
      <c r="Y697" s="3">
        <v>55.68</v>
      </c>
      <c r="Z697" s="3">
        <v>90378</v>
      </c>
    </row>
    <row r="698" spans="1:26" x14ac:dyDescent="0.3">
      <c r="A698" s="3">
        <v>21206</v>
      </c>
      <c r="B698" s="3" t="s">
        <v>47</v>
      </c>
      <c r="C698" s="3">
        <v>0.1</v>
      </c>
      <c r="D698" s="3">
        <v>120.98</v>
      </c>
      <c r="E698" s="3">
        <v>9.07</v>
      </c>
      <c r="F698" s="3">
        <v>1233</v>
      </c>
      <c r="G698" s="3" t="s">
        <v>1310</v>
      </c>
      <c r="H698" s="3" t="s">
        <v>27</v>
      </c>
      <c r="I698" s="3" t="s">
        <v>114</v>
      </c>
      <c r="J698" s="3" t="s">
        <v>29</v>
      </c>
      <c r="K698" s="3" t="s">
        <v>109</v>
      </c>
      <c r="L698" s="3" t="s">
        <v>59</v>
      </c>
      <c r="M698" s="3" t="str">
        <f t="shared" si="10"/>
        <v>GBC VeloBinder Electric Binding Machine</v>
      </c>
      <c r="N698" s="3" t="s">
        <v>1311</v>
      </c>
      <c r="O698" s="3">
        <v>0.35</v>
      </c>
      <c r="P698" s="3" t="s">
        <v>33</v>
      </c>
      <c r="Q698" s="3" t="s">
        <v>61</v>
      </c>
      <c r="R698" s="3" t="s">
        <v>129</v>
      </c>
      <c r="S698" s="3" t="s">
        <v>1312</v>
      </c>
      <c r="T698" s="3">
        <v>75028</v>
      </c>
      <c r="U698" s="4">
        <v>42103</v>
      </c>
      <c r="V698" s="4">
        <v>42105</v>
      </c>
      <c r="W698" s="3">
        <v>297.45715999999999</v>
      </c>
      <c r="X698" s="3">
        <v>5</v>
      </c>
      <c r="Y698" s="3">
        <v>568.24</v>
      </c>
      <c r="Z698" s="3">
        <v>89375</v>
      </c>
    </row>
    <row r="699" spans="1:26" x14ac:dyDescent="0.3">
      <c r="A699" s="3">
        <v>21207</v>
      </c>
      <c r="B699" s="3" t="s">
        <v>47</v>
      </c>
      <c r="C699" s="3">
        <v>0.02</v>
      </c>
      <c r="D699" s="3">
        <v>152.47999999999999</v>
      </c>
      <c r="E699" s="3">
        <v>6.5</v>
      </c>
      <c r="F699" s="3">
        <v>1233</v>
      </c>
      <c r="G699" s="3" t="s">
        <v>1310</v>
      </c>
      <c r="H699" s="3" t="s">
        <v>27</v>
      </c>
      <c r="I699" s="3" t="s">
        <v>114</v>
      </c>
      <c r="J699" s="3" t="s">
        <v>77</v>
      </c>
      <c r="K699" s="3" t="s">
        <v>177</v>
      </c>
      <c r="L699" s="3" t="s">
        <v>59</v>
      </c>
      <c r="M699" s="3" t="str">
        <f t="shared" si="10"/>
        <v>Adesso Programmable 142-Key Keyboard</v>
      </c>
      <c r="N699" s="3" t="s">
        <v>602</v>
      </c>
      <c r="O699" s="3">
        <v>0.74</v>
      </c>
      <c r="P699" s="3" t="s">
        <v>33</v>
      </c>
      <c r="Q699" s="3" t="s">
        <v>61</v>
      </c>
      <c r="R699" s="3" t="s">
        <v>129</v>
      </c>
      <c r="S699" s="3" t="s">
        <v>1312</v>
      </c>
      <c r="T699" s="3">
        <v>75028</v>
      </c>
      <c r="U699" s="4">
        <v>42103</v>
      </c>
      <c r="V699" s="4">
        <v>42105</v>
      </c>
      <c r="W699" s="3">
        <v>-564.60239999999999</v>
      </c>
      <c r="X699" s="3">
        <v>1</v>
      </c>
      <c r="Y699" s="3">
        <v>162.91</v>
      </c>
      <c r="Z699" s="3">
        <v>89375</v>
      </c>
    </row>
    <row r="700" spans="1:26" x14ac:dyDescent="0.3">
      <c r="A700" s="3">
        <v>19874</v>
      </c>
      <c r="B700" s="3" t="s">
        <v>25</v>
      </c>
      <c r="C700" s="3">
        <v>0.09</v>
      </c>
      <c r="D700" s="3">
        <v>99.99</v>
      </c>
      <c r="E700" s="3">
        <v>19.989999999999998</v>
      </c>
      <c r="F700" s="3">
        <v>1233</v>
      </c>
      <c r="G700" s="3" t="s">
        <v>1310</v>
      </c>
      <c r="H700" s="3" t="s">
        <v>49</v>
      </c>
      <c r="I700" s="3" t="s">
        <v>114</v>
      </c>
      <c r="J700" s="3" t="s">
        <v>77</v>
      </c>
      <c r="K700" s="3" t="s">
        <v>177</v>
      </c>
      <c r="L700" s="3" t="s">
        <v>59</v>
      </c>
      <c r="M700" s="3" t="str">
        <f t="shared" si="10"/>
        <v>US Robotics 56K V.92 External Faxmodem</v>
      </c>
      <c r="N700" s="3" t="s">
        <v>1140</v>
      </c>
      <c r="O700" s="3">
        <v>0.52</v>
      </c>
      <c r="P700" s="3" t="s">
        <v>33</v>
      </c>
      <c r="Q700" s="3" t="s">
        <v>61</v>
      </c>
      <c r="R700" s="3" t="s">
        <v>129</v>
      </c>
      <c r="S700" s="3" t="s">
        <v>1312</v>
      </c>
      <c r="T700" s="3">
        <v>75028</v>
      </c>
      <c r="U700" s="4">
        <v>42159</v>
      </c>
      <c r="V700" s="4">
        <v>42161</v>
      </c>
      <c r="W700" s="3">
        <v>-161.47499999999999</v>
      </c>
      <c r="X700" s="3">
        <v>1</v>
      </c>
      <c r="Y700" s="3">
        <v>97.65</v>
      </c>
      <c r="Z700" s="3">
        <v>89376</v>
      </c>
    </row>
    <row r="701" spans="1:26" x14ac:dyDescent="0.3">
      <c r="A701" s="3">
        <v>19875</v>
      </c>
      <c r="B701" s="3" t="s">
        <v>25</v>
      </c>
      <c r="C701" s="3">
        <v>0.04</v>
      </c>
      <c r="D701" s="3">
        <v>205.99</v>
      </c>
      <c r="E701" s="3">
        <v>5.26</v>
      </c>
      <c r="F701" s="3">
        <v>1233</v>
      </c>
      <c r="G701" s="3" t="s">
        <v>1310</v>
      </c>
      <c r="H701" s="3" t="s">
        <v>49</v>
      </c>
      <c r="I701" s="3" t="s">
        <v>114</v>
      </c>
      <c r="J701" s="3" t="s">
        <v>77</v>
      </c>
      <c r="K701" s="3" t="s">
        <v>78</v>
      </c>
      <c r="L701" s="3" t="s">
        <v>59</v>
      </c>
      <c r="M701" s="3" t="str">
        <f t="shared" si="10"/>
        <v>i470</v>
      </c>
      <c r="N701" s="3" t="s">
        <v>815</v>
      </c>
      <c r="O701" s="3">
        <v>0.56000000000000005</v>
      </c>
      <c r="P701" s="3" t="s">
        <v>33</v>
      </c>
      <c r="Q701" s="3" t="s">
        <v>61</v>
      </c>
      <c r="R701" s="3" t="s">
        <v>129</v>
      </c>
      <c r="S701" s="3" t="s">
        <v>1312</v>
      </c>
      <c r="T701" s="3">
        <v>75028</v>
      </c>
      <c r="U701" s="4">
        <v>42159</v>
      </c>
      <c r="V701" s="4">
        <v>42160</v>
      </c>
      <c r="W701" s="3">
        <v>-0.81399999999999995</v>
      </c>
      <c r="X701" s="3">
        <v>6</v>
      </c>
      <c r="Y701" s="3">
        <v>1018.61</v>
      </c>
      <c r="Z701" s="3">
        <v>89376</v>
      </c>
    </row>
    <row r="702" spans="1:26" x14ac:dyDescent="0.3">
      <c r="A702" s="3">
        <v>20592</v>
      </c>
      <c r="B702" s="3" t="s">
        <v>56</v>
      </c>
      <c r="C702" s="3">
        <v>0.03</v>
      </c>
      <c r="D702" s="3">
        <v>128.24</v>
      </c>
      <c r="E702" s="3">
        <v>12.65</v>
      </c>
      <c r="F702" s="3">
        <v>1237</v>
      </c>
      <c r="G702" s="3" t="s">
        <v>1313</v>
      </c>
      <c r="H702" s="3" t="s">
        <v>49</v>
      </c>
      <c r="I702" s="3" t="s">
        <v>28</v>
      </c>
      <c r="J702" s="3" t="s">
        <v>41</v>
      </c>
      <c r="K702" s="3" t="s">
        <v>42</v>
      </c>
      <c r="L702" s="3" t="s">
        <v>86</v>
      </c>
      <c r="M702" s="3" t="str">
        <f t="shared" si="10"/>
        <v>SAFCO Folding Chair Trolley</v>
      </c>
      <c r="N702" s="3" t="s">
        <v>612</v>
      </c>
      <c r="O702" s="3"/>
      <c r="P702" s="3" t="s">
        <v>33</v>
      </c>
      <c r="Q702" s="3" t="s">
        <v>61</v>
      </c>
      <c r="R702" s="3" t="s">
        <v>129</v>
      </c>
      <c r="S702" s="3" t="s">
        <v>1314</v>
      </c>
      <c r="T702" s="3">
        <v>75007</v>
      </c>
      <c r="U702" s="4">
        <v>42035</v>
      </c>
      <c r="V702" s="4">
        <v>42037</v>
      </c>
      <c r="W702" s="3">
        <v>790.46400000000006</v>
      </c>
      <c r="X702" s="3">
        <v>9</v>
      </c>
      <c r="Y702" s="3">
        <v>1145.5999999999999</v>
      </c>
      <c r="Z702" s="3">
        <v>86075</v>
      </c>
    </row>
    <row r="703" spans="1:26" x14ac:dyDescent="0.3">
      <c r="A703" s="3">
        <v>18625</v>
      </c>
      <c r="B703" s="3" t="s">
        <v>37</v>
      </c>
      <c r="C703" s="3">
        <v>0.02</v>
      </c>
      <c r="D703" s="3">
        <v>7.38</v>
      </c>
      <c r="E703" s="3">
        <v>5.21</v>
      </c>
      <c r="F703" s="3">
        <v>1237</v>
      </c>
      <c r="G703" s="3" t="s">
        <v>1313</v>
      </c>
      <c r="H703" s="3" t="s">
        <v>49</v>
      </c>
      <c r="I703" s="3" t="s">
        <v>28</v>
      </c>
      <c r="J703" s="3" t="s">
        <v>41</v>
      </c>
      <c r="K703" s="3" t="s">
        <v>50</v>
      </c>
      <c r="L703" s="3" t="s">
        <v>59</v>
      </c>
      <c r="M703" s="3" t="str">
        <f t="shared" si="10"/>
        <v>Eldon® Expressions™ Wood Desk Accessories, Oak</v>
      </c>
      <c r="N703" s="3" t="s">
        <v>418</v>
      </c>
      <c r="O703" s="3">
        <v>0.56000000000000005</v>
      </c>
      <c r="P703" s="3" t="s">
        <v>33</v>
      </c>
      <c r="Q703" s="3" t="s">
        <v>61</v>
      </c>
      <c r="R703" s="3" t="s">
        <v>129</v>
      </c>
      <c r="S703" s="3" t="s">
        <v>1314</v>
      </c>
      <c r="T703" s="3">
        <v>75007</v>
      </c>
      <c r="U703" s="4">
        <v>42092</v>
      </c>
      <c r="V703" s="4">
        <v>42093</v>
      </c>
      <c r="W703" s="3">
        <v>7.74</v>
      </c>
      <c r="X703" s="3">
        <v>3</v>
      </c>
      <c r="Y703" s="3">
        <v>24.52</v>
      </c>
      <c r="Z703" s="3">
        <v>86076</v>
      </c>
    </row>
    <row r="704" spans="1:26" x14ac:dyDescent="0.3">
      <c r="A704" s="3">
        <v>20432</v>
      </c>
      <c r="B704" s="3" t="s">
        <v>56</v>
      </c>
      <c r="C704" s="3">
        <v>0.05</v>
      </c>
      <c r="D704" s="3">
        <v>300.98</v>
      </c>
      <c r="E704" s="3">
        <v>13.99</v>
      </c>
      <c r="F704" s="3">
        <v>1237</v>
      </c>
      <c r="G704" s="3" t="s">
        <v>1313</v>
      </c>
      <c r="H704" s="3" t="s">
        <v>49</v>
      </c>
      <c r="I704" s="3" t="s">
        <v>28</v>
      </c>
      <c r="J704" s="3" t="s">
        <v>77</v>
      </c>
      <c r="K704" s="3" t="s">
        <v>85</v>
      </c>
      <c r="L704" s="3" t="s">
        <v>86</v>
      </c>
      <c r="M704" s="3" t="str">
        <f t="shared" si="10"/>
        <v>Polycom VoiceStation 100</v>
      </c>
      <c r="N704" s="3" t="s">
        <v>1315</v>
      </c>
      <c r="O704" s="3">
        <v>0.39</v>
      </c>
      <c r="P704" s="3" t="s">
        <v>33</v>
      </c>
      <c r="Q704" s="3" t="s">
        <v>61</v>
      </c>
      <c r="R704" s="3" t="s">
        <v>129</v>
      </c>
      <c r="S704" s="3" t="s">
        <v>1314</v>
      </c>
      <c r="T704" s="3">
        <v>75007</v>
      </c>
      <c r="U704" s="4">
        <v>42149</v>
      </c>
      <c r="V704" s="4">
        <v>42150</v>
      </c>
      <c r="W704" s="3">
        <v>3985.3089</v>
      </c>
      <c r="X704" s="3">
        <v>20</v>
      </c>
      <c r="Y704" s="3">
        <v>5775.81</v>
      </c>
      <c r="Z704" s="3">
        <v>86077</v>
      </c>
    </row>
    <row r="705" spans="1:26" x14ac:dyDescent="0.3">
      <c r="A705" s="3">
        <v>20433</v>
      </c>
      <c r="B705" s="3" t="s">
        <v>56</v>
      </c>
      <c r="C705" s="3">
        <v>0.04</v>
      </c>
      <c r="D705" s="3">
        <v>205.99</v>
      </c>
      <c r="E705" s="3">
        <v>5</v>
      </c>
      <c r="F705" s="3">
        <v>1237</v>
      </c>
      <c r="G705" s="3" t="s">
        <v>1313</v>
      </c>
      <c r="H705" s="3" t="s">
        <v>27</v>
      </c>
      <c r="I705" s="3" t="s">
        <v>28</v>
      </c>
      <c r="J705" s="3" t="s">
        <v>77</v>
      </c>
      <c r="K705" s="3" t="s">
        <v>78</v>
      </c>
      <c r="L705" s="3" t="s">
        <v>59</v>
      </c>
      <c r="M705" s="3" t="str">
        <f t="shared" si="10"/>
        <v>Phone 918</v>
      </c>
      <c r="N705" s="3" t="s">
        <v>1316</v>
      </c>
      <c r="O705" s="3">
        <v>0.59</v>
      </c>
      <c r="P705" s="3" t="s">
        <v>33</v>
      </c>
      <c r="Q705" s="3" t="s">
        <v>61</v>
      </c>
      <c r="R705" s="3" t="s">
        <v>129</v>
      </c>
      <c r="S705" s="3" t="s">
        <v>1314</v>
      </c>
      <c r="T705" s="3">
        <v>75007</v>
      </c>
      <c r="U705" s="4">
        <v>42149</v>
      </c>
      <c r="V705" s="4">
        <v>42150</v>
      </c>
      <c r="W705" s="3">
        <v>13.956799999999999</v>
      </c>
      <c r="X705" s="3">
        <v>11</v>
      </c>
      <c r="Y705" s="3">
        <v>1878.24</v>
      </c>
      <c r="Z705" s="3">
        <v>86077</v>
      </c>
    </row>
    <row r="706" spans="1:26" x14ac:dyDescent="0.3">
      <c r="A706" s="3">
        <v>20593</v>
      </c>
      <c r="B706" s="3" t="s">
        <v>56</v>
      </c>
      <c r="C706" s="3">
        <v>0.01</v>
      </c>
      <c r="D706" s="3">
        <v>160.97999999999999</v>
      </c>
      <c r="E706" s="3">
        <v>30</v>
      </c>
      <c r="F706" s="3">
        <v>1238</v>
      </c>
      <c r="G706" s="3" t="s">
        <v>1317</v>
      </c>
      <c r="H706" s="3" t="s">
        <v>39</v>
      </c>
      <c r="I706" s="3" t="s">
        <v>28</v>
      </c>
      <c r="J706" s="3" t="s">
        <v>41</v>
      </c>
      <c r="K706" s="3" t="s">
        <v>42</v>
      </c>
      <c r="L706" s="3" t="s">
        <v>43</v>
      </c>
      <c r="M706" s="3" t="str">
        <f t="shared" ref="M706:M769" si="11">TRIM(N706:N2657)</f>
        <v>Office Star - Mid Back Dual function Ergonomic High Back Chair with 2-Way Adjustable Arms</v>
      </c>
      <c r="N706" s="3" t="s">
        <v>174</v>
      </c>
      <c r="O706" s="3">
        <v>0.62</v>
      </c>
      <c r="P706" s="3" t="s">
        <v>33</v>
      </c>
      <c r="Q706" s="3" t="s">
        <v>61</v>
      </c>
      <c r="R706" s="3" t="s">
        <v>129</v>
      </c>
      <c r="S706" s="3" t="s">
        <v>1318</v>
      </c>
      <c r="T706" s="3">
        <v>75104</v>
      </c>
      <c r="U706" s="4">
        <v>42035</v>
      </c>
      <c r="V706" s="4">
        <v>42037</v>
      </c>
      <c r="W706" s="3">
        <v>788.79</v>
      </c>
      <c r="X706" s="3">
        <v>10</v>
      </c>
      <c r="Y706" s="3">
        <v>1634.67</v>
      </c>
      <c r="Z706" s="3">
        <v>86075</v>
      </c>
    </row>
    <row r="707" spans="1:26" x14ac:dyDescent="0.3">
      <c r="A707" s="3">
        <v>20920</v>
      </c>
      <c r="B707" s="3" t="s">
        <v>37</v>
      </c>
      <c r="C707" s="3">
        <v>0</v>
      </c>
      <c r="D707" s="3">
        <v>387.99</v>
      </c>
      <c r="E707" s="3">
        <v>19.989999999999998</v>
      </c>
      <c r="F707" s="3">
        <v>1241</v>
      </c>
      <c r="G707" s="3" t="s">
        <v>1319</v>
      </c>
      <c r="H707" s="3" t="s">
        <v>49</v>
      </c>
      <c r="I707" s="3" t="s">
        <v>28</v>
      </c>
      <c r="J707" s="3" t="s">
        <v>29</v>
      </c>
      <c r="K707" s="3" t="s">
        <v>109</v>
      </c>
      <c r="L707" s="3" t="s">
        <v>59</v>
      </c>
      <c r="M707" s="3" t="str">
        <f t="shared" si="11"/>
        <v>Fellowes PB300 Plastic Comb Binding Machine</v>
      </c>
      <c r="N707" s="3" t="s">
        <v>1320</v>
      </c>
      <c r="O707" s="3">
        <v>0.38</v>
      </c>
      <c r="P707" s="3" t="s">
        <v>33</v>
      </c>
      <c r="Q707" s="3" t="s">
        <v>135</v>
      </c>
      <c r="R707" s="3" t="s">
        <v>1266</v>
      </c>
      <c r="S707" s="3" t="s">
        <v>504</v>
      </c>
      <c r="T707" s="3">
        <v>36830</v>
      </c>
      <c r="U707" s="4">
        <v>42079</v>
      </c>
      <c r="V707" s="4">
        <v>42080</v>
      </c>
      <c r="W707" s="3">
        <v>-70.14</v>
      </c>
      <c r="X707" s="3">
        <v>23</v>
      </c>
      <c r="Y707" s="3">
        <v>9280.7199999999993</v>
      </c>
      <c r="Z707" s="3">
        <v>90880</v>
      </c>
    </row>
    <row r="708" spans="1:26" x14ac:dyDescent="0.3">
      <c r="A708" s="3">
        <v>20233</v>
      </c>
      <c r="B708" s="3" t="s">
        <v>47</v>
      </c>
      <c r="C708" s="3">
        <v>0.06</v>
      </c>
      <c r="D708" s="3">
        <v>200.97</v>
      </c>
      <c r="E708" s="3">
        <v>15.59</v>
      </c>
      <c r="F708" s="3">
        <v>1241</v>
      </c>
      <c r="G708" s="3" t="s">
        <v>1319</v>
      </c>
      <c r="H708" s="3" t="s">
        <v>39</v>
      </c>
      <c r="I708" s="3" t="s">
        <v>58</v>
      </c>
      <c r="J708" s="3" t="s">
        <v>77</v>
      </c>
      <c r="K708" s="3" t="s">
        <v>85</v>
      </c>
      <c r="L708" s="3" t="s">
        <v>43</v>
      </c>
      <c r="M708" s="3" t="str">
        <f t="shared" si="11"/>
        <v>Hewlett-Packard Deskjet 6122 Color Inkjet Printer</v>
      </c>
      <c r="N708" s="3" t="s">
        <v>1321</v>
      </c>
      <c r="O708" s="3">
        <v>0.36</v>
      </c>
      <c r="P708" s="3" t="s">
        <v>33</v>
      </c>
      <c r="Q708" s="3" t="s">
        <v>135</v>
      </c>
      <c r="R708" s="3" t="s">
        <v>1266</v>
      </c>
      <c r="S708" s="3" t="s">
        <v>504</v>
      </c>
      <c r="T708" s="3">
        <v>36830</v>
      </c>
      <c r="U708" s="4">
        <v>42088</v>
      </c>
      <c r="V708" s="4">
        <v>42088</v>
      </c>
      <c r="W708" s="3">
        <v>531.61800000000005</v>
      </c>
      <c r="X708" s="3">
        <v>7</v>
      </c>
      <c r="Y708" s="3">
        <v>1348.83</v>
      </c>
      <c r="Z708" s="3">
        <v>90881</v>
      </c>
    </row>
    <row r="709" spans="1:26" x14ac:dyDescent="0.3">
      <c r="A709" s="3">
        <v>5117</v>
      </c>
      <c r="B709" s="3" t="s">
        <v>25</v>
      </c>
      <c r="C709" s="3">
        <v>0.1</v>
      </c>
      <c r="D709" s="3">
        <v>22.38</v>
      </c>
      <c r="E709" s="3">
        <v>15.1</v>
      </c>
      <c r="F709" s="3">
        <v>1246</v>
      </c>
      <c r="G709" s="3" t="s">
        <v>1322</v>
      </c>
      <c r="H709" s="3" t="s">
        <v>49</v>
      </c>
      <c r="I709" s="3" t="s">
        <v>40</v>
      </c>
      <c r="J709" s="3" t="s">
        <v>29</v>
      </c>
      <c r="K709" s="3" t="s">
        <v>109</v>
      </c>
      <c r="L709" s="3" t="s">
        <v>59</v>
      </c>
      <c r="M709" s="3" t="str">
        <f t="shared" si="11"/>
        <v>Avery Flip-Chart Easel Binder, Black</v>
      </c>
      <c r="N709" s="3" t="s">
        <v>1164</v>
      </c>
      <c r="O709" s="3">
        <v>0.38</v>
      </c>
      <c r="P709" s="3" t="s">
        <v>33</v>
      </c>
      <c r="Q709" s="3" t="s">
        <v>53</v>
      </c>
      <c r="R709" s="3" t="s">
        <v>71</v>
      </c>
      <c r="S709" s="3" t="s">
        <v>90</v>
      </c>
      <c r="T709" s="3">
        <v>10009</v>
      </c>
      <c r="U709" s="4">
        <v>42099</v>
      </c>
      <c r="V709" s="4">
        <v>42100</v>
      </c>
      <c r="W709" s="3">
        <v>-107.51349999999999</v>
      </c>
      <c r="X709" s="3">
        <v>26</v>
      </c>
      <c r="Y709" s="3">
        <v>564.98</v>
      </c>
      <c r="Z709" s="3">
        <v>36452</v>
      </c>
    </row>
    <row r="710" spans="1:26" x14ac:dyDescent="0.3">
      <c r="A710" s="3">
        <v>5118</v>
      </c>
      <c r="B710" s="3" t="s">
        <v>25</v>
      </c>
      <c r="C710" s="3">
        <v>0.04</v>
      </c>
      <c r="D710" s="3">
        <v>6.98</v>
      </c>
      <c r="E710" s="3">
        <v>2.83</v>
      </c>
      <c r="F710" s="3">
        <v>1246</v>
      </c>
      <c r="G710" s="3" t="s">
        <v>1322</v>
      </c>
      <c r="H710" s="3" t="s">
        <v>49</v>
      </c>
      <c r="I710" s="3" t="s">
        <v>40</v>
      </c>
      <c r="J710" s="3" t="s">
        <v>41</v>
      </c>
      <c r="K710" s="3" t="s">
        <v>50</v>
      </c>
      <c r="L710" s="3" t="s">
        <v>51</v>
      </c>
      <c r="M710" s="3" t="str">
        <f t="shared" si="11"/>
        <v>G.E. Halogen Desk Lamp Bulbs</v>
      </c>
      <c r="N710" s="3" t="s">
        <v>1323</v>
      </c>
      <c r="O710" s="3">
        <v>0.37</v>
      </c>
      <c r="P710" s="3" t="s">
        <v>33</v>
      </c>
      <c r="Q710" s="3" t="s">
        <v>53</v>
      </c>
      <c r="R710" s="3" t="s">
        <v>71</v>
      </c>
      <c r="S710" s="3" t="s">
        <v>90</v>
      </c>
      <c r="T710" s="3">
        <v>10009</v>
      </c>
      <c r="U710" s="4">
        <v>42099</v>
      </c>
      <c r="V710" s="4">
        <v>42101</v>
      </c>
      <c r="W710" s="3">
        <v>46.01</v>
      </c>
      <c r="X710" s="3">
        <v>18</v>
      </c>
      <c r="Y710" s="3">
        <v>129.47999999999999</v>
      </c>
      <c r="Z710" s="3">
        <v>36452</v>
      </c>
    </row>
    <row r="711" spans="1:26" x14ac:dyDescent="0.3">
      <c r="A711" s="3">
        <v>6581</v>
      </c>
      <c r="B711" s="3" t="s">
        <v>106</v>
      </c>
      <c r="C711" s="3">
        <v>0.03</v>
      </c>
      <c r="D711" s="3">
        <v>256.99</v>
      </c>
      <c r="E711" s="3">
        <v>11.25</v>
      </c>
      <c r="F711" s="3">
        <v>1246</v>
      </c>
      <c r="G711" s="3" t="s">
        <v>1322</v>
      </c>
      <c r="H711" s="3" t="s">
        <v>49</v>
      </c>
      <c r="I711" s="3" t="s">
        <v>40</v>
      </c>
      <c r="J711" s="3" t="s">
        <v>77</v>
      </c>
      <c r="K711" s="3" t="s">
        <v>177</v>
      </c>
      <c r="L711" s="3" t="s">
        <v>59</v>
      </c>
      <c r="M711" s="3" t="str">
        <f t="shared" si="11"/>
        <v>Hayes Optima 56K V.90 Internal Voice Modem</v>
      </c>
      <c r="N711" s="3" t="s">
        <v>1324</v>
      </c>
      <c r="O711" s="3">
        <v>0.51</v>
      </c>
      <c r="P711" s="3" t="s">
        <v>33</v>
      </c>
      <c r="Q711" s="3" t="s">
        <v>53</v>
      </c>
      <c r="R711" s="3" t="s">
        <v>71</v>
      </c>
      <c r="S711" s="3" t="s">
        <v>90</v>
      </c>
      <c r="T711" s="3">
        <v>10009</v>
      </c>
      <c r="U711" s="4">
        <v>42146</v>
      </c>
      <c r="V711" s="4">
        <v>42146</v>
      </c>
      <c r="W711" s="3">
        <v>1489.8</v>
      </c>
      <c r="X711" s="3">
        <v>32</v>
      </c>
      <c r="Y711" s="3">
        <v>8216.2800000000007</v>
      </c>
      <c r="Z711" s="3">
        <v>46853</v>
      </c>
    </row>
    <row r="712" spans="1:26" x14ac:dyDescent="0.3">
      <c r="A712" s="3">
        <v>23117</v>
      </c>
      <c r="B712" s="3" t="s">
        <v>25</v>
      </c>
      <c r="C712" s="3">
        <v>0.1</v>
      </c>
      <c r="D712" s="3">
        <v>22.38</v>
      </c>
      <c r="E712" s="3">
        <v>15.1</v>
      </c>
      <c r="F712" s="3">
        <v>1247</v>
      </c>
      <c r="G712" s="3" t="s">
        <v>1325</v>
      </c>
      <c r="H712" s="3" t="s">
        <v>49</v>
      </c>
      <c r="I712" s="3" t="s">
        <v>40</v>
      </c>
      <c r="J712" s="3" t="s">
        <v>29</v>
      </c>
      <c r="K712" s="3" t="s">
        <v>109</v>
      </c>
      <c r="L712" s="3" t="s">
        <v>59</v>
      </c>
      <c r="M712" s="3" t="str">
        <f t="shared" si="11"/>
        <v>Avery Flip-Chart Easel Binder, Black</v>
      </c>
      <c r="N712" s="3" t="s">
        <v>1164</v>
      </c>
      <c r="O712" s="3">
        <v>0.38</v>
      </c>
      <c r="P712" s="3" t="s">
        <v>33</v>
      </c>
      <c r="Q712" s="3" t="s">
        <v>61</v>
      </c>
      <c r="R712" s="3" t="s">
        <v>129</v>
      </c>
      <c r="S712" s="3" t="s">
        <v>1326</v>
      </c>
      <c r="T712" s="3">
        <v>78641</v>
      </c>
      <c r="U712" s="4">
        <v>42099</v>
      </c>
      <c r="V712" s="4">
        <v>42100</v>
      </c>
      <c r="W712" s="3">
        <v>-107.51349999999999</v>
      </c>
      <c r="X712" s="3">
        <v>7</v>
      </c>
      <c r="Y712" s="3">
        <v>152.11000000000001</v>
      </c>
      <c r="Z712" s="3">
        <v>91555</v>
      </c>
    </row>
    <row r="713" spans="1:26" x14ac:dyDescent="0.3">
      <c r="A713" s="3">
        <v>23118</v>
      </c>
      <c r="B713" s="3" t="s">
        <v>25</v>
      </c>
      <c r="C713" s="3">
        <v>0.04</v>
      </c>
      <c r="D713" s="3">
        <v>6.98</v>
      </c>
      <c r="E713" s="3">
        <v>2.83</v>
      </c>
      <c r="F713" s="3">
        <v>1247</v>
      </c>
      <c r="G713" s="3" t="s">
        <v>1325</v>
      </c>
      <c r="H713" s="3" t="s">
        <v>49</v>
      </c>
      <c r="I713" s="3" t="s">
        <v>40</v>
      </c>
      <c r="J713" s="3" t="s">
        <v>41</v>
      </c>
      <c r="K713" s="3" t="s">
        <v>50</v>
      </c>
      <c r="L713" s="3" t="s">
        <v>51</v>
      </c>
      <c r="M713" s="3" t="str">
        <f t="shared" si="11"/>
        <v>G.E. Halogen Desk Lamp Bulbs</v>
      </c>
      <c r="N713" s="3" t="s">
        <v>1323</v>
      </c>
      <c r="O713" s="3">
        <v>0.37</v>
      </c>
      <c r="P713" s="3" t="s">
        <v>33</v>
      </c>
      <c r="Q713" s="3" t="s">
        <v>61</v>
      </c>
      <c r="R713" s="3" t="s">
        <v>129</v>
      </c>
      <c r="S713" s="3" t="s">
        <v>1326</v>
      </c>
      <c r="T713" s="3">
        <v>78641</v>
      </c>
      <c r="U713" s="4">
        <v>42099</v>
      </c>
      <c r="V713" s="4">
        <v>42101</v>
      </c>
      <c r="W713" s="3">
        <v>24.819299999999998</v>
      </c>
      <c r="X713" s="3">
        <v>5</v>
      </c>
      <c r="Y713" s="3">
        <v>35.97</v>
      </c>
      <c r="Z713" s="3">
        <v>91555</v>
      </c>
    </row>
    <row r="714" spans="1:26" x14ac:dyDescent="0.3">
      <c r="A714" s="3">
        <v>18413</v>
      </c>
      <c r="B714" s="3" t="s">
        <v>25</v>
      </c>
      <c r="C714" s="3">
        <v>0</v>
      </c>
      <c r="D714" s="3">
        <v>3.89</v>
      </c>
      <c r="E714" s="3">
        <v>7.01</v>
      </c>
      <c r="F714" s="3">
        <v>1250</v>
      </c>
      <c r="G714" s="3" t="s">
        <v>1327</v>
      </c>
      <c r="H714" s="3" t="s">
        <v>49</v>
      </c>
      <c r="I714" s="3" t="s">
        <v>28</v>
      </c>
      <c r="J714" s="3" t="s">
        <v>29</v>
      </c>
      <c r="K714" s="3" t="s">
        <v>109</v>
      </c>
      <c r="L714" s="3" t="s">
        <v>59</v>
      </c>
      <c r="M714" s="3" t="str">
        <f t="shared" si="11"/>
        <v>Avery Binder Labels</v>
      </c>
      <c r="N714" s="3" t="s">
        <v>1328</v>
      </c>
      <c r="O714" s="3">
        <v>0.37</v>
      </c>
      <c r="P714" s="3" t="s">
        <v>33</v>
      </c>
      <c r="Q714" s="3" t="s">
        <v>61</v>
      </c>
      <c r="R714" s="3" t="s">
        <v>175</v>
      </c>
      <c r="S714" s="3" t="s">
        <v>1329</v>
      </c>
      <c r="T714" s="3">
        <v>60110</v>
      </c>
      <c r="U714" s="4">
        <v>42103</v>
      </c>
      <c r="V714" s="4">
        <v>42103</v>
      </c>
      <c r="W714" s="3">
        <v>-255.16890000000001</v>
      </c>
      <c r="X714" s="3">
        <v>21</v>
      </c>
      <c r="Y714" s="3">
        <v>85.64</v>
      </c>
      <c r="Z714" s="3">
        <v>87877</v>
      </c>
    </row>
    <row r="715" spans="1:26" x14ac:dyDescent="0.3">
      <c r="A715" s="3">
        <v>18414</v>
      </c>
      <c r="B715" s="3" t="s">
        <v>25</v>
      </c>
      <c r="C715" s="3">
        <v>0.09</v>
      </c>
      <c r="D715" s="3">
        <v>120.98</v>
      </c>
      <c r="E715" s="3">
        <v>30</v>
      </c>
      <c r="F715" s="3">
        <v>1250</v>
      </c>
      <c r="G715" s="3" t="s">
        <v>1327</v>
      </c>
      <c r="H715" s="3" t="s">
        <v>39</v>
      </c>
      <c r="I715" s="3" t="s">
        <v>28</v>
      </c>
      <c r="J715" s="3" t="s">
        <v>41</v>
      </c>
      <c r="K715" s="3" t="s">
        <v>42</v>
      </c>
      <c r="L715" s="3" t="s">
        <v>43</v>
      </c>
      <c r="M715" s="3" t="str">
        <f t="shared" si="11"/>
        <v>Hon Every-Day® Chair Series Swivel Task Chairs</v>
      </c>
      <c r="N715" s="3" t="s">
        <v>1330</v>
      </c>
      <c r="O715" s="3">
        <v>0.64</v>
      </c>
      <c r="P715" s="3" t="s">
        <v>33</v>
      </c>
      <c r="Q715" s="3" t="s">
        <v>61</v>
      </c>
      <c r="R715" s="3" t="s">
        <v>175</v>
      </c>
      <c r="S715" s="3" t="s">
        <v>1329</v>
      </c>
      <c r="T715" s="3">
        <v>60110</v>
      </c>
      <c r="U715" s="4">
        <v>42103</v>
      </c>
      <c r="V715" s="4">
        <v>42105</v>
      </c>
      <c r="W715" s="3">
        <v>74.004800000000003</v>
      </c>
      <c r="X715" s="3">
        <v>22</v>
      </c>
      <c r="Y715" s="3">
        <v>2508.15</v>
      </c>
      <c r="Z715" s="3">
        <v>87877</v>
      </c>
    </row>
    <row r="716" spans="1:26" x14ac:dyDescent="0.3">
      <c r="A716" s="3">
        <v>18415</v>
      </c>
      <c r="B716" s="3" t="s">
        <v>25</v>
      </c>
      <c r="C716" s="3">
        <v>0.1</v>
      </c>
      <c r="D716" s="3">
        <v>30.98</v>
      </c>
      <c r="E716" s="3">
        <v>5.76</v>
      </c>
      <c r="F716" s="3">
        <v>1250</v>
      </c>
      <c r="G716" s="3" t="s">
        <v>1327</v>
      </c>
      <c r="H716" s="3" t="s">
        <v>49</v>
      </c>
      <c r="I716" s="3" t="s">
        <v>28</v>
      </c>
      <c r="J716" s="3" t="s">
        <v>29</v>
      </c>
      <c r="K716" s="3" t="s">
        <v>93</v>
      </c>
      <c r="L716" s="3" t="s">
        <v>59</v>
      </c>
      <c r="M716" s="3" t="str">
        <f t="shared" si="11"/>
        <v>IBM Multi-Purpose Copy Paper, 8 1/2 x 11", Case</v>
      </c>
      <c r="N716" s="3" t="s">
        <v>1331</v>
      </c>
      <c r="O716" s="3">
        <v>0.4</v>
      </c>
      <c r="P716" s="3" t="s">
        <v>33</v>
      </c>
      <c r="Q716" s="3" t="s">
        <v>61</v>
      </c>
      <c r="R716" s="3" t="s">
        <v>175</v>
      </c>
      <c r="S716" s="3" t="s">
        <v>1329</v>
      </c>
      <c r="T716" s="3">
        <v>60110</v>
      </c>
      <c r="U716" s="4">
        <v>42103</v>
      </c>
      <c r="V716" s="4">
        <v>42104</v>
      </c>
      <c r="W716" s="3">
        <v>109.4248</v>
      </c>
      <c r="X716" s="3">
        <v>8</v>
      </c>
      <c r="Y716" s="3">
        <v>225.62</v>
      </c>
      <c r="Z716" s="3">
        <v>87877</v>
      </c>
    </row>
    <row r="717" spans="1:26" x14ac:dyDescent="0.3">
      <c r="A717" s="3">
        <v>19322</v>
      </c>
      <c r="B717" s="3" t="s">
        <v>106</v>
      </c>
      <c r="C717" s="3">
        <v>0.02</v>
      </c>
      <c r="D717" s="3">
        <v>46.89</v>
      </c>
      <c r="E717" s="3">
        <v>5.0999999999999996</v>
      </c>
      <c r="F717" s="3">
        <v>1253</v>
      </c>
      <c r="G717" s="3" t="s">
        <v>1332</v>
      </c>
      <c r="H717" s="3" t="s">
        <v>49</v>
      </c>
      <c r="I717" s="3" t="s">
        <v>40</v>
      </c>
      <c r="J717" s="3" t="s">
        <v>29</v>
      </c>
      <c r="K717" s="3" t="s">
        <v>252</v>
      </c>
      <c r="L717" s="3" t="s">
        <v>86</v>
      </c>
      <c r="M717" s="3" t="str">
        <f t="shared" si="11"/>
        <v>Bionaire Personal Warm Mist Humidifier/Vaporizer</v>
      </c>
      <c r="N717" s="3" t="s">
        <v>1333</v>
      </c>
      <c r="O717" s="3">
        <v>0.46</v>
      </c>
      <c r="P717" s="3" t="s">
        <v>33</v>
      </c>
      <c r="Q717" s="3" t="s">
        <v>61</v>
      </c>
      <c r="R717" s="3" t="s">
        <v>129</v>
      </c>
      <c r="S717" s="3" t="s">
        <v>1334</v>
      </c>
      <c r="T717" s="3">
        <v>78613</v>
      </c>
      <c r="U717" s="4">
        <v>42117</v>
      </c>
      <c r="V717" s="4">
        <v>42117</v>
      </c>
      <c r="W717" s="3">
        <v>421.3485</v>
      </c>
      <c r="X717" s="3">
        <v>13</v>
      </c>
      <c r="Y717" s="3">
        <v>610.65</v>
      </c>
      <c r="Z717" s="3">
        <v>89981</v>
      </c>
    </row>
    <row r="718" spans="1:26" x14ac:dyDescent="0.3">
      <c r="A718" s="3">
        <v>19323</v>
      </c>
      <c r="B718" s="3" t="s">
        <v>106</v>
      </c>
      <c r="C718" s="3">
        <v>0.05</v>
      </c>
      <c r="D718" s="3">
        <v>140.97999999999999</v>
      </c>
      <c r="E718" s="3">
        <v>36.090000000000003</v>
      </c>
      <c r="F718" s="3">
        <v>1253</v>
      </c>
      <c r="G718" s="3" t="s">
        <v>1332</v>
      </c>
      <c r="H718" s="3" t="s">
        <v>39</v>
      </c>
      <c r="I718" s="3" t="s">
        <v>40</v>
      </c>
      <c r="J718" s="3" t="s">
        <v>41</v>
      </c>
      <c r="K718" s="3" t="s">
        <v>187</v>
      </c>
      <c r="L718" s="3" t="s">
        <v>120</v>
      </c>
      <c r="M718" s="3" t="str">
        <f t="shared" si="11"/>
        <v>Sauder Forest Hills Library, Woodland Oak Finish</v>
      </c>
      <c r="N718" s="3" t="s">
        <v>1335</v>
      </c>
      <c r="O718" s="3">
        <v>0.77</v>
      </c>
      <c r="P718" s="3" t="s">
        <v>33</v>
      </c>
      <c r="Q718" s="3" t="s">
        <v>61</v>
      </c>
      <c r="R718" s="3" t="s">
        <v>129</v>
      </c>
      <c r="S718" s="3" t="s">
        <v>1334</v>
      </c>
      <c r="T718" s="3">
        <v>78613</v>
      </c>
      <c r="U718" s="4">
        <v>42117</v>
      </c>
      <c r="V718" s="4">
        <v>42119</v>
      </c>
      <c r="W718" s="3">
        <v>-373.09</v>
      </c>
      <c r="X718" s="3">
        <v>5</v>
      </c>
      <c r="Y718" s="3">
        <v>699.24</v>
      </c>
      <c r="Z718" s="3">
        <v>89981</v>
      </c>
    </row>
    <row r="719" spans="1:26" x14ac:dyDescent="0.3">
      <c r="A719" s="3">
        <v>19324</v>
      </c>
      <c r="B719" s="3" t="s">
        <v>106</v>
      </c>
      <c r="C719" s="3">
        <v>0.1</v>
      </c>
      <c r="D719" s="3">
        <v>212.6</v>
      </c>
      <c r="E719" s="3">
        <v>110.2</v>
      </c>
      <c r="F719" s="3">
        <v>1253</v>
      </c>
      <c r="G719" s="3" t="s">
        <v>1332</v>
      </c>
      <c r="H719" s="3" t="s">
        <v>39</v>
      </c>
      <c r="I719" s="3" t="s">
        <v>40</v>
      </c>
      <c r="J719" s="3" t="s">
        <v>41</v>
      </c>
      <c r="K719" s="3" t="s">
        <v>150</v>
      </c>
      <c r="L719" s="3" t="s">
        <v>120</v>
      </c>
      <c r="M719" s="3" t="str">
        <f t="shared" si="11"/>
        <v>Bush Advantage Collection® Round Conference Table</v>
      </c>
      <c r="N719" s="3" t="s">
        <v>1336</v>
      </c>
      <c r="O719" s="3">
        <v>0.73</v>
      </c>
      <c r="P719" s="3" t="s">
        <v>33</v>
      </c>
      <c r="Q719" s="3" t="s">
        <v>61</v>
      </c>
      <c r="R719" s="3" t="s">
        <v>129</v>
      </c>
      <c r="S719" s="3" t="s">
        <v>1334</v>
      </c>
      <c r="T719" s="3">
        <v>78613</v>
      </c>
      <c r="U719" s="4">
        <v>42117</v>
      </c>
      <c r="V719" s="4">
        <v>42119</v>
      </c>
      <c r="W719" s="3">
        <v>-3465.0720000000001</v>
      </c>
      <c r="X719" s="3">
        <v>12</v>
      </c>
      <c r="Y719" s="3">
        <v>2346.0300000000002</v>
      </c>
      <c r="Z719" s="3">
        <v>89981</v>
      </c>
    </row>
    <row r="720" spans="1:26" x14ac:dyDescent="0.3">
      <c r="A720" s="3">
        <v>23455</v>
      </c>
      <c r="B720" s="3" t="s">
        <v>56</v>
      </c>
      <c r="C720" s="3">
        <v>0.04</v>
      </c>
      <c r="D720" s="3">
        <v>2.08</v>
      </c>
      <c r="E720" s="3">
        <v>1.49</v>
      </c>
      <c r="F720" s="3">
        <v>1254</v>
      </c>
      <c r="G720" s="3" t="s">
        <v>1337</v>
      </c>
      <c r="H720" s="3" t="s">
        <v>49</v>
      </c>
      <c r="I720" s="3" t="s">
        <v>40</v>
      </c>
      <c r="J720" s="3" t="s">
        <v>29</v>
      </c>
      <c r="K720" s="3" t="s">
        <v>109</v>
      </c>
      <c r="L720" s="3" t="s">
        <v>59</v>
      </c>
      <c r="M720" s="3" t="str">
        <f t="shared" si="11"/>
        <v>Economy Binders</v>
      </c>
      <c r="N720" s="3" t="s">
        <v>1338</v>
      </c>
      <c r="O720" s="3">
        <v>0.36</v>
      </c>
      <c r="P720" s="3" t="s">
        <v>33</v>
      </c>
      <c r="Q720" s="3" t="s">
        <v>61</v>
      </c>
      <c r="R720" s="3" t="s">
        <v>129</v>
      </c>
      <c r="S720" s="3" t="s">
        <v>1339</v>
      </c>
      <c r="T720" s="3">
        <v>77530</v>
      </c>
      <c r="U720" s="4">
        <v>42145</v>
      </c>
      <c r="V720" s="4">
        <v>42147</v>
      </c>
      <c r="W720" s="3">
        <v>-11.281499999999999</v>
      </c>
      <c r="X720" s="3">
        <v>16</v>
      </c>
      <c r="Y720" s="3">
        <v>33.770000000000003</v>
      </c>
      <c r="Z720" s="3">
        <v>89982</v>
      </c>
    </row>
    <row r="721" spans="1:26" x14ac:dyDescent="0.3">
      <c r="A721" s="3">
        <v>23815</v>
      </c>
      <c r="B721" s="3" t="s">
        <v>47</v>
      </c>
      <c r="C721" s="3">
        <v>0.06</v>
      </c>
      <c r="D721" s="3">
        <v>80.98</v>
      </c>
      <c r="E721" s="3">
        <v>35</v>
      </c>
      <c r="F721" s="3">
        <v>1254</v>
      </c>
      <c r="G721" s="3" t="s">
        <v>1337</v>
      </c>
      <c r="H721" s="3" t="s">
        <v>49</v>
      </c>
      <c r="I721" s="3" t="s">
        <v>40</v>
      </c>
      <c r="J721" s="3" t="s">
        <v>29</v>
      </c>
      <c r="K721" s="3" t="s">
        <v>139</v>
      </c>
      <c r="L721" s="3" t="s">
        <v>231</v>
      </c>
      <c r="M721" s="3" t="str">
        <f t="shared" si="11"/>
        <v>Carina Double Wide Media Storage Towers in Natural &amp; Black</v>
      </c>
      <c r="N721" s="3" t="s">
        <v>1340</v>
      </c>
      <c r="O721" s="3">
        <v>0.81</v>
      </c>
      <c r="P721" s="3" t="s">
        <v>33</v>
      </c>
      <c r="Q721" s="3" t="s">
        <v>61</v>
      </c>
      <c r="R721" s="3" t="s">
        <v>129</v>
      </c>
      <c r="S721" s="3" t="s">
        <v>1339</v>
      </c>
      <c r="T721" s="3">
        <v>77530</v>
      </c>
      <c r="U721" s="4">
        <v>42075</v>
      </c>
      <c r="V721" s="4">
        <v>42076</v>
      </c>
      <c r="W721" s="3">
        <v>-218.77</v>
      </c>
      <c r="X721" s="3">
        <v>2</v>
      </c>
      <c r="Y721" s="3">
        <v>172.79</v>
      </c>
      <c r="Z721" s="3">
        <v>89983</v>
      </c>
    </row>
    <row r="722" spans="1:26" x14ac:dyDescent="0.3">
      <c r="A722" s="3">
        <v>23926</v>
      </c>
      <c r="B722" s="3" t="s">
        <v>56</v>
      </c>
      <c r="C722" s="3">
        <v>0.06</v>
      </c>
      <c r="D722" s="3">
        <v>3.95</v>
      </c>
      <c r="E722" s="3">
        <v>2</v>
      </c>
      <c r="F722" s="3">
        <v>1254</v>
      </c>
      <c r="G722" s="3" t="s">
        <v>1337</v>
      </c>
      <c r="H722" s="3" t="s">
        <v>49</v>
      </c>
      <c r="I722" s="3" t="s">
        <v>40</v>
      </c>
      <c r="J722" s="3" t="s">
        <v>29</v>
      </c>
      <c r="K722" s="3" t="s">
        <v>66</v>
      </c>
      <c r="L722" s="3" t="s">
        <v>31</v>
      </c>
      <c r="M722" s="3" t="str">
        <f t="shared" si="11"/>
        <v>Advantus Map Pennant Flags and Round Head Tacks</v>
      </c>
      <c r="N722" s="3" t="s">
        <v>1341</v>
      </c>
      <c r="O722" s="3">
        <v>0.53</v>
      </c>
      <c r="P722" s="3" t="s">
        <v>33</v>
      </c>
      <c r="Q722" s="3" t="s">
        <v>61</v>
      </c>
      <c r="R722" s="3" t="s">
        <v>129</v>
      </c>
      <c r="S722" s="3" t="s">
        <v>1339</v>
      </c>
      <c r="T722" s="3">
        <v>77530</v>
      </c>
      <c r="U722" s="4">
        <v>42087</v>
      </c>
      <c r="V722" s="4">
        <v>42088</v>
      </c>
      <c r="W722" s="3">
        <v>-9.68</v>
      </c>
      <c r="X722" s="3">
        <v>5</v>
      </c>
      <c r="Y722" s="3">
        <v>19.66</v>
      </c>
      <c r="Z722" s="3">
        <v>89984</v>
      </c>
    </row>
    <row r="723" spans="1:26" x14ac:dyDescent="0.3">
      <c r="A723" s="3">
        <v>18131</v>
      </c>
      <c r="B723" s="3" t="s">
        <v>56</v>
      </c>
      <c r="C723" s="3">
        <v>0.01</v>
      </c>
      <c r="D723" s="3">
        <v>115.99</v>
      </c>
      <c r="E723" s="3">
        <v>56.14</v>
      </c>
      <c r="F723" s="3">
        <v>1257</v>
      </c>
      <c r="G723" s="3" t="s">
        <v>1342</v>
      </c>
      <c r="H723" s="3" t="s">
        <v>39</v>
      </c>
      <c r="I723" s="3" t="s">
        <v>40</v>
      </c>
      <c r="J723" s="3" t="s">
        <v>77</v>
      </c>
      <c r="K723" s="3" t="s">
        <v>85</v>
      </c>
      <c r="L723" s="3" t="s">
        <v>43</v>
      </c>
      <c r="M723" s="3" t="str">
        <f t="shared" si="11"/>
        <v>Hewlett-Packard Deskjet 5550 Color Inkjet Printer</v>
      </c>
      <c r="N723" s="3" t="s">
        <v>1343</v>
      </c>
      <c r="O723" s="3">
        <v>0.4</v>
      </c>
      <c r="P723" s="3" t="s">
        <v>33</v>
      </c>
      <c r="Q723" s="3" t="s">
        <v>34</v>
      </c>
      <c r="R723" s="3" t="s">
        <v>250</v>
      </c>
      <c r="S723" s="3" t="s">
        <v>282</v>
      </c>
      <c r="T723" s="3">
        <v>80013</v>
      </c>
      <c r="U723" s="4">
        <v>42146</v>
      </c>
      <c r="V723" s="4">
        <v>42147</v>
      </c>
      <c r="W723" s="3">
        <v>-164.39519999999999</v>
      </c>
      <c r="X723" s="3">
        <v>5</v>
      </c>
      <c r="Y723" s="3">
        <v>604.35</v>
      </c>
      <c r="Z723" s="3">
        <v>86535</v>
      </c>
    </row>
    <row r="724" spans="1:26" x14ac:dyDescent="0.3">
      <c r="A724" s="3">
        <v>18693</v>
      </c>
      <c r="B724" s="3" t="s">
        <v>47</v>
      </c>
      <c r="C724" s="3">
        <v>0.04</v>
      </c>
      <c r="D724" s="3">
        <v>2.52</v>
      </c>
      <c r="E724" s="3">
        <v>1.92</v>
      </c>
      <c r="F724" s="3">
        <v>1257</v>
      </c>
      <c r="G724" s="3" t="s">
        <v>1342</v>
      </c>
      <c r="H724" s="3" t="s">
        <v>49</v>
      </c>
      <c r="I724" s="3" t="s">
        <v>40</v>
      </c>
      <c r="J724" s="3" t="s">
        <v>29</v>
      </c>
      <c r="K724" s="3" t="s">
        <v>171</v>
      </c>
      <c r="L724" s="3" t="s">
        <v>31</v>
      </c>
      <c r="M724" s="3" t="str">
        <f t="shared" si="11"/>
        <v>Letter Slitter</v>
      </c>
      <c r="N724" s="3" t="s">
        <v>1344</v>
      </c>
      <c r="O724" s="3">
        <v>0.82</v>
      </c>
      <c r="P724" s="3" t="s">
        <v>33</v>
      </c>
      <c r="Q724" s="3" t="s">
        <v>34</v>
      </c>
      <c r="R724" s="3" t="s">
        <v>250</v>
      </c>
      <c r="S724" s="3" t="s">
        <v>282</v>
      </c>
      <c r="T724" s="3">
        <v>80013</v>
      </c>
      <c r="U724" s="4">
        <v>42118</v>
      </c>
      <c r="V724" s="4">
        <v>42118</v>
      </c>
      <c r="W724" s="3">
        <v>-8.2080000000000002</v>
      </c>
      <c r="X724" s="3">
        <v>1</v>
      </c>
      <c r="Y724" s="3">
        <v>3.13</v>
      </c>
      <c r="Z724" s="3">
        <v>86536</v>
      </c>
    </row>
    <row r="725" spans="1:26" x14ac:dyDescent="0.3">
      <c r="A725" s="3">
        <v>24939</v>
      </c>
      <c r="B725" s="3" t="s">
        <v>25</v>
      </c>
      <c r="C725" s="3">
        <v>0.03</v>
      </c>
      <c r="D725" s="3">
        <v>3.69</v>
      </c>
      <c r="E725" s="3">
        <v>2.5</v>
      </c>
      <c r="F725" s="3">
        <v>1259</v>
      </c>
      <c r="G725" s="3" t="s">
        <v>1345</v>
      </c>
      <c r="H725" s="3" t="s">
        <v>27</v>
      </c>
      <c r="I725" s="3" t="s">
        <v>40</v>
      </c>
      <c r="J725" s="3" t="s">
        <v>29</v>
      </c>
      <c r="K725" s="3" t="s">
        <v>69</v>
      </c>
      <c r="L725" s="3" t="s">
        <v>59</v>
      </c>
      <c r="M725" s="3" t="str">
        <f t="shared" si="11"/>
        <v>Colored Envelopes</v>
      </c>
      <c r="N725" s="3" t="s">
        <v>1346</v>
      </c>
      <c r="O725" s="3">
        <v>0.39</v>
      </c>
      <c r="P725" s="3" t="s">
        <v>33</v>
      </c>
      <c r="Q725" s="3" t="s">
        <v>135</v>
      </c>
      <c r="R725" s="3" t="s">
        <v>606</v>
      </c>
      <c r="S725" s="3" t="s">
        <v>1347</v>
      </c>
      <c r="T725" s="3">
        <v>40422</v>
      </c>
      <c r="U725" s="4">
        <v>42114</v>
      </c>
      <c r="V725" s="4">
        <v>42114</v>
      </c>
      <c r="W725" s="3">
        <v>-2196.6840000000002</v>
      </c>
      <c r="X725" s="3">
        <v>9</v>
      </c>
      <c r="Y725" s="3">
        <v>38.65</v>
      </c>
      <c r="Z725" s="3">
        <v>86534</v>
      </c>
    </row>
    <row r="726" spans="1:26" x14ac:dyDescent="0.3">
      <c r="A726" s="3">
        <v>21771</v>
      </c>
      <c r="B726" s="3" t="s">
        <v>47</v>
      </c>
      <c r="C726" s="3">
        <v>0.02</v>
      </c>
      <c r="D726" s="3">
        <v>73.98</v>
      </c>
      <c r="E726" s="3">
        <v>14.52</v>
      </c>
      <c r="F726" s="3">
        <v>1261</v>
      </c>
      <c r="G726" s="3" t="s">
        <v>1348</v>
      </c>
      <c r="H726" s="3" t="s">
        <v>49</v>
      </c>
      <c r="I726" s="3" t="s">
        <v>40</v>
      </c>
      <c r="J726" s="3" t="s">
        <v>77</v>
      </c>
      <c r="K726" s="3" t="s">
        <v>177</v>
      </c>
      <c r="L726" s="3" t="s">
        <v>59</v>
      </c>
      <c r="M726" s="3" t="str">
        <f t="shared" si="11"/>
        <v>Keytronic French Keyboard</v>
      </c>
      <c r="N726" s="3" t="s">
        <v>1129</v>
      </c>
      <c r="O726" s="3">
        <v>0.65</v>
      </c>
      <c r="P726" s="3" t="s">
        <v>33</v>
      </c>
      <c r="Q726" s="3" t="s">
        <v>34</v>
      </c>
      <c r="R726" s="3" t="s">
        <v>250</v>
      </c>
      <c r="S726" s="3" t="s">
        <v>1349</v>
      </c>
      <c r="T726" s="3">
        <v>80020</v>
      </c>
      <c r="U726" s="4">
        <v>42131</v>
      </c>
      <c r="V726" s="4">
        <v>42134</v>
      </c>
      <c r="W726" s="3">
        <v>43.537999999999997</v>
      </c>
      <c r="X726" s="3">
        <v>5</v>
      </c>
      <c r="Y726" s="3">
        <v>378.23</v>
      </c>
      <c r="Z726" s="3">
        <v>89730</v>
      </c>
    </row>
    <row r="727" spans="1:26" x14ac:dyDescent="0.3">
      <c r="A727" s="3">
        <v>24559</v>
      </c>
      <c r="B727" s="3" t="s">
        <v>47</v>
      </c>
      <c r="C727" s="3">
        <v>0.05</v>
      </c>
      <c r="D727" s="3">
        <v>5.28</v>
      </c>
      <c r="E727" s="3">
        <v>6.26</v>
      </c>
      <c r="F727" s="3">
        <v>1265</v>
      </c>
      <c r="G727" s="3" t="s">
        <v>1350</v>
      </c>
      <c r="H727" s="3" t="s">
        <v>49</v>
      </c>
      <c r="I727" s="3" t="s">
        <v>40</v>
      </c>
      <c r="J727" s="3" t="s">
        <v>29</v>
      </c>
      <c r="K727" s="3" t="s">
        <v>93</v>
      </c>
      <c r="L727" s="3" t="s">
        <v>59</v>
      </c>
      <c r="M727" s="3" t="str">
        <f t="shared" si="11"/>
        <v>Xerox 1928</v>
      </c>
      <c r="N727" s="3" t="s">
        <v>1351</v>
      </c>
      <c r="O727" s="3">
        <v>0.4</v>
      </c>
      <c r="P727" s="3" t="s">
        <v>33</v>
      </c>
      <c r="Q727" s="3" t="s">
        <v>61</v>
      </c>
      <c r="R727" s="3" t="s">
        <v>299</v>
      </c>
      <c r="S727" s="3" t="s">
        <v>1352</v>
      </c>
      <c r="T727" s="3">
        <v>73521</v>
      </c>
      <c r="U727" s="4">
        <v>42166</v>
      </c>
      <c r="V727" s="4">
        <v>42167</v>
      </c>
      <c r="W727" s="3">
        <v>-11.375999999999999</v>
      </c>
      <c r="X727" s="3">
        <v>1</v>
      </c>
      <c r="Y727" s="3">
        <v>7.15</v>
      </c>
      <c r="Z727" s="3">
        <v>89729</v>
      </c>
    </row>
    <row r="728" spans="1:26" x14ac:dyDescent="0.3">
      <c r="A728" s="3">
        <v>22363</v>
      </c>
      <c r="B728" s="3" t="s">
        <v>47</v>
      </c>
      <c r="C728" s="3">
        <v>0.01</v>
      </c>
      <c r="D728" s="3">
        <v>13.99</v>
      </c>
      <c r="E728" s="3">
        <v>7.51</v>
      </c>
      <c r="F728" s="3">
        <v>1267</v>
      </c>
      <c r="G728" s="3" t="s">
        <v>1353</v>
      </c>
      <c r="H728" s="3" t="s">
        <v>49</v>
      </c>
      <c r="I728" s="3" t="s">
        <v>28</v>
      </c>
      <c r="J728" s="3" t="s">
        <v>77</v>
      </c>
      <c r="K728" s="3" t="s">
        <v>85</v>
      </c>
      <c r="L728" s="3" t="s">
        <v>86</v>
      </c>
      <c r="M728" s="3" t="str">
        <f t="shared" si="11"/>
        <v>Sharp EL500L Fraction Calculator</v>
      </c>
      <c r="N728" s="3" t="s">
        <v>1354</v>
      </c>
      <c r="O728" s="3">
        <v>0.39</v>
      </c>
      <c r="P728" s="3" t="s">
        <v>33</v>
      </c>
      <c r="Q728" s="3" t="s">
        <v>135</v>
      </c>
      <c r="R728" s="3" t="s">
        <v>356</v>
      </c>
      <c r="S728" s="3" t="s">
        <v>1355</v>
      </c>
      <c r="T728" s="3">
        <v>33433</v>
      </c>
      <c r="U728" s="4">
        <v>42045</v>
      </c>
      <c r="V728" s="4">
        <v>42046</v>
      </c>
      <c r="W728" s="3">
        <v>533.74199999999996</v>
      </c>
      <c r="X728" s="3">
        <v>2</v>
      </c>
      <c r="Y728" s="3">
        <v>29.85</v>
      </c>
      <c r="Z728" s="3">
        <v>89514</v>
      </c>
    </row>
    <row r="729" spans="1:26" x14ac:dyDescent="0.3">
      <c r="A729" s="3">
        <v>21848</v>
      </c>
      <c r="B729" s="3" t="s">
        <v>37</v>
      </c>
      <c r="C729" s="3">
        <v>0.08</v>
      </c>
      <c r="D729" s="3">
        <v>128.24</v>
      </c>
      <c r="E729" s="3">
        <v>12.65</v>
      </c>
      <c r="F729" s="3">
        <v>1267</v>
      </c>
      <c r="G729" s="3" t="s">
        <v>1353</v>
      </c>
      <c r="H729" s="3" t="s">
        <v>49</v>
      </c>
      <c r="I729" s="3" t="s">
        <v>28</v>
      </c>
      <c r="J729" s="3" t="s">
        <v>41</v>
      </c>
      <c r="K729" s="3" t="s">
        <v>42</v>
      </c>
      <c r="L729" s="3" t="s">
        <v>86</v>
      </c>
      <c r="M729" s="3" t="str">
        <f t="shared" si="11"/>
        <v>SAFCO Folding Chair Trolley</v>
      </c>
      <c r="N729" s="3" t="s">
        <v>612</v>
      </c>
      <c r="O729" s="3"/>
      <c r="P729" s="3" t="s">
        <v>33</v>
      </c>
      <c r="Q729" s="3" t="s">
        <v>135</v>
      </c>
      <c r="R729" s="3" t="s">
        <v>356</v>
      </c>
      <c r="S729" s="3" t="s">
        <v>1355</v>
      </c>
      <c r="T729" s="3">
        <v>33433</v>
      </c>
      <c r="U729" s="4">
        <v>42136</v>
      </c>
      <c r="V729" s="4">
        <v>42137</v>
      </c>
      <c r="W729" s="3">
        <v>-379.34399999999999</v>
      </c>
      <c r="X729" s="3">
        <v>3</v>
      </c>
      <c r="Y729" s="3">
        <v>366.44</v>
      </c>
      <c r="Z729" s="3">
        <v>89515</v>
      </c>
    </row>
    <row r="730" spans="1:26" x14ac:dyDescent="0.3">
      <c r="A730" s="3">
        <v>21849</v>
      </c>
      <c r="B730" s="3" t="s">
        <v>37</v>
      </c>
      <c r="C730" s="3">
        <v>0.04</v>
      </c>
      <c r="D730" s="3">
        <v>5.98</v>
      </c>
      <c r="E730" s="3">
        <v>4.38</v>
      </c>
      <c r="F730" s="3">
        <v>1267</v>
      </c>
      <c r="G730" s="3" t="s">
        <v>1353</v>
      </c>
      <c r="H730" s="3" t="s">
        <v>49</v>
      </c>
      <c r="I730" s="3" t="s">
        <v>28</v>
      </c>
      <c r="J730" s="3" t="s">
        <v>77</v>
      </c>
      <c r="K730" s="3" t="s">
        <v>177</v>
      </c>
      <c r="L730" s="3" t="s">
        <v>51</v>
      </c>
      <c r="M730" s="3" t="str">
        <f t="shared" si="11"/>
        <v>Imation 3.5" DS/HD IBM Formatted Diskettes, 10/Pack</v>
      </c>
      <c r="N730" s="3" t="s">
        <v>1356</v>
      </c>
      <c r="O730" s="3">
        <v>0.75</v>
      </c>
      <c r="P730" s="3" t="s">
        <v>33</v>
      </c>
      <c r="Q730" s="3" t="s">
        <v>135</v>
      </c>
      <c r="R730" s="3" t="s">
        <v>356</v>
      </c>
      <c r="S730" s="3" t="s">
        <v>1355</v>
      </c>
      <c r="T730" s="3">
        <v>33433</v>
      </c>
      <c r="U730" s="4">
        <v>42136</v>
      </c>
      <c r="V730" s="4">
        <v>42138</v>
      </c>
      <c r="W730" s="3">
        <v>-1522.3040000000001</v>
      </c>
      <c r="X730" s="3">
        <v>11</v>
      </c>
      <c r="Y730" s="3">
        <v>69.75</v>
      </c>
      <c r="Z730" s="3">
        <v>89515</v>
      </c>
    </row>
    <row r="731" spans="1:26" x14ac:dyDescent="0.3">
      <c r="A731" s="3">
        <v>19550</v>
      </c>
      <c r="B731" s="3" t="s">
        <v>56</v>
      </c>
      <c r="C731" s="3">
        <v>7.0000000000000007E-2</v>
      </c>
      <c r="D731" s="3">
        <v>125.99</v>
      </c>
      <c r="E731" s="3">
        <v>7.69</v>
      </c>
      <c r="F731" s="3">
        <v>1271</v>
      </c>
      <c r="G731" s="3" t="s">
        <v>1357</v>
      </c>
      <c r="H731" s="3" t="s">
        <v>49</v>
      </c>
      <c r="I731" s="3" t="s">
        <v>28</v>
      </c>
      <c r="J731" s="3" t="s">
        <v>77</v>
      </c>
      <c r="K731" s="3" t="s">
        <v>78</v>
      </c>
      <c r="L731" s="3" t="s">
        <v>59</v>
      </c>
      <c r="M731" s="3" t="str">
        <f t="shared" si="11"/>
        <v>StarTAC 3000</v>
      </c>
      <c r="N731" s="3" t="s">
        <v>105</v>
      </c>
      <c r="O731" s="3">
        <v>0.59</v>
      </c>
      <c r="P731" s="3" t="s">
        <v>33</v>
      </c>
      <c r="Q731" s="3" t="s">
        <v>34</v>
      </c>
      <c r="R731" s="3" t="s">
        <v>45</v>
      </c>
      <c r="S731" s="3" t="s">
        <v>1358</v>
      </c>
      <c r="T731" s="3">
        <v>91941</v>
      </c>
      <c r="U731" s="4">
        <v>42103</v>
      </c>
      <c r="V731" s="4">
        <v>42104</v>
      </c>
      <c r="W731" s="3">
        <v>588.24570000000006</v>
      </c>
      <c r="X731" s="3">
        <v>8</v>
      </c>
      <c r="Y731" s="3">
        <v>852.53</v>
      </c>
      <c r="Z731" s="3">
        <v>88410</v>
      </c>
    </row>
    <row r="732" spans="1:26" x14ac:dyDescent="0.3">
      <c r="A732" s="3">
        <v>19398</v>
      </c>
      <c r="B732" s="3" t="s">
        <v>106</v>
      </c>
      <c r="C732" s="3">
        <v>0.1</v>
      </c>
      <c r="D732" s="3">
        <v>34.229999999999997</v>
      </c>
      <c r="E732" s="3">
        <v>5.0199999999999996</v>
      </c>
      <c r="F732" s="3">
        <v>1271</v>
      </c>
      <c r="G732" s="3" t="s">
        <v>1357</v>
      </c>
      <c r="H732" s="3" t="s">
        <v>49</v>
      </c>
      <c r="I732" s="3" t="s">
        <v>28</v>
      </c>
      <c r="J732" s="3" t="s">
        <v>41</v>
      </c>
      <c r="K732" s="3" t="s">
        <v>50</v>
      </c>
      <c r="L732" s="3" t="s">
        <v>59</v>
      </c>
      <c r="M732" s="3" t="str">
        <f t="shared" si="11"/>
        <v>Hand-Finished Solid Wood Document Frame</v>
      </c>
      <c r="N732" s="3" t="s">
        <v>1359</v>
      </c>
      <c r="O732" s="3">
        <v>0.55000000000000004</v>
      </c>
      <c r="P732" s="3" t="s">
        <v>33</v>
      </c>
      <c r="Q732" s="3" t="s">
        <v>34</v>
      </c>
      <c r="R732" s="3" t="s">
        <v>45</v>
      </c>
      <c r="S732" s="3" t="s">
        <v>1358</v>
      </c>
      <c r="T732" s="3">
        <v>91941</v>
      </c>
      <c r="U732" s="4">
        <v>42125</v>
      </c>
      <c r="V732" s="4">
        <v>42130</v>
      </c>
      <c r="W732" s="3">
        <v>151.56540000000001</v>
      </c>
      <c r="X732" s="3">
        <v>7</v>
      </c>
      <c r="Y732" s="3">
        <v>219.66</v>
      </c>
      <c r="Z732" s="3">
        <v>88411</v>
      </c>
    </row>
    <row r="733" spans="1:26" x14ac:dyDescent="0.3">
      <c r="A733" s="3">
        <v>20628</v>
      </c>
      <c r="B733" s="3" t="s">
        <v>47</v>
      </c>
      <c r="C733" s="3">
        <v>7.0000000000000007E-2</v>
      </c>
      <c r="D733" s="3">
        <v>40.98</v>
      </c>
      <c r="E733" s="3">
        <v>7.47</v>
      </c>
      <c r="F733" s="3">
        <v>1279</v>
      </c>
      <c r="G733" s="3" t="s">
        <v>1360</v>
      </c>
      <c r="H733" s="3" t="s">
        <v>49</v>
      </c>
      <c r="I733" s="3" t="s">
        <v>28</v>
      </c>
      <c r="J733" s="3" t="s">
        <v>29</v>
      </c>
      <c r="K733" s="3" t="s">
        <v>109</v>
      </c>
      <c r="L733" s="3" t="s">
        <v>59</v>
      </c>
      <c r="M733" s="3" t="str">
        <f t="shared" si="11"/>
        <v>Wilson Jones Ledger-Size, Piano-Hinge Binder, 2", Blue</v>
      </c>
      <c r="N733" s="3" t="s">
        <v>1361</v>
      </c>
      <c r="O733" s="3">
        <v>0.37</v>
      </c>
      <c r="P733" s="3" t="s">
        <v>33</v>
      </c>
      <c r="Q733" s="3" t="s">
        <v>61</v>
      </c>
      <c r="R733" s="3" t="s">
        <v>695</v>
      </c>
      <c r="S733" s="3" t="s">
        <v>1362</v>
      </c>
      <c r="T733" s="3">
        <v>46324</v>
      </c>
      <c r="U733" s="4">
        <v>42064</v>
      </c>
      <c r="V733" s="4">
        <v>42065</v>
      </c>
      <c r="W733" s="3">
        <v>54.901499999999999</v>
      </c>
      <c r="X733" s="3">
        <v>2</v>
      </c>
      <c r="Y733" s="3">
        <v>81.900000000000006</v>
      </c>
      <c r="Z733" s="3">
        <v>90114</v>
      </c>
    </row>
    <row r="734" spans="1:26" x14ac:dyDescent="0.3">
      <c r="A734" s="3">
        <v>25005</v>
      </c>
      <c r="B734" s="3" t="s">
        <v>37</v>
      </c>
      <c r="C734" s="3">
        <v>0</v>
      </c>
      <c r="D734" s="3">
        <v>442.14</v>
      </c>
      <c r="E734" s="3">
        <v>14.7</v>
      </c>
      <c r="F734" s="3">
        <v>1279</v>
      </c>
      <c r="G734" s="3" t="s">
        <v>1360</v>
      </c>
      <c r="H734" s="3" t="s">
        <v>39</v>
      </c>
      <c r="I734" s="3" t="s">
        <v>28</v>
      </c>
      <c r="J734" s="3" t="s">
        <v>77</v>
      </c>
      <c r="K734" s="3" t="s">
        <v>85</v>
      </c>
      <c r="L734" s="3" t="s">
        <v>43</v>
      </c>
      <c r="M734" s="3" t="str">
        <f t="shared" si="11"/>
        <v>Okidata ML390 Turbo Dot Matrix Printers</v>
      </c>
      <c r="N734" s="3" t="s">
        <v>330</v>
      </c>
      <c r="O734" s="3">
        <v>0.56000000000000005</v>
      </c>
      <c r="P734" s="3" t="s">
        <v>33</v>
      </c>
      <c r="Q734" s="3" t="s">
        <v>61</v>
      </c>
      <c r="R734" s="3" t="s">
        <v>695</v>
      </c>
      <c r="S734" s="3" t="s">
        <v>1362</v>
      </c>
      <c r="T734" s="3">
        <v>46324</v>
      </c>
      <c r="U734" s="4">
        <v>42068</v>
      </c>
      <c r="V734" s="4">
        <v>42068</v>
      </c>
      <c r="W734" s="3">
        <v>501.51</v>
      </c>
      <c r="X734" s="3">
        <v>5</v>
      </c>
      <c r="Y734" s="3">
        <v>2343.34</v>
      </c>
      <c r="Z734" s="3">
        <v>90115</v>
      </c>
    </row>
    <row r="735" spans="1:26" x14ac:dyDescent="0.3">
      <c r="A735" s="3">
        <v>2628</v>
      </c>
      <c r="B735" s="3" t="s">
        <v>47</v>
      </c>
      <c r="C735" s="3">
        <v>7.0000000000000007E-2</v>
      </c>
      <c r="D735" s="3">
        <v>40.98</v>
      </c>
      <c r="E735" s="3">
        <v>7.47</v>
      </c>
      <c r="F735" s="3">
        <v>1280</v>
      </c>
      <c r="G735" s="3" t="s">
        <v>1363</v>
      </c>
      <c r="H735" s="3" t="s">
        <v>49</v>
      </c>
      <c r="I735" s="3" t="s">
        <v>28</v>
      </c>
      <c r="J735" s="3" t="s">
        <v>29</v>
      </c>
      <c r="K735" s="3" t="s">
        <v>109</v>
      </c>
      <c r="L735" s="3" t="s">
        <v>59</v>
      </c>
      <c r="M735" s="3" t="str">
        <f t="shared" si="11"/>
        <v>Wilson Jones Ledger-Size, Piano-Hinge Binder, 2", Blue</v>
      </c>
      <c r="N735" s="3" t="s">
        <v>1361</v>
      </c>
      <c r="O735" s="3">
        <v>0.37</v>
      </c>
      <c r="P735" s="3" t="s">
        <v>33</v>
      </c>
      <c r="Q735" s="3" t="s">
        <v>34</v>
      </c>
      <c r="R735" s="3" t="s">
        <v>35</v>
      </c>
      <c r="S735" s="3" t="s">
        <v>205</v>
      </c>
      <c r="T735" s="3">
        <v>98119</v>
      </c>
      <c r="U735" s="4">
        <v>42064</v>
      </c>
      <c r="V735" s="4">
        <v>42065</v>
      </c>
      <c r="W735" s="3">
        <v>54.901499999999999</v>
      </c>
      <c r="X735" s="3">
        <v>8</v>
      </c>
      <c r="Y735" s="3">
        <v>327.61</v>
      </c>
      <c r="Z735" s="3">
        <v>19042</v>
      </c>
    </row>
    <row r="736" spans="1:26" x14ac:dyDescent="0.3">
      <c r="A736" s="3">
        <v>22125</v>
      </c>
      <c r="B736" s="3" t="s">
        <v>106</v>
      </c>
      <c r="C736" s="3">
        <v>0.1</v>
      </c>
      <c r="D736" s="3">
        <v>238.4</v>
      </c>
      <c r="E736" s="3">
        <v>24.49</v>
      </c>
      <c r="F736" s="3">
        <v>1281</v>
      </c>
      <c r="G736" s="3" t="s">
        <v>1364</v>
      </c>
      <c r="H736" s="3" t="s">
        <v>49</v>
      </c>
      <c r="I736" s="3" t="s">
        <v>58</v>
      </c>
      <c r="J736" s="3" t="s">
        <v>41</v>
      </c>
      <c r="K736" s="3" t="s">
        <v>42</v>
      </c>
      <c r="L736" s="3" t="s">
        <v>231</v>
      </c>
      <c r="M736" s="3" t="str">
        <f t="shared" si="11"/>
        <v>Safco Contoured Stacking Chairs</v>
      </c>
      <c r="N736" s="3" t="s">
        <v>1365</v>
      </c>
      <c r="O736" s="3"/>
      <c r="P736" s="3" t="s">
        <v>33</v>
      </c>
      <c r="Q736" s="3" t="s">
        <v>61</v>
      </c>
      <c r="R736" s="3" t="s">
        <v>695</v>
      </c>
      <c r="S736" s="3" t="s">
        <v>1366</v>
      </c>
      <c r="T736" s="3">
        <v>47591</v>
      </c>
      <c r="U736" s="4">
        <v>42028</v>
      </c>
      <c r="V736" s="4">
        <v>42030</v>
      </c>
      <c r="W736" s="3">
        <v>875.28440000000001</v>
      </c>
      <c r="X736" s="3">
        <v>8</v>
      </c>
      <c r="Y736" s="3">
        <v>1774.5</v>
      </c>
      <c r="Z736" s="3">
        <v>89112</v>
      </c>
    </row>
    <row r="737" spans="1:26" x14ac:dyDescent="0.3">
      <c r="A737" s="3">
        <v>22126</v>
      </c>
      <c r="B737" s="3" t="s">
        <v>106</v>
      </c>
      <c r="C737" s="3">
        <v>0.03</v>
      </c>
      <c r="D737" s="3">
        <v>199.99</v>
      </c>
      <c r="E737" s="3">
        <v>24.49</v>
      </c>
      <c r="F737" s="3">
        <v>1281</v>
      </c>
      <c r="G737" s="3" t="s">
        <v>1364</v>
      </c>
      <c r="H737" s="3" t="s">
        <v>27</v>
      </c>
      <c r="I737" s="3" t="s">
        <v>58</v>
      </c>
      <c r="J737" s="3" t="s">
        <v>77</v>
      </c>
      <c r="K737" s="3" t="s">
        <v>580</v>
      </c>
      <c r="L737" s="3" t="s">
        <v>231</v>
      </c>
      <c r="M737" s="3" t="str">
        <f t="shared" si="11"/>
        <v>Canon PC-428 Personal Copier</v>
      </c>
      <c r="N737" s="3" t="s">
        <v>1367</v>
      </c>
      <c r="O737" s="3">
        <v>0.46</v>
      </c>
      <c r="P737" s="3" t="s">
        <v>33</v>
      </c>
      <c r="Q737" s="3" t="s">
        <v>61</v>
      </c>
      <c r="R737" s="3" t="s">
        <v>695</v>
      </c>
      <c r="S737" s="3" t="s">
        <v>1366</v>
      </c>
      <c r="T737" s="3">
        <v>47591</v>
      </c>
      <c r="U737" s="4">
        <v>42028</v>
      </c>
      <c r="V737" s="4">
        <v>42030</v>
      </c>
      <c r="W737" s="3">
        <v>727.73609999999996</v>
      </c>
      <c r="X737" s="3">
        <v>5</v>
      </c>
      <c r="Y737" s="3">
        <v>1054.69</v>
      </c>
      <c r="Z737" s="3">
        <v>89112</v>
      </c>
    </row>
    <row r="738" spans="1:26" x14ac:dyDescent="0.3">
      <c r="A738" s="3">
        <v>4125</v>
      </c>
      <c r="B738" s="3" t="s">
        <v>106</v>
      </c>
      <c r="C738" s="3">
        <v>0.1</v>
      </c>
      <c r="D738" s="3">
        <v>238.4</v>
      </c>
      <c r="E738" s="3">
        <v>24.49</v>
      </c>
      <c r="F738" s="3">
        <v>1282</v>
      </c>
      <c r="G738" s="3" t="s">
        <v>1368</v>
      </c>
      <c r="H738" s="3" t="s">
        <v>49</v>
      </c>
      <c r="I738" s="3" t="s">
        <v>58</v>
      </c>
      <c r="J738" s="3" t="s">
        <v>41</v>
      </c>
      <c r="K738" s="3" t="s">
        <v>42</v>
      </c>
      <c r="L738" s="3" t="s">
        <v>231</v>
      </c>
      <c r="M738" s="3" t="str">
        <f t="shared" si="11"/>
        <v>Safco Contoured Stacking Chairs</v>
      </c>
      <c r="N738" s="3" t="s">
        <v>1365</v>
      </c>
      <c r="O738" s="3"/>
      <c r="P738" s="3" t="s">
        <v>33</v>
      </c>
      <c r="Q738" s="3" t="s">
        <v>53</v>
      </c>
      <c r="R738" s="3" t="s">
        <v>229</v>
      </c>
      <c r="S738" s="3" t="s">
        <v>1307</v>
      </c>
      <c r="T738" s="3">
        <v>19134</v>
      </c>
      <c r="U738" s="4">
        <v>42028</v>
      </c>
      <c r="V738" s="4">
        <v>42030</v>
      </c>
      <c r="W738" s="3">
        <v>460.67599999999999</v>
      </c>
      <c r="X738" s="3">
        <v>30</v>
      </c>
      <c r="Y738" s="3">
        <v>6654.39</v>
      </c>
      <c r="Z738" s="3">
        <v>29319</v>
      </c>
    </row>
    <row r="739" spans="1:26" x14ac:dyDescent="0.3">
      <c r="A739" s="3">
        <v>4126</v>
      </c>
      <c r="B739" s="3" t="s">
        <v>106</v>
      </c>
      <c r="C739" s="3">
        <v>0.03</v>
      </c>
      <c r="D739" s="3">
        <v>199.99</v>
      </c>
      <c r="E739" s="3">
        <v>24.49</v>
      </c>
      <c r="F739" s="3">
        <v>1282</v>
      </c>
      <c r="G739" s="3" t="s">
        <v>1368</v>
      </c>
      <c r="H739" s="3" t="s">
        <v>27</v>
      </c>
      <c r="I739" s="3" t="s">
        <v>58</v>
      </c>
      <c r="J739" s="3" t="s">
        <v>77</v>
      </c>
      <c r="K739" s="3" t="s">
        <v>580</v>
      </c>
      <c r="L739" s="3" t="s">
        <v>231</v>
      </c>
      <c r="M739" s="3" t="str">
        <f t="shared" si="11"/>
        <v>Canon PC-428 Personal Copier</v>
      </c>
      <c r="N739" s="3" t="s">
        <v>1367</v>
      </c>
      <c r="O739" s="3">
        <v>0.46</v>
      </c>
      <c r="P739" s="3" t="s">
        <v>33</v>
      </c>
      <c r="Q739" s="3" t="s">
        <v>53</v>
      </c>
      <c r="R739" s="3" t="s">
        <v>229</v>
      </c>
      <c r="S739" s="3" t="s">
        <v>1307</v>
      </c>
      <c r="T739" s="3">
        <v>19134</v>
      </c>
      <c r="U739" s="4">
        <v>42028</v>
      </c>
      <c r="V739" s="4">
        <v>42030</v>
      </c>
      <c r="W739" s="3">
        <v>393.42</v>
      </c>
      <c r="X739" s="3">
        <v>21</v>
      </c>
      <c r="Y739" s="3">
        <v>4429.6899999999996</v>
      </c>
      <c r="Z739" s="3">
        <v>29319</v>
      </c>
    </row>
    <row r="740" spans="1:26" x14ac:dyDescent="0.3">
      <c r="A740" s="3">
        <v>19990</v>
      </c>
      <c r="B740" s="3" t="s">
        <v>37</v>
      </c>
      <c r="C740" s="3">
        <v>0.04</v>
      </c>
      <c r="D740" s="3">
        <v>150.97999999999999</v>
      </c>
      <c r="E740" s="3">
        <v>13.99</v>
      </c>
      <c r="F740" s="3">
        <v>1298</v>
      </c>
      <c r="G740" s="3" t="s">
        <v>1369</v>
      </c>
      <c r="H740" s="3" t="s">
        <v>49</v>
      </c>
      <c r="I740" s="3" t="s">
        <v>40</v>
      </c>
      <c r="J740" s="3" t="s">
        <v>77</v>
      </c>
      <c r="K740" s="3" t="s">
        <v>85</v>
      </c>
      <c r="L740" s="3" t="s">
        <v>86</v>
      </c>
      <c r="M740" s="3" t="str">
        <f t="shared" si="11"/>
        <v>Canon MP41DH Printing Calculator</v>
      </c>
      <c r="N740" s="3" t="s">
        <v>620</v>
      </c>
      <c r="O740" s="3">
        <v>0.38</v>
      </c>
      <c r="P740" s="3" t="s">
        <v>33</v>
      </c>
      <c r="Q740" s="3" t="s">
        <v>61</v>
      </c>
      <c r="R740" s="3" t="s">
        <v>129</v>
      </c>
      <c r="S740" s="3" t="s">
        <v>1309</v>
      </c>
      <c r="T740" s="3">
        <v>75482</v>
      </c>
      <c r="U740" s="4">
        <v>42047</v>
      </c>
      <c r="V740" s="4">
        <v>42050</v>
      </c>
      <c r="W740" s="3">
        <v>606.05460000000005</v>
      </c>
      <c r="X740" s="3">
        <v>6</v>
      </c>
      <c r="Y740" s="3">
        <v>878.34</v>
      </c>
      <c r="Z740" s="3">
        <v>90662</v>
      </c>
    </row>
    <row r="741" spans="1:26" x14ac:dyDescent="0.3">
      <c r="A741" s="3">
        <v>19991</v>
      </c>
      <c r="B741" s="3" t="s">
        <v>37</v>
      </c>
      <c r="C741" s="3">
        <v>0.04</v>
      </c>
      <c r="D741" s="3">
        <v>176.19</v>
      </c>
      <c r="E741" s="3">
        <v>11.87</v>
      </c>
      <c r="F741" s="3">
        <v>1298</v>
      </c>
      <c r="G741" s="3" t="s">
        <v>1369</v>
      </c>
      <c r="H741" s="3" t="s">
        <v>49</v>
      </c>
      <c r="I741" s="3" t="s">
        <v>40</v>
      </c>
      <c r="J741" s="3" t="s">
        <v>29</v>
      </c>
      <c r="K741" s="3" t="s">
        <v>139</v>
      </c>
      <c r="L741" s="3" t="s">
        <v>59</v>
      </c>
      <c r="M741" s="3" t="str">
        <f t="shared" si="11"/>
        <v>Fellowes High-Stak® Drawer Files</v>
      </c>
      <c r="N741" s="3" t="s">
        <v>1370</v>
      </c>
      <c r="O741" s="3">
        <v>0.62</v>
      </c>
      <c r="P741" s="3" t="s">
        <v>33</v>
      </c>
      <c r="Q741" s="3" t="s">
        <v>61</v>
      </c>
      <c r="R741" s="3" t="s">
        <v>129</v>
      </c>
      <c r="S741" s="3" t="s">
        <v>1309</v>
      </c>
      <c r="T741" s="3">
        <v>75482</v>
      </c>
      <c r="U741" s="4">
        <v>42047</v>
      </c>
      <c r="V741" s="4">
        <v>42049</v>
      </c>
      <c r="W741" s="3">
        <v>320.10000000000002</v>
      </c>
      <c r="X741" s="3">
        <v>4</v>
      </c>
      <c r="Y741" s="3">
        <v>676.57</v>
      </c>
      <c r="Z741" s="3">
        <v>90662</v>
      </c>
    </row>
    <row r="742" spans="1:26" x14ac:dyDescent="0.3">
      <c r="A742" s="3">
        <v>23120</v>
      </c>
      <c r="B742" s="3" t="s">
        <v>25</v>
      </c>
      <c r="C742" s="3">
        <v>0.03</v>
      </c>
      <c r="D742" s="3">
        <v>39.479999999999997</v>
      </c>
      <c r="E742" s="3">
        <v>1.99</v>
      </c>
      <c r="F742" s="3">
        <v>1303</v>
      </c>
      <c r="G742" s="3" t="s">
        <v>1371</v>
      </c>
      <c r="H742" s="3" t="s">
        <v>49</v>
      </c>
      <c r="I742" s="3" t="s">
        <v>114</v>
      </c>
      <c r="J742" s="3" t="s">
        <v>77</v>
      </c>
      <c r="K742" s="3" t="s">
        <v>177</v>
      </c>
      <c r="L742" s="3" t="s">
        <v>51</v>
      </c>
      <c r="M742" s="3" t="str">
        <f t="shared" si="11"/>
        <v>80 Minute CD-R Spindle, 100/Pack - Staples</v>
      </c>
      <c r="N742" s="3" t="s">
        <v>697</v>
      </c>
      <c r="O742" s="3">
        <v>0.54</v>
      </c>
      <c r="P742" s="3" t="s">
        <v>33</v>
      </c>
      <c r="Q742" s="3" t="s">
        <v>34</v>
      </c>
      <c r="R742" s="3" t="s">
        <v>208</v>
      </c>
      <c r="S742" s="3" t="s">
        <v>1372</v>
      </c>
      <c r="T742" s="3">
        <v>84074</v>
      </c>
      <c r="U742" s="4">
        <v>42054</v>
      </c>
      <c r="V742" s="4">
        <v>42056</v>
      </c>
      <c r="W742" s="3">
        <v>317.08949999999999</v>
      </c>
      <c r="X742" s="3">
        <v>12</v>
      </c>
      <c r="Y742" s="3">
        <v>459.55</v>
      </c>
      <c r="Z742" s="3">
        <v>87003</v>
      </c>
    </row>
    <row r="743" spans="1:26" x14ac:dyDescent="0.3">
      <c r="A743" s="3">
        <v>20652</v>
      </c>
      <c r="B743" s="3" t="s">
        <v>106</v>
      </c>
      <c r="C743" s="3">
        <v>0.01</v>
      </c>
      <c r="D743" s="3">
        <v>65.989999999999995</v>
      </c>
      <c r="E743" s="3">
        <v>5.31</v>
      </c>
      <c r="F743" s="3">
        <v>1303</v>
      </c>
      <c r="G743" s="3" t="s">
        <v>1371</v>
      </c>
      <c r="H743" s="3" t="s">
        <v>49</v>
      </c>
      <c r="I743" s="3" t="s">
        <v>114</v>
      </c>
      <c r="J743" s="3" t="s">
        <v>77</v>
      </c>
      <c r="K743" s="3" t="s">
        <v>78</v>
      </c>
      <c r="L743" s="3" t="s">
        <v>59</v>
      </c>
      <c r="M743" s="3" t="str">
        <f t="shared" si="11"/>
        <v>3390</v>
      </c>
      <c r="N743" s="3">
        <v>3390</v>
      </c>
      <c r="O743" s="3">
        <v>0.56999999999999995</v>
      </c>
      <c r="P743" s="3" t="s">
        <v>33</v>
      </c>
      <c r="Q743" s="3" t="s">
        <v>34</v>
      </c>
      <c r="R743" s="3" t="s">
        <v>208</v>
      </c>
      <c r="S743" s="3" t="s">
        <v>1372</v>
      </c>
      <c r="T743" s="3">
        <v>84074</v>
      </c>
      <c r="U743" s="4">
        <v>42054</v>
      </c>
      <c r="V743" s="4">
        <v>42061</v>
      </c>
      <c r="W743" s="3">
        <v>250.36272</v>
      </c>
      <c r="X743" s="3">
        <v>9</v>
      </c>
      <c r="Y743" s="3">
        <v>536.9</v>
      </c>
      <c r="Z743" s="3">
        <v>87005</v>
      </c>
    </row>
    <row r="744" spans="1:26" x14ac:dyDescent="0.3">
      <c r="A744" s="3">
        <v>25092</v>
      </c>
      <c r="B744" s="3" t="s">
        <v>56</v>
      </c>
      <c r="C744" s="3">
        <v>0.08</v>
      </c>
      <c r="D744" s="3">
        <v>2.88</v>
      </c>
      <c r="E744" s="3">
        <v>0.5</v>
      </c>
      <c r="F744" s="3">
        <v>1304</v>
      </c>
      <c r="G744" s="3" t="s">
        <v>1373</v>
      </c>
      <c r="H744" s="3" t="s">
        <v>49</v>
      </c>
      <c r="I744" s="3" t="s">
        <v>114</v>
      </c>
      <c r="J744" s="3" t="s">
        <v>29</v>
      </c>
      <c r="K744" s="3" t="s">
        <v>133</v>
      </c>
      <c r="L744" s="3" t="s">
        <v>59</v>
      </c>
      <c r="M744" s="3" t="str">
        <f t="shared" si="11"/>
        <v>Avery 507</v>
      </c>
      <c r="N744" s="3" t="s">
        <v>1374</v>
      </c>
      <c r="O744" s="3">
        <v>0.39</v>
      </c>
      <c r="P744" s="3" t="s">
        <v>33</v>
      </c>
      <c r="Q744" s="3" t="s">
        <v>34</v>
      </c>
      <c r="R744" s="3" t="s">
        <v>208</v>
      </c>
      <c r="S744" s="3" t="s">
        <v>1375</v>
      </c>
      <c r="T744" s="3">
        <v>84084</v>
      </c>
      <c r="U744" s="4">
        <v>42117</v>
      </c>
      <c r="V744" s="4">
        <v>42118</v>
      </c>
      <c r="W744" s="3">
        <v>6.0305999999999997</v>
      </c>
      <c r="X744" s="3">
        <v>3</v>
      </c>
      <c r="Y744" s="3">
        <v>8.74</v>
      </c>
      <c r="Z744" s="3">
        <v>87004</v>
      </c>
    </row>
    <row r="745" spans="1:26" x14ac:dyDescent="0.3">
      <c r="A745" s="3">
        <v>26274</v>
      </c>
      <c r="B745" s="3" t="s">
        <v>25</v>
      </c>
      <c r="C745" s="3">
        <v>0.04</v>
      </c>
      <c r="D745" s="3">
        <v>62.18</v>
      </c>
      <c r="E745" s="3">
        <v>10.84</v>
      </c>
      <c r="F745" s="3">
        <v>1305</v>
      </c>
      <c r="G745" s="3" t="s">
        <v>1376</v>
      </c>
      <c r="H745" s="3" t="s">
        <v>49</v>
      </c>
      <c r="I745" s="3" t="s">
        <v>114</v>
      </c>
      <c r="J745" s="3" t="s">
        <v>41</v>
      </c>
      <c r="K745" s="3" t="s">
        <v>50</v>
      </c>
      <c r="L745" s="3" t="s">
        <v>86</v>
      </c>
      <c r="M745" s="3" t="str">
        <f t="shared" si="11"/>
        <v>Deflect-o Glass Clear Studded Chair Mats</v>
      </c>
      <c r="N745" s="3" t="s">
        <v>1377</v>
      </c>
      <c r="O745" s="3">
        <v>0.63</v>
      </c>
      <c r="P745" s="3" t="s">
        <v>33</v>
      </c>
      <c r="Q745" s="3" t="s">
        <v>34</v>
      </c>
      <c r="R745" s="3" t="s">
        <v>208</v>
      </c>
      <c r="S745" s="3" t="s">
        <v>1378</v>
      </c>
      <c r="T745" s="3">
        <v>84120</v>
      </c>
      <c r="U745" s="4">
        <v>42052</v>
      </c>
      <c r="V745" s="4">
        <v>42054</v>
      </c>
      <c r="W745" s="3">
        <v>125.8077</v>
      </c>
      <c r="X745" s="3">
        <v>3</v>
      </c>
      <c r="Y745" s="3">
        <v>182.33</v>
      </c>
      <c r="Z745" s="3">
        <v>87002</v>
      </c>
    </row>
    <row r="746" spans="1:26" x14ac:dyDescent="0.3">
      <c r="A746" s="3">
        <v>22832</v>
      </c>
      <c r="B746" s="3" t="s">
        <v>106</v>
      </c>
      <c r="C746" s="3">
        <v>0.04</v>
      </c>
      <c r="D746" s="3">
        <v>8.33</v>
      </c>
      <c r="E746" s="3">
        <v>1.99</v>
      </c>
      <c r="F746" s="3">
        <v>1307</v>
      </c>
      <c r="G746" s="3" t="s">
        <v>1379</v>
      </c>
      <c r="H746" s="3" t="s">
        <v>49</v>
      </c>
      <c r="I746" s="3" t="s">
        <v>58</v>
      </c>
      <c r="J746" s="3" t="s">
        <v>77</v>
      </c>
      <c r="K746" s="3" t="s">
        <v>177</v>
      </c>
      <c r="L746" s="3" t="s">
        <v>51</v>
      </c>
      <c r="M746" s="3" t="str">
        <f t="shared" si="11"/>
        <v>80 Minute Slim Jewel Case CD-R , 10/Pack - Staples</v>
      </c>
      <c r="N746" s="3" t="s">
        <v>408</v>
      </c>
      <c r="O746" s="3">
        <v>0.52</v>
      </c>
      <c r="P746" s="3" t="s">
        <v>33</v>
      </c>
      <c r="Q746" s="3" t="s">
        <v>34</v>
      </c>
      <c r="R746" s="3" t="s">
        <v>102</v>
      </c>
      <c r="S746" s="3" t="s">
        <v>1380</v>
      </c>
      <c r="T746" s="3">
        <v>97420</v>
      </c>
      <c r="U746" s="4">
        <v>42185</v>
      </c>
      <c r="V746" s="4">
        <v>42192</v>
      </c>
      <c r="W746" s="3">
        <v>44.892000000000003</v>
      </c>
      <c r="X746" s="3">
        <v>16</v>
      </c>
      <c r="Y746" s="3">
        <v>131.26</v>
      </c>
      <c r="Z746" s="3">
        <v>91451</v>
      </c>
    </row>
    <row r="747" spans="1:26" x14ac:dyDescent="0.3">
      <c r="A747" s="3">
        <v>3167</v>
      </c>
      <c r="B747" s="3" t="s">
        <v>56</v>
      </c>
      <c r="C747" s="3">
        <v>0.04</v>
      </c>
      <c r="D747" s="3">
        <v>5.34</v>
      </c>
      <c r="E747" s="3">
        <v>2.99</v>
      </c>
      <c r="F747" s="3">
        <v>1314</v>
      </c>
      <c r="G747" s="3" t="s">
        <v>1381</v>
      </c>
      <c r="H747" s="3" t="s">
        <v>49</v>
      </c>
      <c r="I747" s="3" t="s">
        <v>40</v>
      </c>
      <c r="J747" s="3" t="s">
        <v>29</v>
      </c>
      <c r="K747" s="3" t="s">
        <v>109</v>
      </c>
      <c r="L747" s="3" t="s">
        <v>59</v>
      </c>
      <c r="M747" s="3" t="str">
        <f t="shared" si="11"/>
        <v>Wilson Jones 14 Line Acrylic Coated Pressboard Data Binders</v>
      </c>
      <c r="N747" s="3" t="s">
        <v>813</v>
      </c>
      <c r="O747" s="3">
        <v>0.38</v>
      </c>
      <c r="P747" s="3" t="s">
        <v>33</v>
      </c>
      <c r="Q747" s="3" t="s">
        <v>34</v>
      </c>
      <c r="R747" s="3" t="s">
        <v>45</v>
      </c>
      <c r="S747" s="3" t="s">
        <v>655</v>
      </c>
      <c r="T747" s="3">
        <v>90058</v>
      </c>
      <c r="U747" s="4">
        <v>42093</v>
      </c>
      <c r="V747" s="4">
        <v>42095</v>
      </c>
      <c r="W747" s="3">
        <v>3.4510000000000001</v>
      </c>
      <c r="X747" s="3">
        <v>45</v>
      </c>
      <c r="Y747" s="3">
        <v>240.6</v>
      </c>
      <c r="Z747" s="3">
        <v>22755</v>
      </c>
    </row>
    <row r="748" spans="1:26" x14ac:dyDescent="0.3">
      <c r="A748" s="3">
        <v>3168</v>
      </c>
      <c r="B748" s="3" t="s">
        <v>56</v>
      </c>
      <c r="C748" s="3">
        <v>0.06</v>
      </c>
      <c r="D748" s="3">
        <v>55.99</v>
      </c>
      <c r="E748" s="3">
        <v>5</v>
      </c>
      <c r="F748" s="3">
        <v>1314</v>
      </c>
      <c r="G748" s="3" t="s">
        <v>1381</v>
      </c>
      <c r="H748" s="3" t="s">
        <v>49</v>
      </c>
      <c r="I748" s="3" t="s">
        <v>40</v>
      </c>
      <c r="J748" s="3" t="s">
        <v>77</v>
      </c>
      <c r="K748" s="3" t="s">
        <v>78</v>
      </c>
      <c r="L748" s="3" t="s">
        <v>51</v>
      </c>
      <c r="M748" s="3" t="str">
        <f t="shared" si="11"/>
        <v>Accessory6</v>
      </c>
      <c r="N748" s="3" t="s">
        <v>681</v>
      </c>
      <c r="O748" s="3">
        <v>0.8</v>
      </c>
      <c r="P748" s="3" t="s">
        <v>33</v>
      </c>
      <c r="Q748" s="3" t="s">
        <v>34</v>
      </c>
      <c r="R748" s="3" t="s">
        <v>45</v>
      </c>
      <c r="S748" s="3" t="s">
        <v>655</v>
      </c>
      <c r="T748" s="3">
        <v>90058</v>
      </c>
      <c r="U748" s="4">
        <v>42093</v>
      </c>
      <c r="V748" s="4">
        <v>42095</v>
      </c>
      <c r="W748" s="3">
        <v>-275.25299999999999</v>
      </c>
      <c r="X748" s="3">
        <v>5</v>
      </c>
      <c r="Y748" s="3">
        <v>236.88</v>
      </c>
      <c r="Z748" s="3">
        <v>22755</v>
      </c>
    </row>
    <row r="749" spans="1:26" x14ac:dyDescent="0.3">
      <c r="A749" s="3">
        <v>3791</v>
      </c>
      <c r="B749" s="3" t="s">
        <v>106</v>
      </c>
      <c r="C749" s="3">
        <v>0.05</v>
      </c>
      <c r="D749" s="3">
        <v>80.98</v>
      </c>
      <c r="E749" s="3">
        <v>35</v>
      </c>
      <c r="F749" s="3">
        <v>1314</v>
      </c>
      <c r="G749" s="3" t="s">
        <v>1381</v>
      </c>
      <c r="H749" s="3" t="s">
        <v>49</v>
      </c>
      <c r="I749" s="3" t="s">
        <v>40</v>
      </c>
      <c r="J749" s="3" t="s">
        <v>29</v>
      </c>
      <c r="K749" s="3" t="s">
        <v>139</v>
      </c>
      <c r="L749" s="3" t="s">
        <v>231</v>
      </c>
      <c r="M749" s="3" t="str">
        <f t="shared" si="11"/>
        <v>Carina Double Wide Media Storage Towers in Natural &amp; Black</v>
      </c>
      <c r="N749" s="3" t="s">
        <v>1340</v>
      </c>
      <c r="O749" s="3">
        <v>0.81</v>
      </c>
      <c r="P749" s="3" t="s">
        <v>33</v>
      </c>
      <c r="Q749" s="3" t="s">
        <v>34</v>
      </c>
      <c r="R749" s="3" t="s">
        <v>45</v>
      </c>
      <c r="S749" s="3" t="s">
        <v>655</v>
      </c>
      <c r="T749" s="3">
        <v>90058</v>
      </c>
      <c r="U749" s="4">
        <v>42009</v>
      </c>
      <c r="V749" s="4">
        <v>42013</v>
      </c>
      <c r="W749" s="3">
        <v>-746.44</v>
      </c>
      <c r="X749" s="3">
        <v>34</v>
      </c>
      <c r="Y749" s="3">
        <v>2710.47</v>
      </c>
      <c r="Z749" s="3">
        <v>27013</v>
      </c>
    </row>
    <row r="750" spans="1:26" x14ac:dyDescent="0.3">
      <c r="A750" s="3">
        <v>3792</v>
      </c>
      <c r="B750" s="3" t="s">
        <v>106</v>
      </c>
      <c r="C750" s="3">
        <v>0.05</v>
      </c>
      <c r="D750" s="3">
        <v>279.48</v>
      </c>
      <c r="E750" s="3">
        <v>35</v>
      </c>
      <c r="F750" s="3">
        <v>1314</v>
      </c>
      <c r="G750" s="3" t="s">
        <v>1381</v>
      </c>
      <c r="H750" s="3" t="s">
        <v>49</v>
      </c>
      <c r="I750" s="3" t="s">
        <v>40</v>
      </c>
      <c r="J750" s="3" t="s">
        <v>29</v>
      </c>
      <c r="K750" s="3" t="s">
        <v>139</v>
      </c>
      <c r="L750" s="3" t="s">
        <v>231</v>
      </c>
      <c r="M750" s="3" t="str">
        <f t="shared" si="11"/>
        <v>Tennsco Snap-Together Open Shelving Units, Starter Sets and Add-On Units</v>
      </c>
      <c r="N750" s="3" t="s">
        <v>801</v>
      </c>
      <c r="O750" s="3">
        <v>0.8</v>
      </c>
      <c r="P750" s="3" t="s">
        <v>33</v>
      </c>
      <c r="Q750" s="3" t="s">
        <v>34</v>
      </c>
      <c r="R750" s="3" t="s">
        <v>45</v>
      </c>
      <c r="S750" s="3" t="s">
        <v>655</v>
      </c>
      <c r="T750" s="3">
        <v>90058</v>
      </c>
      <c r="U750" s="4">
        <v>42009</v>
      </c>
      <c r="V750" s="4">
        <v>42009</v>
      </c>
      <c r="W750" s="3">
        <v>-274.95</v>
      </c>
      <c r="X750" s="3">
        <v>31</v>
      </c>
      <c r="Y750" s="3">
        <v>8354.73</v>
      </c>
      <c r="Z750" s="3">
        <v>27013</v>
      </c>
    </row>
    <row r="751" spans="1:26" x14ac:dyDescent="0.3">
      <c r="A751" s="3">
        <v>21166</v>
      </c>
      <c r="B751" s="3" t="s">
        <v>56</v>
      </c>
      <c r="C751" s="3">
        <v>0</v>
      </c>
      <c r="D751" s="3">
        <v>4.91</v>
      </c>
      <c r="E751" s="3">
        <v>5.68</v>
      </c>
      <c r="F751" s="3">
        <v>1315</v>
      </c>
      <c r="G751" s="3" t="s">
        <v>1382</v>
      </c>
      <c r="H751" s="3" t="s">
        <v>49</v>
      </c>
      <c r="I751" s="3" t="s">
        <v>40</v>
      </c>
      <c r="J751" s="3" t="s">
        <v>29</v>
      </c>
      <c r="K751" s="3" t="s">
        <v>109</v>
      </c>
      <c r="L751" s="3" t="s">
        <v>59</v>
      </c>
      <c r="M751" s="3" t="str">
        <f t="shared" si="11"/>
        <v>Acco Pressboard Covers with Storage Hooks, 14 7/8" x 11", Light Blue</v>
      </c>
      <c r="N751" s="3" t="s">
        <v>1383</v>
      </c>
      <c r="O751" s="3">
        <v>0.36</v>
      </c>
      <c r="P751" s="3" t="s">
        <v>33</v>
      </c>
      <c r="Q751" s="3" t="s">
        <v>34</v>
      </c>
      <c r="R751" s="3" t="s">
        <v>250</v>
      </c>
      <c r="S751" s="3" t="s">
        <v>1384</v>
      </c>
      <c r="T751" s="3">
        <v>80906</v>
      </c>
      <c r="U751" s="4">
        <v>42093</v>
      </c>
      <c r="V751" s="4">
        <v>42094</v>
      </c>
      <c r="W751" s="3">
        <v>-95.047499999999999</v>
      </c>
      <c r="X751" s="3">
        <v>9</v>
      </c>
      <c r="Y751" s="3">
        <v>48.3</v>
      </c>
      <c r="Z751" s="3">
        <v>87602</v>
      </c>
    </row>
    <row r="752" spans="1:26" x14ac:dyDescent="0.3">
      <c r="A752" s="3">
        <v>21167</v>
      </c>
      <c r="B752" s="3" t="s">
        <v>56</v>
      </c>
      <c r="C752" s="3">
        <v>0.04</v>
      </c>
      <c r="D752" s="3">
        <v>5.34</v>
      </c>
      <c r="E752" s="3">
        <v>2.99</v>
      </c>
      <c r="F752" s="3">
        <v>1316</v>
      </c>
      <c r="G752" s="3" t="s">
        <v>1385</v>
      </c>
      <c r="H752" s="3" t="s">
        <v>49</v>
      </c>
      <c r="I752" s="3" t="s">
        <v>40</v>
      </c>
      <c r="J752" s="3" t="s">
        <v>29</v>
      </c>
      <c r="K752" s="3" t="s">
        <v>109</v>
      </c>
      <c r="L752" s="3" t="s">
        <v>59</v>
      </c>
      <c r="M752" s="3" t="str">
        <f t="shared" si="11"/>
        <v>Wilson Jones 14 Line Acrylic Coated Pressboard Data Binders</v>
      </c>
      <c r="N752" s="3" t="s">
        <v>813</v>
      </c>
      <c r="O752" s="3">
        <v>0.38</v>
      </c>
      <c r="P752" s="3" t="s">
        <v>33</v>
      </c>
      <c r="Q752" s="3" t="s">
        <v>34</v>
      </c>
      <c r="R752" s="3" t="s">
        <v>250</v>
      </c>
      <c r="S752" s="3" t="s">
        <v>1386</v>
      </c>
      <c r="T752" s="3">
        <v>80022</v>
      </c>
      <c r="U752" s="4">
        <v>42093</v>
      </c>
      <c r="V752" s="4">
        <v>42095</v>
      </c>
      <c r="W752" s="3">
        <v>3.4510000000000001</v>
      </c>
      <c r="X752" s="3">
        <v>11</v>
      </c>
      <c r="Y752" s="3">
        <v>58.81</v>
      </c>
      <c r="Z752" s="3">
        <v>87602</v>
      </c>
    </row>
    <row r="753" spans="1:26" x14ac:dyDescent="0.3">
      <c r="A753" s="3">
        <v>21168</v>
      </c>
      <c r="B753" s="3" t="s">
        <v>56</v>
      </c>
      <c r="C753" s="3">
        <v>0.06</v>
      </c>
      <c r="D753" s="3">
        <v>55.99</v>
      </c>
      <c r="E753" s="3">
        <v>5</v>
      </c>
      <c r="F753" s="3">
        <v>1316</v>
      </c>
      <c r="G753" s="3" t="s">
        <v>1385</v>
      </c>
      <c r="H753" s="3" t="s">
        <v>49</v>
      </c>
      <c r="I753" s="3" t="s">
        <v>40</v>
      </c>
      <c r="J753" s="3" t="s">
        <v>77</v>
      </c>
      <c r="K753" s="3" t="s">
        <v>78</v>
      </c>
      <c r="L753" s="3" t="s">
        <v>51</v>
      </c>
      <c r="M753" s="3" t="str">
        <f t="shared" si="11"/>
        <v>Accessory6</v>
      </c>
      <c r="N753" s="3" t="s">
        <v>681</v>
      </c>
      <c r="O753" s="3">
        <v>0.8</v>
      </c>
      <c r="P753" s="3" t="s">
        <v>33</v>
      </c>
      <c r="Q753" s="3" t="s">
        <v>34</v>
      </c>
      <c r="R753" s="3" t="s">
        <v>250</v>
      </c>
      <c r="S753" s="3" t="s">
        <v>1386</v>
      </c>
      <c r="T753" s="3">
        <v>80022</v>
      </c>
      <c r="U753" s="4">
        <v>42093</v>
      </c>
      <c r="V753" s="4">
        <v>42095</v>
      </c>
      <c r="W753" s="3">
        <v>-275.25299999999999</v>
      </c>
      <c r="X753" s="3">
        <v>1</v>
      </c>
      <c r="Y753" s="3">
        <v>47.38</v>
      </c>
      <c r="Z753" s="3">
        <v>87602</v>
      </c>
    </row>
    <row r="754" spans="1:26" x14ac:dyDescent="0.3">
      <c r="A754" s="3">
        <v>21791</v>
      </c>
      <c r="B754" s="3" t="s">
        <v>106</v>
      </c>
      <c r="C754" s="3">
        <v>0.05</v>
      </c>
      <c r="D754" s="3">
        <v>80.98</v>
      </c>
      <c r="E754" s="3">
        <v>35</v>
      </c>
      <c r="F754" s="3">
        <v>1316</v>
      </c>
      <c r="G754" s="3" t="s">
        <v>1385</v>
      </c>
      <c r="H754" s="3" t="s">
        <v>49</v>
      </c>
      <c r="I754" s="3" t="s">
        <v>40</v>
      </c>
      <c r="J754" s="3" t="s">
        <v>29</v>
      </c>
      <c r="K754" s="3" t="s">
        <v>139</v>
      </c>
      <c r="L754" s="3" t="s">
        <v>231</v>
      </c>
      <c r="M754" s="3" t="str">
        <f t="shared" si="11"/>
        <v>Carina Double Wide Media Storage Towers in Natural &amp; Black</v>
      </c>
      <c r="N754" s="3" t="s">
        <v>1340</v>
      </c>
      <c r="O754" s="3">
        <v>0.81</v>
      </c>
      <c r="P754" s="3" t="s">
        <v>33</v>
      </c>
      <c r="Q754" s="3" t="s">
        <v>34</v>
      </c>
      <c r="R754" s="3" t="s">
        <v>250</v>
      </c>
      <c r="S754" s="3" t="s">
        <v>1386</v>
      </c>
      <c r="T754" s="3">
        <v>80022</v>
      </c>
      <c r="U754" s="4">
        <v>42009</v>
      </c>
      <c r="V754" s="4">
        <v>42013</v>
      </c>
      <c r="W754" s="3">
        <v>-746.44</v>
      </c>
      <c r="X754" s="3">
        <v>8</v>
      </c>
      <c r="Y754" s="3">
        <v>637.76</v>
      </c>
      <c r="Z754" s="3">
        <v>87603</v>
      </c>
    </row>
    <row r="755" spans="1:26" x14ac:dyDescent="0.3">
      <c r="A755" s="3">
        <v>21792</v>
      </c>
      <c r="B755" s="3" t="s">
        <v>106</v>
      </c>
      <c r="C755" s="3">
        <v>0.05</v>
      </c>
      <c r="D755" s="3">
        <v>279.48</v>
      </c>
      <c r="E755" s="3">
        <v>35</v>
      </c>
      <c r="F755" s="3">
        <v>1316</v>
      </c>
      <c r="G755" s="3" t="s">
        <v>1385</v>
      </c>
      <c r="H755" s="3" t="s">
        <v>49</v>
      </c>
      <c r="I755" s="3" t="s">
        <v>40</v>
      </c>
      <c r="J755" s="3" t="s">
        <v>29</v>
      </c>
      <c r="K755" s="3" t="s">
        <v>139</v>
      </c>
      <c r="L755" s="3" t="s">
        <v>231</v>
      </c>
      <c r="M755" s="3" t="str">
        <f t="shared" si="11"/>
        <v>Tennsco Snap-Together Open Shelving Units, Starter Sets and Add-On Units</v>
      </c>
      <c r="N755" s="3" t="s">
        <v>801</v>
      </c>
      <c r="O755" s="3">
        <v>0.8</v>
      </c>
      <c r="P755" s="3" t="s">
        <v>33</v>
      </c>
      <c r="Q755" s="3" t="s">
        <v>34</v>
      </c>
      <c r="R755" s="3" t="s">
        <v>250</v>
      </c>
      <c r="S755" s="3" t="s">
        <v>1386</v>
      </c>
      <c r="T755" s="3">
        <v>80022</v>
      </c>
      <c r="U755" s="4">
        <v>42009</v>
      </c>
      <c r="V755" s="4">
        <v>42009</v>
      </c>
      <c r="W755" s="3">
        <v>-274.95</v>
      </c>
      <c r="X755" s="3">
        <v>8</v>
      </c>
      <c r="Y755" s="3">
        <v>2156.06</v>
      </c>
      <c r="Z755" s="3">
        <v>87603</v>
      </c>
    </row>
    <row r="756" spans="1:26" x14ac:dyDescent="0.3">
      <c r="A756" s="3">
        <v>21006</v>
      </c>
      <c r="B756" s="3" t="s">
        <v>106</v>
      </c>
      <c r="C756" s="3">
        <v>0.02</v>
      </c>
      <c r="D756" s="3">
        <v>55.99</v>
      </c>
      <c r="E756" s="3">
        <v>3.3</v>
      </c>
      <c r="F756" s="3">
        <v>1338</v>
      </c>
      <c r="G756" s="3" t="s">
        <v>1387</v>
      </c>
      <c r="H756" s="3" t="s">
        <v>49</v>
      </c>
      <c r="I756" s="3" t="s">
        <v>40</v>
      </c>
      <c r="J756" s="3" t="s">
        <v>77</v>
      </c>
      <c r="K756" s="3" t="s">
        <v>78</v>
      </c>
      <c r="L756" s="3" t="s">
        <v>51</v>
      </c>
      <c r="M756" s="3" t="str">
        <f t="shared" si="11"/>
        <v>Accessory24</v>
      </c>
      <c r="N756" s="3" t="s">
        <v>1388</v>
      </c>
      <c r="O756" s="3">
        <v>0.59</v>
      </c>
      <c r="P756" s="3" t="s">
        <v>33</v>
      </c>
      <c r="Q756" s="3" t="s">
        <v>61</v>
      </c>
      <c r="R756" s="3" t="s">
        <v>175</v>
      </c>
      <c r="S756" s="3" t="s">
        <v>176</v>
      </c>
      <c r="T756" s="3">
        <v>60623</v>
      </c>
      <c r="U756" s="4">
        <v>42045</v>
      </c>
      <c r="V756" s="4">
        <v>42045</v>
      </c>
      <c r="W756" s="3">
        <v>525.20039999999995</v>
      </c>
      <c r="X756" s="3">
        <v>16</v>
      </c>
      <c r="Y756" s="3">
        <v>761.16</v>
      </c>
      <c r="Z756" s="3">
        <v>91244</v>
      </c>
    </row>
    <row r="757" spans="1:26" x14ac:dyDescent="0.3">
      <c r="A757" s="3">
        <v>3004</v>
      </c>
      <c r="B757" s="3" t="s">
        <v>106</v>
      </c>
      <c r="C757" s="3">
        <v>0</v>
      </c>
      <c r="D757" s="3">
        <v>22.38</v>
      </c>
      <c r="E757" s="3">
        <v>15.1</v>
      </c>
      <c r="F757" s="3">
        <v>1340</v>
      </c>
      <c r="G757" s="3" t="s">
        <v>1389</v>
      </c>
      <c r="H757" s="3" t="s">
        <v>27</v>
      </c>
      <c r="I757" s="3" t="s">
        <v>40</v>
      </c>
      <c r="J757" s="3" t="s">
        <v>29</v>
      </c>
      <c r="K757" s="3" t="s">
        <v>109</v>
      </c>
      <c r="L757" s="3" t="s">
        <v>59</v>
      </c>
      <c r="M757" s="3" t="str">
        <f t="shared" si="11"/>
        <v>Avery Flip-Chart Easel Binder, Black</v>
      </c>
      <c r="N757" s="3" t="s">
        <v>1164</v>
      </c>
      <c r="O757" s="3">
        <v>0.38</v>
      </c>
      <c r="P757" s="3" t="s">
        <v>33</v>
      </c>
      <c r="Q757" s="3" t="s">
        <v>53</v>
      </c>
      <c r="R757" s="3" t="s">
        <v>71</v>
      </c>
      <c r="S757" s="3" t="s">
        <v>90</v>
      </c>
      <c r="T757" s="3">
        <v>10170</v>
      </c>
      <c r="U757" s="4">
        <v>42045</v>
      </c>
      <c r="V757" s="4">
        <v>42052</v>
      </c>
      <c r="W757" s="3">
        <v>-52.646999999999998</v>
      </c>
      <c r="X757" s="3">
        <v>29</v>
      </c>
      <c r="Y757" s="3">
        <v>682.68</v>
      </c>
      <c r="Z757" s="3">
        <v>21636</v>
      </c>
    </row>
    <row r="758" spans="1:26" x14ac:dyDescent="0.3">
      <c r="A758" s="3">
        <v>3005</v>
      </c>
      <c r="B758" s="3" t="s">
        <v>106</v>
      </c>
      <c r="C758" s="3">
        <v>7.0000000000000007E-2</v>
      </c>
      <c r="D758" s="3">
        <v>5.98</v>
      </c>
      <c r="E758" s="3">
        <v>4.6900000000000004</v>
      </c>
      <c r="F758" s="3">
        <v>1340</v>
      </c>
      <c r="G758" s="3" t="s">
        <v>1389</v>
      </c>
      <c r="H758" s="3" t="s">
        <v>49</v>
      </c>
      <c r="I758" s="3" t="s">
        <v>40</v>
      </c>
      <c r="J758" s="3" t="s">
        <v>29</v>
      </c>
      <c r="K758" s="3" t="s">
        <v>139</v>
      </c>
      <c r="L758" s="3" t="s">
        <v>59</v>
      </c>
      <c r="M758" s="3" t="str">
        <f t="shared" si="11"/>
        <v>Perma STOR-ALL™ Hanging File Box, 13 1/8"W x 12 1/4"D x 10 1/2"H</v>
      </c>
      <c r="N758" s="3" t="s">
        <v>1390</v>
      </c>
      <c r="O758" s="3">
        <v>0.68</v>
      </c>
      <c r="P758" s="3" t="s">
        <v>33</v>
      </c>
      <c r="Q758" s="3" t="s">
        <v>53</v>
      </c>
      <c r="R758" s="3" t="s">
        <v>71</v>
      </c>
      <c r="S758" s="3" t="s">
        <v>90</v>
      </c>
      <c r="T758" s="3">
        <v>10170</v>
      </c>
      <c r="U758" s="4">
        <v>42045</v>
      </c>
      <c r="V758" s="4">
        <v>42050</v>
      </c>
      <c r="W758" s="3">
        <v>-24.44</v>
      </c>
      <c r="X758" s="3">
        <v>11</v>
      </c>
      <c r="Y758" s="3">
        <v>73.44</v>
      </c>
      <c r="Z758" s="3">
        <v>21636</v>
      </c>
    </row>
    <row r="759" spans="1:26" x14ac:dyDescent="0.3">
      <c r="A759" s="3">
        <v>3006</v>
      </c>
      <c r="B759" s="3" t="s">
        <v>106</v>
      </c>
      <c r="C759" s="3">
        <v>0.02</v>
      </c>
      <c r="D759" s="3">
        <v>55.99</v>
      </c>
      <c r="E759" s="3">
        <v>3.3</v>
      </c>
      <c r="F759" s="3">
        <v>1340</v>
      </c>
      <c r="G759" s="3" t="s">
        <v>1389</v>
      </c>
      <c r="H759" s="3" t="s">
        <v>49</v>
      </c>
      <c r="I759" s="3" t="s">
        <v>40</v>
      </c>
      <c r="J759" s="3" t="s">
        <v>77</v>
      </c>
      <c r="K759" s="3" t="s">
        <v>78</v>
      </c>
      <c r="L759" s="3" t="s">
        <v>51</v>
      </c>
      <c r="M759" s="3" t="str">
        <f t="shared" si="11"/>
        <v>Accessory24</v>
      </c>
      <c r="N759" s="3" t="s">
        <v>1388</v>
      </c>
      <c r="O759" s="3">
        <v>0.59</v>
      </c>
      <c r="P759" s="3" t="s">
        <v>33</v>
      </c>
      <c r="Q759" s="3" t="s">
        <v>53</v>
      </c>
      <c r="R759" s="3" t="s">
        <v>71</v>
      </c>
      <c r="S759" s="3" t="s">
        <v>90</v>
      </c>
      <c r="T759" s="3">
        <v>10170</v>
      </c>
      <c r="U759" s="4">
        <v>42045</v>
      </c>
      <c r="V759" s="4">
        <v>42045</v>
      </c>
      <c r="W759" s="3">
        <v>366.50700000000001</v>
      </c>
      <c r="X759" s="3">
        <v>63</v>
      </c>
      <c r="Y759" s="3">
        <v>2997.07</v>
      </c>
      <c r="Z759" s="3">
        <v>21636</v>
      </c>
    </row>
    <row r="760" spans="1:26" x14ac:dyDescent="0.3">
      <c r="A760" s="3">
        <v>3431</v>
      </c>
      <c r="B760" s="3" t="s">
        <v>37</v>
      </c>
      <c r="C760" s="3">
        <v>7.0000000000000007E-2</v>
      </c>
      <c r="D760" s="3">
        <v>3.98</v>
      </c>
      <c r="E760" s="3">
        <v>0.83</v>
      </c>
      <c r="F760" s="3">
        <v>1340</v>
      </c>
      <c r="G760" s="3" t="s">
        <v>1389</v>
      </c>
      <c r="H760" s="3" t="s">
        <v>49</v>
      </c>
      <c r="I760" s="3" t="s">
        <v>40</v>
      </c>
      <c r="J760" s="3" t="s">
        <v>29</v>
      </c>
      <c r="K760" s="3" t="s">
        <v>30</v>
      </c>
      <c r="L760" s="3" t="s">
        <v>31</v>
      </c>
      <c r="M760" s="3" t="str">
        <f t="shared" si="11"/>
        <v>Fluorescent Highlighters by Dixon</v>
      </c>
      <c r="N760" s="3" t="s">
        <v>1391</v>
      </c>
      <c r="O760" s="3">
        <v>0.51</v>
      </c>
      <c r="P760" s="3" t="s">
        <v>33</v>
      </c>
      <c r="Q760" s="3" t="s">
        <v>53</v>
      </c>
      <c r="R760" s="3" t="s">
        <v>71</v>
      </c>
      <c r="S760" s="3" t="s">
        <v>90</v>
      </c>
      <c r="T760" s="3">
        <v>10170</v>
      </c>
      <c r="U760" s="4">
        <v>42161</v>
      </c>
      <c r="V760" s="4">
        <v>42164</v>
      </c>
      <c r="W760" s="3">
        <v>27.38</v>
      </c>
      <c r="X760" s="3">
        <v>76</v>
      </c>
      <c r="Y760" s="3">
        <v>282.85000000000002</v>
      </c>
      <c r="Z760" s="3">
        <v>24455</v>
      </c>
    </row>
    <row r="761" spans="1:26" x14ac:dyDescent="0.3">
      <c r="A761" s="3">
        <v>21005</v>
      </c>
      <c r="B761" s="3" t="s">
        <v>106</v>
      </c>
      <c r="C761" s="3">
        <v>7.0000000000000007E-2</v>
      </c>
      <c r="D761" s="3">
        <v>5.98</v>
      </c>
      <c r="E761" s="3">
        <v>4.6900000000000004</v>
      </c>
      <c r="F761" s="3">
        <v>1341</v>
      </c>
      <c r="G761" s="3" t="s">
        <v>1392</v>
      </c>
      <c r="H761" s="3" t="s">
        <v>49</v>
      </c>
      <c r="I761" s="3" t="s">
        <v>40</v>
      </c>
      <c r="J761" s="3" t="s">
        <v>29</v>
      </c>
      <c r="K761" s="3" t="s">
        <v>139</v>
      </c>
      <c r="L761" s="3" t="s">
        <v>59</v>
      </c>
      <c r="M761" s="3" t="str">
        <f t="shared" si="11"/>
        <v>Perma STOR-ALL™ Hanging File Box, 13 1/8"W x 12 1/4"D x 10 1/2"H</v>
      </c>
      <c r="N761" s="3" t="s">
        <v>1390</v>
      </c>
      <c r="O761" s="3">
        <v>0.68</v>
      </c>
      <c r="P761" s="3" t="s">
        <v>33</v>
      </c>
      <c r="Q761" s="3" t="s">
        <v>53</v>
      </c>
      <c r="R761" s="3" t="s">
        <v>229</v>
      </c>
      <c r="S761" s="3" t="s">
        <v>1393</v>
      </c>
      <c r="T761" s="3">
        <v>17201</v>
      </c>
      <c r="U761" s="4">
        <v>42045</v>
      </c>
      <c r="V761" s="4">
        <v>42050</v>
      </c>
      <c r="W761" s="3">
        <v>-12.7088</v>
      </c>
      <c r="X761" s="3">
        <v>3</v>
      </c>
      <c r="Y761" s="3">
        <v>20.03</v>
      </c>
      <c r="Z761" s="3">
        <v>91244</v>
      </c>
    </row>
    <row r="762" spans="1:26" x14ac:dyDescent="0.3">
      <c r="A762" s="3">
        <v>21430</v>
      </c>
      <c r="B762" s="3" t="s">
        <v>37</v>
      </c>
      <c r="C762" s="3">
        <v>0</v>
      </c>
      <c r="D762" s="3">
        <v>20.89</v>
      </c>
      <c r="E762" s="3">
        <v>1.99</v>
      </c>
      <c r="F762" s="3">
        <v>1341</v>
      </c>
      <c r="G762" s="3" t="s">
        <v>1392</v>
      </c>
      <c r="H762" s="3" t="s">
        <v>49</v>
      </c>
      <c r="I762" s="3" t="s">
        <v>40</v>
      </c>
      <c r="J762" s="3" t="s">
        <v>77</v>
      </c>
      <c r="K762" s="3" t="s">
        <v>177</v>
      </c>
      <c r="L762" s="3" t="s">
        <v>51</v>
      </c>
      <c r="M762" s="3" t="str">
        <f t="shared" si="11"/>
        <v>IBM 80 Minute CD-R Spindle, 50/Pack</v>
      </c>
      <c r="N762" s="3" t="s">
        <v>1394</v>
      </c>
      <c r="O762" s="3">
        <v>0.48</v>
      </c>
      <c r="P762" s="3" t="s">
        <v>33</v>
      </c>
      <c r="Q762" s="3" t="s">
        <v>53</v>
      </c>
      <c r="R762" s="3" t="s">
        <v>229</v>
      </c>
      <c r="S762" s="3" t="s">
        <v>1393</v>
      </c>
      <c r="T762" s="3">
        <v>17201</v>
      </c>
      <c r="U762" s="4">
        <v>42161</v>
      </c>
      <c r="V762" s="4">
        <v>42163</v>
      </c>
      <c r="W762" s="3">
        <v>-5.2949999999999999</v>
      </c>
      <c r="X762" s="3">
        <v>4</v>
      </c>
      <c r="Y762" s="3">
        <v>84.56</v>
      </c>
      <c r="Z762" s="3">
        <v>91245</v>
      </c>
    </row>
    <row r="763" spans="1:26" x14ac:dyDescent="0.3">
      <c r="A763" s="3">
        <v>21431</v>
      </c>
      <c r="B763" s="3" t="s">
        <v>37</v>
      </c>
      <c r="C763" s="3">
        <v>7.0000000000000007E-2</v>
      </c>
      <c r="D763" s="3">
        <v>3.98</v>
      </c>
      <c r="E763" s="3">
        <v>0.83</v>
      </c>
      <c r="F763" s="3">
        <v>1341</v>
      </c>
      <c r="G763" s="3" t="s">
        <v>1392</v>
      </c>
      <c r="H763" s="3" t="s">
        <v>49</v>
      </c>
      <c r="I763" s="3" t="s">
        <v>40</v>
      </c>
      <c r="J763" s="3" t="s">
        <v>29</v>
      </c>
      <c r="K763" s="3" t="s">
        <v>30</v>
      </c>
      <c r="L763" s="3" t="s">
        <v>31</v>
      </c>
      <c r="M763" s="3" t="str">
        <f t="shared" si="11"/>
        <v>Fluorescent Highlighters by Dixon</v>
      </c>
      <c r="N763" s="3" t="s">
        <v>1391</v>
      </c>
      <c r="O763" s="3">
        <v>0.51</v>
      </c>
      <c r="P763" s="3" t="s">
        <v>33</v>
      </c>
      <c r="Q763" s="3" t="s">
        <v>53</v>
      </c>
      <c r="R763" s="3" t="s">
        <v>229</v>
      </c>
      <c r="S763" s="3" t="s">
        <v>1393</v>
      </c>
      <c r="T763" s="3">
        <v>17201</v>
      </c>
      <c r="U763" s="4">
        <v>42161</v>
      </c>
      <c r="V763" s="4">
        <v>42164</v>
      </c>
      <c r="W763" s="3">
        <v>41.07</v>
      </c>
      <c r="X763" s="3">
        <v>19</v>
      </c>
      <c r="Y763" s="3">
        <v>70.709999999999994</v>
      </c>
      <c r="Z763" s="3">
        <v>91245</v>
      </c>
    </row>
    <row r="764" spans="1:26" x14ac:dyDescent="0.3">
      <c r="A764" s="3">
        <v>20804</v>
      </c>
      <c r="B764" s="3" t="s">
        <v>106</v>
      </c>
      <c r="C764" s="3">
        <v>0.1</v>
      </c>
      <c r="D764" s="3">
        <v>2.62</v>
      </c>
      <c r="E764" s="3">
        <v>0.8</v>
      </c>
      <c r="F764" s="3">
        <v>1347</v>
      </c>
      <c r="G764" s="3" t="s">
        <v>1395</v>
      </c>
      <c r="H764" s="3" t="s">
        <v>49</v>
      </c>
      <c r="I764" s="3" t="s">
        <v>40</v>
      </c>
      <c r="J764" s="3" t="s">
        <v>29</v>
      </c>
      <c r="K764" s="3" t="s">
        <v>66</v>
      </c>
      <c r="L764" s="3" t="s">
        <v>31</v>
      </c>
      <c r="M764" s="3" t="str">
        <f t="shared" si="11"/>
        <v>Staples Metal Binder Clips</v>
      </c>
      <c r="N764" s="3" t="s">
        <v>1396</v>
      </c>
      <c r="O764" s="3">
        <v>0.39</v>
      </c>
      <c r="P764" s="3" t="s">
        <v>33</v>
      </c>
      <c r="Q764" s="3" t="s">
        <v>135</v>
      </c>
      <c r="R764" s="3" t="s">
        <v>356</v>
      </c>
      <c r="S764" s="3" t="s">
        <v>1397</v>
      </c>
      <c r="T764" s="3">
        <v>33511</v>
      </c>
      <c r="U764" s="4">
        <v>42124</v>
      </c>
      <c r="V764" s="4">
        <v>42130</v>
      </c>
      <c r="W764" s="3">
        <v>-94.490899999999996</v>
      </c>
      <c r="X764" s="3">
        <v>21</v>
      </c>
      <c r="Y764" s="3">
        <v>51.86</v>
      </c>
      <c r="Z764" s="3">
        <v>89686</v>
      </c>
    </row>
    <row r="765" spans="1:26" x14ac:dyDescent="0.3">
      <c r="A765" s="3">
        <v>22414</v>
      </c>
      <c r="B765" s="3" t="s">
        <v>25</v>
      </c>
      <c r="C765" s="3">
        <v>0</v>
      </c>
      <c r="D765" s="3">
        <v>12.2</v>
      </c>
      <c r="E765" s="3">
        <v>6.02</v>
      </c>
      <c r="F765" s="3">
        <v>1350</v>
      </c>
      <c r="G765" s="3" t="s">
        <v>1398</v>
      </c>
      <c r="H765" s="3" t="s">
        <v>27</v>
      </c>
      <c r="I765" s="3" t="s">
        <v>40</v>
      </c>
      <c r="J765" s="3" t="s">
        <v>41</v>
      </c>
      <c r="K765" s="3" t="s">
        <v>50</v>
      </c>
      <c r="L765" s="3" t="s">
        <v>51</v>
      </c>
      <c r="M765" s="3" t="str">
        <f t="shared" si="11"/>
        <v>Advantus Panel Wall Certificate Holder - 8.5x11</v>
      </c>
      <c r="N765" s="3" t="s">
        <v>1399</v>
      </c>
      <c r="O765" s="3">
        <v>0.43</v>
      </c>
      <c r="P765" s="3" t="s">
        <v>33</v>
      </c>
      <c r="Q765" s="3" t="s">
        <v>135</v>
      </c>
      <c r="R765" s="3" t="s">
        <v>356</v>
      </c>
      <c r="S765" s="3" t="s">
        <v>1400</v>
      </c>
      <c r="T765" s="3">
        <v>33055</v>
      </c>
      <c r="U765" s="4">
        <v>42111</v>
      </c>
      <c r="V765" s="4">
        <v>42112</v>
      </c>
      <c r="W765" s="3">
        <v>-172.298</v>
      </c>
      <c r="X765" s="3">
        <v>4</v>
      </c>
      <c r="Y765" s="3">
        <v>56.24</v>
      </c>
      <c r="Z765" s="3">
        <v>88233</v>
      </c>
    </row>
    <row r="766" spans="1:26" x14ac:dyDescent="0.3">
      <c r="A766" s="3">
        <v>18499</v>
      </c>
      <c r="B766" s="3" t="s">
        <v>37</v>
      </c>
      <c r="C766" s="3">
        <v>0.1</v>
      </c>
      <c r="D766" s="3">
        <v>110.99</v>
      </c>
      <c r="E766" s="3">
        <v>8.99</v>
      </c>
      <c r="F766" s="3">
        <v>1351</v>
      </c>
      <c r="G766" s="3" t="s">
        <v>1401</v>
      </c>
      <c r="H766" s="3" t="s">
        <v>27</v>
      </c>
      <c r="I766" s="3" t="s">
        <v>40</v>
      </c>
      <c r="J766" s="3" t="s">
        <v>77</v>
      </c>
      <c r="K766" s="3" t="s">
        <v>78</v>
      </c>
      <c r="L766" s="3" t="s">
        <v>59</v>
      </c>
      <c r="M766" s="3" t="str">
        <f t="shared" si="11"/>
        <v>LX 677</v>
      </c>
      <c r="N766" s="3" t="s">
        <v>1402</v>
      </c>
      <c r="O766" s="3">
        <v>0.56999999999999995</v>
      </c>
      <c r="P766" s="3" t="s">
        <v>33</v>
      </c>
      <c r="Q766" s="3" t="s">
        <v>135</v>
      </c>
      <c r="R766" s="3" t="s">
        <v>356</v>
      </c>
      <c r="S766" s="3" t="s">
        <v>1403</v>
      </c>
      <c r="T766" s="3">
        <v>33063</v>
      </c>
      <c r="U766" s="4">
        <v>42031</v>
      </c>
      <c r="V766" s="4">
        <v>42033</v>
      </c>
      <c r="W766" s="3">
        <v>3285.48</v>
      </c>
      <c r="X766" s="3">
        <v>7</v>
      </c>
      <c r="Y766" s="3">
        <v>627.78</v>
      </c>
      <c r="Z766" s="3">
        <v>88232</v>
      </c>
    </row>
    <row r="767" spans="1:26" x14ac:dyDescent="0.3">
      <c r="A767" s="3">
        <v>24232</v>
      </c>
      <c r="B767" s="3" t="s">
        <v>25</v>
      </c>
      <c r="C767" s="3">
        <v>0.05</v>
      </c>
      <c r="D767" s="3">
        <v>17.670000000000002</v>
      </c>
      <c r="E767" s="3">
        <v>8.99</v>
      </c>
      <c r="F767" s="3">
        <v>1352</v>
      </c>
      <c r="G767" s="3" t="s">
        <v>1404</v>
      </c>
      <c r="H767" s="3" t="s">
        <v>49</v>
      </c>
      <c r="I767" s="3" t="s">
        <v>40</v>
      </c>
      <c r="J767" s="3" t="s">
        <v>41</v>
      </c>
      <c r="K767" s="3" t="s">
        <v>50</v>
      </c>
      <c r="L767" s="3" t="s">
        <v>51</v>
      </c>
      <c r="M767" s="3" t="str">
        <f t="shared" si="11"/>
        <v>Executive Impressions 12" Wall Clock</v>
      </c>
      <c r="N767" s="3" t="s">
        <v>798</v>
      </c>
      <c r="O767" s="3">
        <v>0.47</v>
      </c>
      <c r="P767" s="3" t="s">
        <v>33</v>
      </c>
      <c r="Q767" s="3" t="s">
        <v>53</v>
      </c>
      <c r="R767" s="3" t="s">
        <v>409</v>
      </c>
      <c r="S767" s="3" t="s">
        <v>1405</v>
      </c>
      <c r="T767" s="3">
        <v>20746</v>
      </c>
      <c r="U767" s="4">
        <v>42124</v>
      </c>
      <c r="V767" s="4">
        <v>42125</v>
      </c>
      <c r="W767" s="3">
        <v>46.036799999999999</v>
      </c>
      <c r="X767" s="3">
        <v>16</v>
      </c>
      <c r="Y767" s="3">
        <v>283.44</v>
      </c>
      <c r="Z767" s="3">
        <v>88234</v>
      </c>
    </row>
    <row r="768" spans="1:26" x14ac:dyDescent="0.3">
      <c r="A768" s="3">
        <v>20870</v>
      </c>
      <c r="B768" s="3" t="s">
        <v>25</v>
      </c>
      <c r="C768" s="3">
        <v>0.1</v>
      </c>
      <c r="D768" s="3">
        <v>4.13</v>
      </c>
      <c r="E768" s="3">
        <v>0.99</v>
      </c>
      <c r="F768" s="3">
        <v>1354</v>
      </c>
      <c r="G768" s="3" t="s">
        <v>1406</v>
      </c>
      <c r="H768" s="3" t="s">
        <v>49</v>
      </c>
      <c r="I768" s="3" t="s">
        <v>114</v>
      </c>
      <c r="J768" s="3" t="s">
        <v>29</v>
      </c>
      <c r="K768" s="3" t="s">
        <v>133</v>
      </c>
      <c r="L768" s="3" t="s">
        <v>59</v>
      </c>
      <c r="M768" s="3" t="str">
        <f t="shared" si="11"/>
        <v>Avery 491</v>
      </c>
      <c r="N768" s="3" t="s">
        <v>1407</v>
      </c>
      <c r="O768" s="3">
        <v>0.39</v>
      </c>
      <c r="P768" s="3" t="s">
        <v>33</v>
      </c>
      <c r="Q768" s="3" t="s">
        <v>61</v>
      </c>
      <c r="R768" s="3" t="s">
        <v>129</v>
      </c>
      <c r="S768" s="3" t="s">
        <v>1408</v>
      </c>
      <c r="T768" s="3">
        <v>76086</v>
      </c>
      <c r="U768" s="4">
        <v>42046</v>
      </c>
      <c r="V768" s="4">
        <v>42046</v>
      </c>
      <c r="W768" s="3">
        <v>-1.0711999999999999</v>
      </c>
      <c r="X768" s="3">
        <v>2</v>
      </c>
      <c r="Y768" s="3">
        <v>8.3000000000000007</v>
      </c>
      <c r="Z768" s="3">
        <v>91209</v>
      </c>
    </row>
    <row r="769" spans="1:26" x14ac:dyDescent="0.3">
      <c r="A769" s="3">
        <v>20871</v>
      </c>
      <c r="B769" s="3" t="s">
        <v>25</v>
      </c>
      <c r="C769" s="3">
        <v>0.04</v>
      </c>
      <c r="D769" s="3">
        <v>4.9800000000000004</v>
      </c>
      <c r="E769" s="3">
        <v>0.49</v>
      </c>
      <c r="F769" s="3">
        <v>1354</v>
      </c>
      <c r="G769" s="3" t="s">
        <v>1406</v>
      </c>
      <c r="H769" s="3" t="s">
        <v>49</v>
      </c>
      <c r="I769" s="3" t="s">
        <v>114</v>
      </c>
      <c r="J769" s="3" t="s">
        <v>29</v>
      </c>
      <c r="K769" s="3" t="s">
        <v>133</v>
      </c>
      <c r="L769" s="3" t="s">
        <v>59</v>
      </c>
      <c r="M769" s="3" t="str">
        <f t="shared" si="11"/>
        <v>Avery White Multi-Purpose Labels</v>
      </c>
      <c r="N769" s="3" t="s">
        <v>1409</v>
      </c>
      <c r="O769" s="3">
        <v>0.39</v>
      </c>
      <c r="P769" s="3" t="s">
        <v>33</v>
      </c>
      <c r="Q769" s="3" t="s">
        <v>61</v>
      </c>
      <c r="R769" s="3" t="s">
        <v>129</v>
      </c>
      <c r="S769" s="3" t="s">
        <v>1408</v>
      </c>
      <c r="T769" s="3">
        <v>76086</v>
      </c>
      <c r="U769" s="4">
        <v>42046</v>
      </c>
      <c r="V769" s="4">
        <v>42048</v>
      </c>
      <c r="W769" s="3">
        <v>4.4104000000000001</v>
      </c>
      <c r="X769" s="3">
        <v>2</v>
      </c>
      <c r="Y769" s="3">
        <v>10.039999999999999</v>
      </c>
      <c r="Z769" s="3">
        <v>91209</v>
      </c>
    </row>
    <row r="770" spans="1:26" x14ac:dyDescent="0.3">
      <c r="A770" s="3">
        <v>18733</v>
      </c>
      <c r="B770" s="3" t="s">
        <v>56</v>
      </c>
      <c r="C770" s="3">
        <v>0.03</v>
      </c>
      <c r="D770" s="3">
        <v>125.99</v>
      </c>
      <c r="E770" s="3">
        <v>7.69</v>
      </c>
      <c r="F770" s="3">
        <v>1357</v>
      </c>
      <c r="G770" s="3" t="s">
        <v>1410</v>
      </c>
      <c r="H770" s="3" t="s">
        <v>49</v>
      </c>
      <c r="I770" s="3" t="s">
        <v>40</v>
      </c>
      <c r="J770" s="3" t="s">
        <v>77</v>
      </c>
      <c r="K770" s="3" t="s">
        <v>78</v>
      </c>
      <c r="L770" s="3" t="s">
        <v>59</v>
      </c>
      <c r="M770" s="3" t="str">
        <f t="shared" ref="M770:M833" si="12">TRIM(N770:N2721)</f>
        <v>Timeport L7089</v>
      </c>
      <c r="N770" s="3" t="s">
        <v>1214</v>
      </c>
      <c r="O770" s="3">
        <v>0.57999999999999996</v>
      </c>
      <c r="P770" s="3" t="s">
        <v>33</v>
      </c>
      <c r="Q770" s="3" t="s">
        <v>61</v>
      </c>
      <c r="R770" s="3" t="s">
        <v>129</v>
      </c>
      <c r="S770" s="3" t="s">
        <v>1411</v>
      </c>
      <c r="T770" s="3">
        <v>78596</v>
      </c>
      <c r="U770" s="4">
        <v>42158</v>
      </c>
      <c r="V770" s="4">
        <v>42160</v>
      </c>
      <c r="W770" s="3">
        <v>500.95800000000003</v>
      </c>
      <c r="X770" s="3">
        <v>9</v>
      </c>
      <c r="Y770" s="3">
        <v>981.65</v>
      </c>
      <c r="Z770" s="3">
        <v>88184</v>
      </c>
    </row>
    <row r="771" spans="1:26" x14ac:dyDescent="0.3">
      <c r="A771" s="3">
        <v>18645</v>
      </c>
      <c r="B771" s="3" t="s">
        <v>25</v>
      </c>
      <c r="C771" s="3">
        <v>7.0000000000000007E-2</v>
      </c>
      <c r="D771" s="3">
        <v>119.99</v>
      </c>
      <c r="E771" s="3">
        <v>16.8</v>
      </c>
      <c r="F771" s="3">
        <v>1357</v>
      </c>
      <c r="G771" s="3" t="s">
        <v>1410</v>
      </c>
      <c r="H771" s="3" t="s">
        <v>39</v>
      </c>
      <c r="I771" s="3" t="s">
        <v>40</v>
      </c>
      <c r="J771" s="3" t="s">
        <v>77</v>
      </c>
      <c r="K771" s="3" t="s">
        <v>85</v>
      </c>
      <c r="L771" s="3" t="s">
        <v>120</v>
      </c>
      <c r="M771" s="3" t="str">
        <f t="shared" si="12"/>
        <v>Epson C62 Color Inkjet Printer</v>
      </c>
      <c r="N771" s="3" t="s">
        <v>1412</v>
      </c>
      <c r="O771" s="3">
        <v>0.35</v>
      </c>
      <c r="P771" s="3" t="s">
        <v>33</v>
      </c>
      <c r="Q771" s="3" t="s">
        <v>61</v>
      </c>
      <c r="R771" s="3" t="s">
        <v>129</v>
      </c>
      <c r="S771" s="3" t="s">
        <v>1411</v>
      </c>
      <c r="T771" s="3">
        <v>78596</v>
      </c>
      <c r="U771" s="4">
        <v>42183</v>
      </c>
      <c r="V771" s="4">
        <v>42185</v>
      </c>
      <c r="W771" s="3">
        <v>1206.5961</v>
      </c>
      <c r="X771" s="3">
        <v>15</v>
      </c>
      <c r="Y771" s="3">
        <v>1748.69</v>
      </c>
      <c r="Z771" s="3">
        <v>88185</v>
      </c>
    </row>
    <row r="772" spans="1:26" x14ac:dyDescent="0.3">
      <c r="A772" s="3">
        <v>20830</v>
      </c>
      <c r="B772" s="3" t="s">
        <v>25</v>
      </c>
      <c r="C772" s="3">
        <v>0.03</v>
      </c>
      <c r="D772" s="3">
        <v>14.34</v>
      </c>
      <c r="E772" s="3">
        <v>5</v>
      </c>
      <c r="F772" s="3">
        <v>1360</v>
      </c>
      <c r="G772" s="3" t="s">
        <v>1413</v>
      </c>
      <c r="H772" s="3" t="s">
        <v>49</v>
      </c>
      <c r="I772" s="3" t="s">
        <v>114</v>
      </c>
      <c r="J772" s="3" t="s">
        <v>41</v>
      </c>
      <c r="K772" s="3" t="s">
        <v>50</v>
      </c>
      <c r="L772" s="3" t="s">
        <v>51</v>
      </c>
      <c r="M772" s="3" t="str">
        <f t="shared" si="12"/>
        <v>Nu-Dell Leatherette Frames</v>
      </c>
      <c r="N772" s="3" t="s">
        <v>1414</v>
      </c>
      <c r="O772" s="3">
        <v>0.49</v>
      </c>
      <c r="P772" s="3" t="s">
        <v>33</v>
      </c>
      <c r="Q772" s="3" t="s">
        <v>61</v>
      </c>
      <c r="R772" s="3" t="s">
        <v>324</v>
      </c>
      <c r="S772" s="3" t="s">
        <v>1415</v>
      </c>
      <c r="T772" s="3">
        <v>52761</v>
      </c>
      <c r="U772" s="4">
        <v>42030</v>
      </c>
      <c r="V772" s="4">
        <v>42031</v>
      </c>
      <c r="W772" s="3">
        <v>82.310100000000006</v>
      </c>
      <c r="X772" s="3">
        <v>8</v>
      </c>
      <c r="Y772" s="3">
        <v>119.29</v>
      </c>
      <c r="Z772" s="3">
        <v>89595</v>
      </c>
    </row>
    <row r="773" spans="1:26" x14ac:dyDescent="0.3">
      <c r="A773" s="3">
        <v>20829</v>
      </c>
      <c r="B773" s="3" t="s">
        <v>25</v>
      </c>
      <c r="C773" s="3">
        <v>0.01</v>
      </c>
      <c r="D773" s="3">
        <v>2.89</v>
      </c>
      <c r="E773" s="3">
        <v>0.5</v>
      </c>
      <c r="F773" s="3">
        <v>1361</v>
      </c>
      <c r="G773" s="3" t="s">
        <v>1416</v>
      </c>
      <c r="H773" s="3" t="s">
        <v>49</v>
      </c>
      <c r="I773" s="3" t="s">
        <v>114</v>
      </c>
      <c r="J773" s="3" t="s">
        <v>29</v>
      </c>
      <c r="K773" s="3" t="s">
        <v>133</v>
      </c>
      <c r="L773" s="3" t="s">
        <v>59</v>
      </c>
      <c r="M773" s="3" t="str">
        <f t="shared" si="12"/>
        <v>Avery 498</v>
      </c>
      <c r="N773" s="3" t="s">
        <v>780</v>
      </c>
      <c r="O773" s="3">
        <v>0.38</v>
      </c>
      <c r="P773" s="3" t="s">
        <v>33</v>
      </c>
      <c r="Q773" s="3" t="s">
        <v>61</v>
      </c>
      <c r="R773" s="3" t="s">
        <v>295</v>
      </c>
      <c r="S773" s="3" t="s">
        <v>1417</v>
      </c>
      <c r="T773" s="3">
        <v>48101</v>
      </c>
      <c r="U773" s="4">
        <v>42030</v>
      </c>
      <c r="V773" s="4">
        <v>42032</v>
      </c>
      <c r="W773" s="3">
        <v>1.2236</v>
      </c>
      <c r="X773" s="3">
        <v>1</v>
      </c>
      <c r="Y773" s="3">
        <v>3.08</v>
      </c>
      <c r="Z773" s="3">
        <v>89595</v>
      </c>
    </row>
    <row r="774" spans="1:26" x14ac:dyDescent="0.3">
      <c r="A774" s="3">
        <v>24432</v>
      </c>
      <c r="B774" s="3" t="s">
        <v>47</v>
      </c>
      <c r="C774" s="3">
        <v>0.01</v>
      </c>
      <c r="D774" s="3">
        <v>6.48</v>
      </c>
      <c r="E774" s="3">
        <v>6.22</v>
      </c>
      <c r="F774" s="3">
        <v>1361</v>
      </c>
      <c r="G774" s="3" t="s">
        <v>1416</v>
      </c>
      <c r="H774" s="3" t="s">
        <v>27</v>
      </c>
      <c r="I774" s="3" t="s">
        <v>114</v>
      </c>
      <c r="J774" s="3" t="s">
        <v>29</v>
      </c>
      <c r="K774" s="3" t="s">
        <v>93</v>
      </c>
      <c r="L774" s="3" t="s">
        <v>59</v>
      </c>
      <c r="M774" s="3" t="str">
        <f t="shared" si="12"/>
        <v>Xerox 1894</v>
      </c>
      <c r="N774" s="3" t="s">
        <v>1418</v>
      </c>
      <c r="O774" s="3">
        <v>0.37</v>
      </c>
      <c r="P774" s="3" t="s">
        <v>33</v>
      </c>
      <c r="Q774" s="3" t="s">
        <v>61</v>
      </c>
      <c r="R774" s="3" t="s">
        <v>295</v>
      </c>
      <c r="S774" s="3" t="s">
        <v>1417</v>
      </c>
      <c r="T774" s="3">
        <v>48101</v>
      </c>
      <c r="U774" s="4">
        <v>42045</v>
      </c>
      <c r="V774" s="4">
        <v>42046</v>
      </c>
      <c r="W774" s="3">
        <v>-15.6312</v>
      </c>
      <c r="X774" s="3">
        <v>9</v>
      </c>
      <c r="Y774" s="3">
        <v>69.459999999999994</v>
      </c>
      <c r="Z774" s="3">
        <v>89596</v>
      </c>
    </row>
    <row r="775" spans="1:26" x14ac:dyDescent="0.3">
      <c r="A775" s="3">
        <v>24433</v>
      </c>
      <c r="B775" s="3" t="s">
        <v>47</v>
      </c>
      <c r="C775" s="3">
        <v>0.03</v>
      </c>
      <c r="D775" s="3">
        <v>85.99</v>
      </c>
      <c r="E775" s="3">
        <v>3.3</v>
      </c>
      <c r="F775" s="3">
        <v>1361</v>
      </c>
      <c r="G775" s="3" t="s">
        <v>1416</v>
      </c>
      <c r="H775" s="3" t="s">
        <v>49</v>
      </c>
      <c r="I775" s="3" t="s">
        <v>114</v>
      </c>
      <c r="J775" s="3" t="s">
        <v>77</v>
      </c>
      <c r="K775" s="3" t="s">
        <v>78</v>
      </c>
      <c r="L775" s="3" t="s">
        <v>51</v>
      </c>
      <c r="M775" s="3" t="str">
        <f t="shared" si="12"/>
        <v>Accessory20</v>
      </c>
      <c r="N775" s="3" t="s">
        <v>528</v>
      </c>
      <c r="O775" s="3">
        <v>0.37</v>
      </c>
      <c r="P775" s="3" t="s">
        <v>33</v>
      </c>
      <c r="Q775" s="3" t="s">
        <v>61</v>
      </c>
      <c r="R775" s="3" t="s">
        <v>295</v>
      </c>
      <c r="S775" s="3" t="s">
        <v>1417</v>
      </c>
      <c r="T775" s="3">
        <v>48101</v>
      </c>
      <c r="U775" s="4">
        <v>42045</v>
      </c>
      <c r="V775" s="4">
        <v>42047</v>
      </c>
      <c r="W775" s="3">
        <v>790.54679999999996</v>
      </c>
      <c r="X775" s="3">
        <v>16</v>
      </c>
      <c r="Y775" s="3">
        <v>1145.72</v>
      </c>
      <c r="Z775" s="3">
        <v>89596</v>
      </c>
    </row>
    <row r="776" spans="1:26" x14ac:dyDescent="0.3">
      <c r="A776" s="3">
        <v>23011</v>
      </c>
      <c r="B776" s="3" t="s">
        <v>56</v>
      </c>
      <c r="C776" s="3">
        <v>0.05</v>
      </c>
      <c r="D776" s="3">
        <v>12.97</v>
      </c>
      <c r="E776" s="3">
        <v>1.49</v>
      </c>
      <c r="F776" s="3">
        <v>1363</v>
      </c>
      <c r="G776" s="3" t="s">
        <v>1419</v>
      </c>
      <c r="H776" s="3" t="s">
        <v>49</v>
      </c>
      <c r="I776" s="3" t="s">
        <v>114</v>
      </c>
      <c r="J776" s="3" t="s">
        <v>29</v>
      </c>
      <c r="K776" s="3" t="s">
        <v>109</v>
      </c>
      <c r="L776" s="3" t="s">
        <v>59</v>
      </c>
      <c r="M776" s="3" t="str">
        <f t="shared" si="12"/>
        <v>Mead 1st Gear 2" Zipper Binder, Asst. Colors</v>
      </c>
      <c r="N776" s="3" t="s">
        <v>1420</v>
      </c>
      <c r="O776" s="3">
        <v>0.35</v>
      </c>
      <c r="P776" s="3" t="s">
        <v>33</v>
      </c>
      <c r="Q776" s="3" t="s">
        <v>135</v>
      </c>
      <c r="R776" s="3" t="s">
        <v>356</v>
      </c>
      <c r="S776" s="3" t="s">
        <v>1421</v>
      </c>
      <c r="T776" s="3">
        <v>32707</v>
      </c>
      <c r="U776" s="4">
        <v>42039</v>
      </c>
      <c r="V776" s="4">
        <v>42041</v>
      </c>
      <c r="W776" s="3">
        <v>5.4660000000000002</v>
      </c>
      <c r="X776" s="3">
        <v>2</v>
      </c>
      <c r="Y776" s="3">
        <v>26.37</v>
      </c>
      <c r="Z776" s="3">
        <v>89993</v>
      </c>
    </row>
    <row r="777" spans="1:26" x14ac:dyDescent="0.3">
      <c r="A777" s="3">
        <v>23012</v>
      </c>
      <c r="B777" s="3" t="s">
        <v>56</v>
      </c>
      <c r="C777" s="3">
        <v>0.06</v>
      </c>
      <c r="D777" s="3">
        <v>5.81</v>
      </c>
      <c r="E777" s="3">
        <v>3.37</v>
      </c>
      <c r="F777" s="3">
        <v>1363</v>
      </c>
      <c r="G777" s="3" t="s">
        <v>1419</v>
      </c>
      <c r="H777" s="3" t="s">
        <v>49</v>
      </c>
      <c r="I777" s="3" t="s">
        <v>114</v>
      </c>
      <c r="J777" s="3" t="s">
        <v>29</v>
      </c>
      <c r="K777" s="3" t="s">
        <v>66</v>
      </c>
      <c r="L777" s="3" t="s">
        <v>31</v>
      </c>
      <c r="M777" s="3" t="str">
        <f t="shared" si="12"/>
        <v>Advantus Push Pins, Aluminum Head</v>
      </c>
      <c r="N777" s="3" t="s">
        <v>1422</v>
      </c>
      <c r="O777" s="3">
        <v>0.54</v>
      </c>
      <c r="P777" s="3" t="s">
        <v>33</v>
      </c>
      <c r="Q777" s="3" t="s">
        <v>135</v>
      </c>
      <c r="R777" s="3" t="s">
        <v>356</v>
      </c>
      <c r="S777" s="3" t="s">
        <v>1421</v>
      </c>
      <c r="T777" s="3">
        <v>32707</v>
      </c>
      <c r="U777" s="4">
        <v>42039</v>
      </c>
      <c r="V777" s="4">
        <v>42041</v>
      </c>
      <c r="W777" s="3">
        <v>-149.1182</v>
      </c>
      <c r="X777" s="3">
        <v>9</v>
      </c>
      <c r="Y777" s="3">
        <v>53.44</v>
      </c>
      <c r="Z777" s="3">
        <v>89993</v>
      </c>
    </row>
    <row r="778" spans="1:26" x14ac:dyDescent="0.3">
      <c r="A778" s="3">
        <v>19333</v>
      </c>
      <c r="B778" s="3" t="s">
        <v>37</v>
      </c>
      <c r="C778" s="3">
        <v>0.1</v>
      </c>
      <c r="D778" s="3">
        <v>5.98</v>
      </c>
      <c r="E778" s="3">
        <v>5.35</v>
      </c>
      <c r="F778" s="3">
        <v>1364</v>
      </c>
      <c r="G778" s="3" t="s">
        <v>1423</v>
      </c>
      <c r="H778" s="3" t="s">
        <v>49</v>
      </c>
      <c r="I778" s="3" t="s">
        <v>40</v>
      </c>
      <c r="J778" s="3" t="s">
        <v>29</v>
      </c>
      <c r="K778" s="3" t="s">
        <v>93</v>
      </c>
      <c r="L778" s="3" t="s">
        <v>59</v>
      </c>
      <c r="M778" s="3" t="str">
        <f t="shared" si="12"/>
        <v>Xerox 1947</v>
      </c>
      <c r="N778" s="3" t="s">
        <v>1424</v>
      </c>
      <c r="O778" s="3">
        <v>0.4</v>
      </c>
      <c r="P778" s="3" t="s">
        <v>33</v>
      </c>
      <c r="Q778" s="3" t="s">
        <v>53</v>
      </c>
      <c r="R778" s="3" t="s">
        <v>409</v>
      </c>
      <c r="S778" s="3" t="s">
        <v>1405</v>
      </c>
      <c r="T778" s="3">
        <v>20746</v>
      </c>
      <c r="U778" s="4">
        <v>42080</v>
      </c>
      <c r="V778" s="4">
        <v>42080</v>
      </c>
      <c r="W778" s="3">
        <v>-90.26</v>
      </c>
      <c r="X778" s="3">
        <v>10</v>
      </c>
      <c r="Y778" s="3">
        <v>57.34</v>
      </c>
      <c r="Z778" s="3">
        <v>89994</v>
      </c>
    </row>
    <row r="779" spans="1:26" x14ac:dyDescent="0.3">
      <c r="A779" s="3">
        <v>20539</v>
      </c>
      <c r="B779" s="3" t="s">
        <v>56</v>
      </c>
      <c r="C779" s="3">
        <v>0.03</v>
      </c>
      <c r="D779" s="3">
        <v>73.98</v>
      </c>
      <c r="E779" s="3">
        <v>14.52</v>
      </c>
      <c r="F779" s="3">
        <v>1367</v>
      </c>
      <c r="G779" s="3" t="s">
        <v>1425</v>
      </c>
      <c r="H779" s="3" t="s">
        <v>49</v>
      </c>
      <c r="I779" s="3" t="s">
        <v>114</v>
      </c>
      <c r="J779" s="3" t="s">
        <v>77</v>
      </c>
      <c r="K779" s="3" t="s">
        <v>177</v>
      </c>
      <c r="L779" s="3" t="s">
        <v>59</v>
      </c>
      <c r="M779" s="3" t="str">
        <f t="shared" si="12"/>
        <v>Keytronic French Keyboard</v>
      </c>
      <c r="N779" s="3" t="s">
        <v>1129</v>
      </c>
      <c r="O779" s="3">
        <v>0.65</v>
      </c>
      <c r="P779" s="3" t="s">
        <v>33</v>
      </c>
      <c r="Q779" s="3" t="s">
        <v>61</v>
      </c>
      <c r="R779" s="3" t="s">
        <v>129</v>
      </c>
      <c r="S779" s="3" t="s">
        <v>1426</v>
      </c>
      <c r="T779" s="3">
        <v>79424</v>
      </c>
      <c r="U779" s="4">
        <v>42011</v>
      </c>
      <c r="V779" s="4">
        <v>42014</v>
      </c>
      <c r="W779" s="3">
        <v>-326.23160000000001</v>
      </c>
      <c r="X779" s="3">
        <v>1</v>
      </c>
      <c r="Y779" s="3">
        <v>79.02</v>
      </c>
      <c r="Z779" s="3">
        <v>90513</v>
      </c>
    </row>
    <row r="780" spans="1:26" x14ac:dyDescent="0.3">
      <c r="A780" s="3">
        <v>26034</v>
      </c>
      <c r="B780" s="3" t="s">
        <v>56</v>
      </c>
      <c r="C780" s="3">
        <v>0.09</v>
      </c>
      <c r="D780" s="3">
        <v>4.55</v>
      </c>
      <c r="E780" s="3">
        <v>1.49</v>
      </c>
      <c r="F780" s="3">
        <v>1368</v>
      </c>
      <c r="G780" s="3" t="s">
        <v>1427</v>
      </c>
      <c r="H780" s="3" t="s">
        <v>49</v>
      </c>
      <c r="I780" s="3" t="s">
        <v>114</v>
      </c>
      <c r="J780" s="3" t="s">
        <v>29</v>
      </c>
      <c r="K780" s="3" t="s">
        <v>109</v>
      </c>
      <c r="L780" s="3" t="s">
        <v>59</v>
      </c>
      <c r="M780" s="3" t="str">
        <f t="shared" si="12"/>
        <v>Presstex Flexible Ring Binders</v>
      </c>
      <c r="N780" s="3" t="s">
        <v>1428</v>
      </c>
      <c r="O780" s="3">
        <v>0.35</v>
      </c>
      <c r="P780" s="3" t="s">
        <v>33</v>
      </c>
      <c r="Q780" s="3" t="s">
        <v>61</v>
      </c>
      <c r="R780" s="3" t="s">
        <v>129</v>
      </c>
      <c r="S780" s="3" t="s">
        <v>1429</v>
      </c>
      <c r="T780" s="3">
        <v>75901</v>
      </c>
      <c r="U780" s="4">
        <v>42086</v>
      </c>
      <c r="V780" s="4">
        <v>42088</v>
      </c>
      <c r="W780" s="3">
        <v>16.898</v>
      </c>
      <c r="X780" s="3">
        <v>6</v>
      </c>
      <c r="Y780" s="3">
        <v>25.45</v>
      </c>
      <c r="Z780" s="3">
        <v>90514</v>
      </c>
    </row>
    <row r="781" spans="1:26" x14ac:dyDescent="0.3">
      <c r="A781" s="3">
        <v>26035</v>
      </c>
      <c r="B781" s="3" t="s">
        <v>56</v>
      </c>
      <c r="C781" s="3">
        <v>7.0000000000000007E-2</v>
      </c>
      <c r="D781" s="3">
        <v>9.7799999999999994</v>
      </c>
      <c r="E781" s="3">
        <v>5.76</v>
      </c>
      <c r="F781" s="3">
        <v>1369</v>
      </c>
      <c r="G781" s="3" t="s">
        <v>1430</v>
      </c>
      <c r="H781" s="3" t="s">
        <v>27</v>
      </c>
      <c r="I781" s="3" t="s">
        <v>114</v>
      </c>
      <c r="J781" s="3" t="s">
        <v>29</v>
      </c>
      <c r="K781" s="3" t="s">
        <v>69</v>
      </c>
      <c r="L781" s="3" t="s">
        <v>59</v>
      </c>
      <c r="M781" s="3" t="str">
        <f t="shared" si="12"/>
        <v>Staples #10 Laser &amp; Inkjet Envelopes, 4 1/8" x 9 1/2", 100/Box</v>
      </c>
      <c r="N781" s="3" t="s">
        <v>1254</v>
      </c>
      <c r="O781" s="3">
        <v>0.35</v>
      </c>
      <c r="P781" s="3" t="s">
        <v>33</v>
      </c>
      <c r="Q781" s="3" t="s">
        <v>61</v>
      </c>
      <c r="R781" s="3" t="s">
        <v>129</v>
      </c>
      <c r="S781" s="3" t="s">
        <v>1431</v>
      </c>
      <c r="T781" s="3">
        <v>76063</v>
      </c>
      <c r="U781" s="4">
        <v>42086</v>
      </c>
      <c r="V781" s="4">
        <v>42088</v>
      </c>
      <c r="W781" s="3">
        <v>20.14</v>
      </c>
      <c r="X781" s="3">
        <v>11</v>
      </c>
      <c r="Y781" s="3">
        <v>110.72</v>
      </c>
      <c r="Z781" s="3">
        <v>90514</v>
      </c>
    </row>
    <row r="782" spans="1:26" x14ac:dyDescent="0.3">
      <c r="A782" s="3">
        <v>24534</v>
      </c>
      <c r="B782" s="3" t="s">
        <v>47</v>
      </c>
      <c r="C782" s="3">
        <v>0.06</v>
      </c>
      <c r="D782" s="3">
        <v>44.01</v>
      </c>
      <c r="E782" s="3">
        <v>3.5</v>
      </c>
      <c r="F782" s="3">
        <v>1374</v>
      </c>
      <c r="G782" s="3" t="s">
        <v>1432</v>
      </c>
      <c r="H782" s="3" t="s">
        <v>49</v>
      </c>
      <c r="I782" s="3" t="s">
        <v>40</v>
      </c>
      <c r="J782" s="3" t="s">
        <v>29</v>
      </c>
      <c r="K782" s="3" t="s">
        <v>252</v>
      </c>
      <c r="L782" s="3" t="s">
        <v>59</v>
      </c>
      <c r="M782" s="3" t="str">
        <f t="shared" si="12"/>
        <v>Acco Smartsocket® Color-Coded Six-Outlet AC Adapter Model Surge Protectors</v>
      </c>
      <c r="N782" s="3" t="s">
        <v>1433</v>
      </c>
      <c r="O782" s="3">
        <v>0.59</v>
      </c>
      <c r="P782" s="3" t="s">
        <v>33</v>
      </c>
      <c r="Q782" s="3" t="s">
        <v>34</v>
      </c>
      <c r="R782" s="3" t="s">
        <v>45</v>
      </c>
      <c r="S782" s="3" t="s">
        <v>1434</v>
      </c>
      <c r="T782" s="3">
        <v>95207</v>
      </c>
      <c r="U782" s="4">
        <v>42162</v>
      </c>
      <c r="V782" s="4">
        <v>42163</v>
      </c>
      <c r="W782" s="3">
        <v>-21.231999999999999</v>
      </c>
      <c r="X782" s="3">
        <v>1</v>
      </c>
      <c r="Y782" s="3">
        <v>46.94</v>
      </c>
      <c r="Z782" s="3">
        <v>88212</v>
      </c>
    </row>
    <row r="783" spans="1:26" x14ac:dyDescent="0.3">
      <c r="A783" s="3">
        <v>19932</v>
      </c>
      <c r="B783" s="3" t="s">
        <v>106</v>
      </c>
      <c r="C783" s="3">
        <v>0.05</v>
      </c>
      <c r="D783" s="3">
        <v>2.89</v>
      </c>
      <c r="E783" s="3">
        <v>0.5</v>
      </c>
      <c r="F783" s="3">
        <v>1380</v>
      </c>
      <c r="G783" s="3" t="s">
        <v>1435</v>
      </c>
      <c r="H783" s="3" t="s">
        <v>49</v>
      </c>
      <c r="I783" s="3" t="s">
        <v>40</v>
      </c>
      <c r="J783" s="3" t="s">
        <v>29</v>
      </c>
      <c r="K783" s="3" t="s">
        <v>133</v>
      </c>
      <c r="L783" s="3" t="s">
        <v>59</v>
      </c>
      <c r="M783" s="3" t="str">
        <f t="shared" si="12"/>
        <v>Avery 498</v>
      </c>
      <c r="N783" s="3" t="s">
        <v>780</v>
      </c>
      <c r="O783" s="3">
        <v>0.38</v>
      </c>
      <c r="P783" s="3" t="s">
        <v>33</v>
      </c>
      <c r="Q783" s="3" t="s">
        <v>53</v>
      </c>
      <c r="R783" s="3" t="s">
        <v>193</v>
      </c>
      <c r="S783" s="3" t="s">
        <v>1436</v>
      </c>
      <c r="T783" s="3">
        <v>3801</v>
      </c>
      <c r="U783" s="4">
        <v>42182</v>
      </c>
      <c r="V783" s="4">
        <v>42188</v>
      </c>
      <c r="W783" s="3">
        <v>18.0642</v>
      </c>
      <c r="X783" s="3">
        <v>9</v>
      </c>
      <c r="Y783" s="3">
        <v>26.18</v>
      </c>
      <c r="Z783" s="3">
        <v>88213</v>
      </c>
    </row>
    <row r="784" spans="1:26" x14ac:dyDescent="0.3">
      <c r="A784" s="3">
        <v>19018</v>
      </c>
      <c r="B784" s="3" t="s">
        <v>56</v>
      </c>
      <c r="C784" s="3">
        <v>0.03</v>
      </c>
      <c r="D784" s="3">
        <v>2.23</v>
      </c>
      <c r="E784" s="3">
        <v>4.57</v>
      </c>
      <c r="F784" s="3">
        <v>1383</v>
      </c>
      <c r="G784" s="3" t="s">
        <v>1437</v>
      </c>
      <c r="H784" s="3" t="s">
        <v>49</v>
      </c>
      <c r="I784" s="3" t="s">
        <v>114</v>
      </c>
      <c r="J784" s="3" t="s">
        <v>41</v>
      </c>
      <c r="K784" s="3" t="s">
        <v>50</v>
      </c>
      <c r="L784" s="3" t="s">
        <v>51</v>
      </c>
      <c r="M784" s="3" t="str">
        <f t="shared" si="12"/>
        <v>Eldon Pizzaz™ Desk Accessories</v>
      </c>
      <c r="N784" s="3" t="s">
        <v>1438</v>
      </c>
      <c r="O784" s="3">
        <v>0.41</v>
      </c>
      <c r="P784" s="3" t="s">
        <v>33</v>
      </c>
      <c r="Q784" s="3" t="s">
        <v>34</v>
      </c>
      <c r="R784" s="3" t="s">
        <v>208</v>
      </c>
      <c r="S784" s="3" t="s">
        <v>1378</v>
      </c>
      <c r="T784" s="3">
        <v>84120</v>
      </c>
      <c r="U784" s="4">
        <v>42125</v>
      </c>
      <c r="V784" s="4">
        <v>42126</v>
      </c>
      <c r="W784" s="3">
        <v>-93.25</v>
      </c>
      <c r="X784" s="3">
        <v>12</v>
      </c>
      <c r="Y784" s="3">
        <v>28.66</v>
      </c>
      <c r="Z784" s="3">
        <v>89406</v>
      </c>
    </row>
    <row r="785" spans="1:26" x14ac:dyDescent="0.3">
      <c r="A785" s="3">
        <v>25790</v>
      </c>
      <c r="B785" s="3" t="s">
        <v>37</v>
      </c>
      <c r="C785" s="3">
        <v>7.0000000000000007E-2</v>
      </c>
      <c r="D785" s="3">
        <v>11.29</v>
      </c>
      <c r="E785" s="3">
        <v>5.03</v>
      </c>
      <c r="F785" s="3">
        <v>1384</v>
      </c>
      <c r="G785" s="3" t="s">
        <v>1439</v>
      </c>
      <c r="H785" s="3" t="s">
        <v>49</v>
      </c>
      <c r="I785" s="3" t="s">
        <v>114</v>
      </c>
      <c r="J785" s="3" t="s">
        <v>29</v>
      </c>
      <c r="K785" s="3" t="s">
        <v>139</v>
      </c>
      <c r="L785" s="3" t="s">
        <v>59</v>
      </c>
      <c r="M785" s="3" t="str">
        <f t="shared" si="12"/>
        <v>X-Rack™ File for Hanging Folders</v>
      </c>
      <c r="N785" s="3" t="s">
        <v>1440</v>
      </c>
      <c r="O785" s="3">
        <v>0.59</v>
      </c>
      <c r="P785" s="3" t="s">
        <v>33</v>
      </c>
      <c r="Q785" s="3" t="s">
        <v>135</v>
      </c>
      <c r="R785" s="3" t="s">
        <v>136</v>
      </c>
      <c r="S785" s="3" t="s">
        <v>1441</v>
      </c>
      <c r="T785" s="3">
        <v>22304</v>
      </c>
      <c r="U785" s="4">
        <v>42185</v>
      </c>
      <c r="V785" s="4">
        <v>42187</v>
      </c>
      <c r="W785" s="3">
        <v>-163.03</v>
      </c>
      <c r="X785" s="3">
        <v>11</v>
      </c>
      <c r="Y785" s="3">
        <v>123.18</v>
      </c>
      <c r="Z785" s="3">
        <v>89407</v>
      </c>
    </row>
    <row r="786" spans="1:26" x14ac:dyDescent="0.3">
      <c r="A786" s="3">
        <v>22984</v>
      </c>
      <c r="B786" s="3" t="s">
        <v>106</v>
      </c>
      <c r="C786" s="3">
        <v>0.02</v>
      </c>
      <c r="D786" s="3">
        <v>70.97</v>
      </c>
      <c r="E786" s="3">
        <v>3.5</v>
      </c>
      <c r="F786" s="3">
        <v>1384</v>
      </c>
      <c r="G786" s="3" t="s">
        <v>1439</v>
      </c>
      <c r="H786" s="3" t="s">
        <v>49</v>
      </c>
      <c r="I786" s="3" t="s">
        <v>114</v>
      </c>
      <c r="J786" s="3" t="s">
        <v>29</v>
      </c>
      <c r="K786" s="3" t="s">
        <v>252</v>
      </c>
      <c r="L786" s="3" t="s">
        <v>59</v>
      </c>
      <c r="M786" s="3" t="str">
        <f t="shared" si="12"/>
        <v>Tripp Lite Isotel 8 Ultra 8 Outlet Metal Surge</v>
      </c>
      <c r="N786" s="3" t="s">
        <v>664</v>
      </c>
      <c r="O786" s="3">
        <v>0.59</v>
      </c>
      <c r="P786" s="3" t="s">
        <v>33</v>
      </c>
      <c r="Q786" s="3" t="s">
        <v>135</v>
      </c>
      <c r="R786" s="3" t="s">
        <v>136</v>
      </c>
      <c r="S786" s="3" t="s">
        <v>1441</v>
      </c>
      <c r="T786" s="3">
        <v>22304</v>
      </c>
      <c r="U786" s="4">
        <v>42162</v>
      </c>
      <c r="V786" s="4">
        <v>42169</v>
      </c>
      <c r="W786" s="3">
        <v>23.616</v>
      </c>
      <c r="X786" s="3">
        <v>21</v>
      </c>
      <c r="Y786" s="3">
        <v>1533.59</v>
      </c>
      <c r="Z786" s="3">
        <v>89408</v>
      </c>
    </row>
    <row r="787" spans="1:26" x14ac:dyDescent="0.3">
      <c r="A787" s="3">
        <v>18970</v>
      </c>
      <c r="B787" s="3" t="s">
        <v>47</v>
      </c>
      <c r="C787" s="3">
        <v>0.06</v>
      </c>
      <c r="D787" s="3">
        <v>1.74</v>
      </c>
      <c r="E787" s="3">
        <v>4.08</v>
      </c>
      <c r="F787" s="3">
        <v>1389</v>
      </c>
      <c r="G787" s="3" t="s">
        <v>1442</v>
      </c>
      <c r="H787" s="3" t="s">
        <v>49</v>
      </c>
      <c r="I787" s="3" t="s">
        <v>28</v>
      </c>
      <c r="J787" s="3" t="s">
        <v>41</v>
      </c>
      <c r="K787" s="3" t="s">
        <v>50</v>
      </c>
      <c r="L787" s="3" t="s">
        <v>51</v>
      </c>
      <c r="M787" s="3" t="str">
        <f t="shared" si="12"/>
        <v>Eldon Regeneration Recycled Desk Accessories, Smoke</v>
      </c>
      <c r="N787" s="3" t="s">
        <v>214</v>
      </c>
      <c r="O787" s="3">
        <v>0.53</v>
      </c>
      <c r="P787" s="3" t="s">
        <v>33</v>
      </c>
      <c r="Q787" s="3" t="s">
        <v>34</v>
      </c>
      <c r="R787" s="3" t="s">
        <v>45</v>
      </c>
      <c r="S787" s="3" t="s">
        <v>1443</v>
      </c>
      <c r="T787" s="3">
        <v>94025</v>
      </c>
      <c r="U787" s="4">
        <v>42029</v>
      </c>
      <c r="V787" s="4">
        <v>42030</v>
      </c>
      <c r="W787" s="3">
        <v>-11.0732</v>
      </c>
      <c r="X787" s="3">
        <v>1</v>
      </c>
      <c r="Y787" s="3">
        <v>2.77</v>
      </c>
      <c r="Z787" s="3">
        <v>88726</v>
      </c>
    </row>
    <row r="788" spans="1:26" x14ac:dyDescent="0.3">
      <c r="A788" s="3">
        <v>19852</v>
      </c>
      <c r="B788" s="3" t="s">
        <v>25</v>
      </c>
      <c r="C788" s="3">
        <v>0.08</v>
      </c>
      <c r="D788" s="3">
        <v>2.62</v>
      </c>
      <c r="E788" s="3">
        <v>0.8</v>
      </c>
      <c r="F788" s="3">
        <v>1389</v>
      </c>
      <c r="G788" s="3" t="s">
        <v>1442</v>
      </c>
      <c r="H788" s="3" t="s">
        <v>27</v>
      </c>
      <c r="I788" s="3" t="s">
        <v>58</v>
      </c>
      <c r="J788" s="3" t="s">
        <v>29</v>
      </c>
      <c r="K788" s="3" t="s">
        <v>66</v>
      </c>
      <c r="L788" s="3" t="s">
        <v>31</v>
      </c>
      <c r="M788" s="3" t="str">
        <f t="shared" si="12"/>
        <v>Staples Metal Binder Clips</v>
      </c>
      <c r="N788" s="3" t="s">
        <v>1396</v>
      </c>
      <c r="O788" s="3">
        <v>0.39</v>
      </c>
      <c r="P788" s="3" t="s">
        <v>33</v>
      </c>
      <c r="Q788" s="3" t="s">
        <v>34</v>
      </c>
      <c r="R788" s="3" t="s">
        <v>45</v>
      </c>
      <c r="S788" s="3" t="s">
        <v>1443</v>
      </c>
      <c r="T788" s="3">
        <v>94025</v>
      </c>
      <c r="U788" s="4">
        <v>42137</v>
      </c>
      <c r="V788" s="4">
        <v>42139</v>
      </c>
      <c r="W788" s="3">
        <v>21.769500000000001</v>
      </c>
      <c r="X788" s="3">
        <v>12</v>
      </c>
      <c r="Y788" s="3">
        <v>31.55</v>
      </c>
      <c r="Z788" s="3">
        <v>88728</v>
      </c>
    </row>
    <row r="789" spans="1:26" x14ac:dyDescent="0.3">
      <c r="A789" s="3">
        <v>19111</v>
      </c>
      <c r="B789" s="3" t="s">
        <v>25</v>
      </c>
      <c r="C789" s="3">
        <v>0.09</v>
      </c>
      <c r="D789" s="3">
        <v>2.61</v>
      </c>
      <c r="E789" s="3">
        <v>0.5</v>
      </c>
      <c r="F789" s="3">
        <v>1389</v>
      </c>
      <c r="G789" s="3" t="s">
        <v>1442</v>
      </c>
      <c r="H789" s="3" t="s">
        <v>49</v>
      </c>
      <c r="I789" s="3" t="s">
        <v>114</v>
      </c>
      <c r="J789" s="3" t="s">
        <v>29</v>
      </c>
      <c r="K789" s="3" t="s">
        <v>133</v>
      </c>
      <c r="L789" s="3" t="s">
        <v>59</v>
      </c>
      <c r="M789" s="3" t="str">
        <f t="shared" si="12"/>
        <v>Avery 494</v>
      </c>
      <c r="N789" s="3" t="s">
        <v>1127</v>
      </c>
      <c r="O789" s="3">
        <v>0.39</v>
      </c>
      <c r="P789" s="3" t="s">
        <v>33</v>
      </c>
      <c r="Q789" s="3" t="s">
        <v>34</v>
      </c>
      <c r="R789" s="3" t="s">
        <v>45</v>
      </c>
      <c r="S789" s="3" t="s">
        <v>1443</v>
      </c>
      <c r="T789" s="3">
        <v>94025</v>
      </c>
      <c r="U789" s="4">
        <v>42158</v>
      </c>
      <c r="V789" s="4">
        <v>42160</v>
      </c>
      <c r="W789" s="3">
        <v>29.380199999999999</v>
      </c>
      <c r="X789" s="3">
        <v>17</v>
      </c>
      <c r="Y789" s="3">
        <v>42.58</v>
      </c>
      <c r="Z789" s="3">
        <v>88729</v>
      </c>
    </row>
    <row r="790" spans="1:26" x14ac:dyDescent="0.3">
      <c r="A790" s="3">
        <v>18702</v>
      </c>
      <c r="B790" s="3" t="s">
        <v>47</v>
      </c>
      <c r="C790" s="3">
        <v>0.1</v>
      </c>
      <c r="D790" s="3">
        <v>8.17</v>
      </c>
      <c r="E790" s="3">
        <v>1.69</v>
      </c>
      <c r="F790" s="3">
        <v>1390</v>
      </c>
      <c r="G790" s="3" t="s">
        <v>1444</v>
      </c>
      <c r="H790" s="3" t="s">
        <v>49</v>
      </c>
      <c r="I790" s="3" t="s">
        <v>28</v>
      </c>
      <c r="J790" s="3" t="s">
        <v>29</v>
      </c>
      <c r="K790" s="3" t="s">
        <v>93</v>
      </c>
      <c r="L790" s="3" t="s">
        <v>31</v>
      </c>
      <c r="M790" s="3" t="str">
        <f t="shared" si="12"/>
        <v>Wirebound Message Forms, Four 2 3/4 x 5 Forms per Page, Pink Paper</v>
      </c>
      <c r="N790" s="3" t="s">
        <v>1445</v>
      </c>
      <c r="O790" s="3">
        <v>0.38</v>
      </c>
      <c r="P790" s="3" t="s">
        <v>33</v>
      </c>
      <c r="Q790" s="3" t="s">
        <v>34</v>
      </c>
      <c r="R790" s="3" t="s">
        <v>45</v>
      </c>
      <c r="S790" s="3" t="s">
        <v>1434</v>
      </c>
      <c r="T790" s="3">
        <v>95207</v>
      </c>
      <c r="U790" s="4">
        <v>42140</v>
      </c>
      <c r="V790" s="4">
        <v>42140</v>
      </c>
      <c r="W790" s="3">
        <v>100.2984</v>
      </c>
      <c r="X790" s="3">
        <v>19</v>
      </c>
      <c r="Y790" s="3">
        <v>145.36000000000001</v>
      </c>
      <c r="Z790" s="3">
        <v>88731</v>
      </c>
    </row>
    <row r="791" spans="1:26" x14ac:dyDescent="0.3">
      <c r="A791" s="3">
        <v>18703</v>
      </c>
      <c r="B791" s="3" t="s">
        <v>47</v>
      </c>
      <c r="C791" s="3">
        <v>0.03</v>
      </c>
      <c r="D791" s="3">
        <v>110.99</v>
      </c>
      <c r="E791" s="3">
        <v>2.5</v>
      </c>
      <c r="F791" s="3">
        <v>1390</v>
      </c>
      <c r="G791" s="3" t="s">
        <v>1444</v>
      </c>
      <c r="H791" s="3" t="s">
        <v>49</v>
      </c>
      <c r="I791" s="3" t="s">
        <v>28</v>
      </c>
      <c r="J791" s="3" t="s">
        <v>77</v>
      </c>
      <c r="K791" s="3" t="s">
        <v>78</v>
      </c>
      <c r="L791" s="3" t="s">
        <v>59</v>
      </c>
      <c r="M791" s="3" t="str">
        <f t="shared" si="12"/>
        <v>T18</v>
      </c>
      <c r="N791" s="3" t="s">
        <v>494</v>
      </c>
      <c r="O791" s="3">
        <v>0.56999999999999995</v>
      </c>
      <c r="P791" s="3" t="s">
        <v>33</v>
      </c>
      <c r="Q791" s="3" t="s">
        <v>34</v>
      </c>
      <c r="R791" s="3" t="s">
        <v>45</v>
      </c>
      <c r="S791" s="3" t="s">
        <v>1434</v>
      </c>
      <c r="T791" s="3">
        <v>95207</v>
      </c>
      <c r="U791" s="4">
        <v>42140</v>
      </c>
      <c r="V791" s="4">
        <v>42142</v>
      </c>
      <c r="W791" s="3">
        <v>2495.3987999999999</v>
      </c>
      <c r="X791" s="3">
        <v>38</v>
      </c>
      <c r="Y791" s="3">
        <v>3616.52</v>
      </c>
      <c r="Z791" s="3">
        <v>88731</v>
      </c>
    </row>
    <row r="792" spans="1:26" x14ac:dyDescent="0.3">
      <c r="A792" s="3">
        <v>20523</v>
      </c>
      <c r="B792" s="3" t="s">
        <v>37</v>
      </c>
      <c r="C792" s="3">
        <v>0</v>
      </c>
      <c r="D792" s="3">
        <v>2.88</v>
      </c>
      <c r="E792" s="3">
        <v>0.7</v>
      </c>
      <c r="F792" s="3">
        <v>1391</v>
      </c>
      <c r="G792" s="3" t="s">
        <v>1446</v>
      </c>
      <c r="H792" s="3" t="s">
        <v>27</v>
      </c>
      <c r="I792" s="3" t="s">
        <v>114</v>
      </c>
      <c r="J792" s="3" t="s">
        <v>29</v>
      </c>
      <c r="K792" s="3" t="s">
        <v>30</v>
      </c>
      <c r="L792" s="3" t="s">
        <v>31</v>
      </c>
      <c r="M792" s="3" t="str">
        <f t="shared" si="12"/>
        <v>Newell 340</v>
      </c>
      <c r="N792" s="3" t="s">
        <v>359</v>
      </c>
      <c r="O792" s="3">
        <v>0.56000000000000005</v>
      </c>
      <c r="P792" s="3" t="s">
        <v>33</v>
      </c>
      <c r="Q792" s="3" t="s">
        <v>34</v>
      </c>
      <c r="R792" s="3" t="s">
        <v>45</v>
      </c>
      <c r="S792" s="3" t="s">
        <v>1447</v>
      </c>
      <c r="T792" s="3">
        <v>94086</v>
      </c>
      <c r="U792" s="4">
        <v>42118</v>
      </c>
      <c r="V792" s="4">
        <v>42118</v>
      </c>
      <c r="W792" s="3">
        <v>-0.11</v>
      </c>
      <c r="X792" s="3">
        <v>1</v>
      </c>
      <c r="Y792" s="3">
        <v>7.96</v>
      </c>
      <c r="Z792" s="3">
        <v>88727</v>
      </c>
    </row>
    <row r="793" spans="1:26" x14ac:dyDescent="0.3">
      <c r="A793" s="3">
        <v>20163</v>
      </c>
      <c r="B793" s="3" t="s">
        <v>106</v>
      </c>
      <c r="C793" s="3">
        <v>7.0000000000000007E-2</v>
      </c>
      <c r="D793" s="3">
        <v>12.28</v>
      </c>
      <c r="E793" s="3">
        <v>6.13</v>
      </c>
      <c r="F793" s="3">
        <v>1391</v>
      </c>
      <c r="G793" s="3" t="s">
        <v>1446</v>
      </c>
      <c r="H793" s="3" t="s">
        <v>49</v>
      </c>
      <c r="I793" s="3" t="s">
        <v>58</v>
      </c>
      <c r="J793" s="3" t="s">
        <v>29</v>
      </c>
      <c r="K793" s="3" t="s">
        <v>139</v>
      </c>
      <c r="L793" s="3" t="s">
        <v>59</v>
      </c>
      <c r="M793" s="3" t="str">
        <f t="shared" si="12"/>
        <v>Recycled Eldon Regeneration Jumbo File</v>
      </c>
      <c r="N793" s="3" t="s">
        <v>1448</v>
      </c>
      <c r="O793" s="3">
        <v>0.56999999999999995</v>
      </c>
      <c r="P793" s="3" t="s">
        <v>33</v>
      </c>
      <c r="Q793" s="3" t="s">
        <v>34</v>
      </c>
      <c r="R793" s="3" t="s">
        <v>45</v>
      </c>
      <c r="S793" s="3" t="s">
        <v>1447</v>
      </c>
      <c r="T793" s="3">
        <v>94086</v>
      </c>
      <c r="U793" s="4">
        <v>42127</v>
      </c>
      <c r="V793" s="4">
        <v>42134</v>
      </c>
      <c r="W793" s="3">
        <v>15.236000000000001</v>
      </c>
      <c r="X793" s="3">
        <v>33</v>
      </c>
      <c r="Y793" s="3">
        <v>389.59</v>
      </c>
      <c r="Z793" s="3">
        <v>88730</v>
      </c>
    </row>
    <row r="794" spans="1:26" x14ac:dyDescent="0.3">
      <c r="A794" s="3">
        <v>5297</v>
      </c>
      <c r="B794" s="3" t="s">
        <v>37</v>
      </c>
      <c r="C794" s="3">
        <v>0</v>
      </c>
      <c r="D794" s="3">
        <v>8.6</v>
      </c>
      <c r="E794" s="3">
        <v>6.19</v>
      </c>
      <c r="F794" s="3">
        <v>1402</v>
      </c>
      <c r="G794" s="3" t="s">
        <v>1449</v>
      </c>
      <c r="H794" s="3" t="s">
        <v>49</v>
      </c>
      <c r="I794" s="3" t="s">
        <v>28</v>
      </c>
      <c r="J794" s="3" t="s">
        <v>29</v>
      </c>
      <c r="K794" s="3" t="s">
        <v>109</v>
      </c>
      <c r="L794" s="3" t="s">
        <v>59</v>
      </c>
      <c r="M794" s="3" t="str">
        <f t="shared" si="12"/>
        <v>Avery Printable Repositionable Plastic Tabs</v>
      </c>
      <c r="N794" s="3" t="s">
        <v>915</v>
      </c>
      <c r="O794" s="3">
        <v>0.38</v>
      </c>
      <c r="P794" s="3" t="s">
        <v>33</v>
      </c>
      <c r="Q794" s="3" t="s">
        <v>61</v>
      </c>
      <c r="R794" s="3" t="s">
        <v>175</v>
      </c>
      <c r="S794" s="3" t="s">
        <v>176</v>
      </c>
      <c r="T794" s="3">
        <v>60653</v>
      </c>
      <c r="U794" s="4">
        <v>42019</v>
      </c>
      <c r="V794" s="4">
        <v>42019</v>
      </c>
      <c r="W794" s="3">
        <v>-42.8536</v>
      </c>
      <c r="X794" s="3">
        <v>48</v>
      </c>
      <c r="Y794" s="3">
        <v>447.89</v>
      </c>
      <c r="Z794" s="3">
        <v>37729</v>
      </c>
    </row>
    <row r="795" spans="1:26" x14ac:dyDescent="0.3">
      <c r="A795" s="3">
        <v>6080</v>
      </c>
      <c r="B795" s="3" t="s">
        <v>56</v>
      </c>
      <c r="C795" s="3">
        <v>0.04</v>
      </c>
      <c r="D795" s="3">
        <v>30.73</v>
      </c>
      <c r="E795" s="3">
        <v>4</v>
      </c>
      <c r="F795" s="3">
        <v>1402</v>
      </c>
      <c r="G795" s="3" t="s">
        <v>1449</v>
      </c>
      <c r="H795" s="3" t="s">
        <v>49</v>
      </c>
      <c r="I795" s="3" t="s">
        <v>40</v>
      </c>
      <c r="J795" s="3" t="s">
        <v>77</v>
      </c>
      <c r="K795" s="3" t="s">
        <v>177</v>
      </c>
      <c r="L795" s="3" t="s">
        <v>59</v>
      </c>
      <c r="M795" s="3" t="str">
        <f t="shared" si="12"/>
        <v>Fellowes 17-key keypad for PS/2 interface</v>
      </c>
      <c r="N795" s="3" t="s">
        <v>283</v>
      </c>
      <c r="O795" s="3">
        <v>0.75</v>
      </c>
      <c r="P795" s="3" t="s">
        <v>33</v>
      </c>
      <c r="Q795" s="3" t="s">
        <v>61</v>
      </c>
      <c r="R795" s="3" t="s">
        <v>175</v>
      </c>
      <c r="S795" s="3" t="s">
        <v>176</v>
      </c>
      <c r="T795" s="3">
        <v>60653</v>
      </c>
      <c r="U795" s="4">
        <v>42025</v>
      </c>
      <c r="V795" s="4">
        <v>42026</v>
      </c>
      <c r="W795" s="3">
        <v>-20.79</v>
      </c>
      <c r="X795" s="3">
        <v>48</v>
      </c>
      <c r="Y795" s="3">
        <v>1420.84</v>
      </c>
      <c r="Z795" s="3">
        <v>43079</v>
      </c>
    </row>
    <row r="796" spans="1:26" x14ac:dyDescent="0.3">
      <c r="A796" s="3">
        <v>23297</v>
      </c>
      <c r="B796" s="3" t="s">
        <v>37</v>
      </c>
      <c r="C796" s="3">
        <v>0</v>
      </c>
      <c r="D796" s="3">
        <v>8.6</v>
      </c>
      <c r="E796" s="3">
        <v>6.19</v>
      </c>
      <c r="F796" s="3">
        <v>1405</v>
      </c>
      <c r="G796" s="3" t="s">
        <v>1450</v>
      </c>
      <c r="H796" s="3" t="s">
        <v>49</v>
      </c>
      <c r="I796" s="3" t="s">
        <v>28</v>
      </c>
      <c r="J796" s="3" t="s">
        <v>29</v>
      </c>
      <c r="K796" s="3" t="s">
        <v>109</v>
      </c>
      <c r="L796" s="3" t="s">
        <v>59</v>
      </c>
      <c r="M796" s="3" t="str">
        <f t="shared" si="12"/>
        <v>Avery Printable Repositionable Plastic Tabs</v>
      </c>
      <c r="N796" s="3" t="s">
        <v>915</v>
      </c>
      <c r="O796" s="3">
        <v>0.38</v>
      </c>
      <c r="P796" s="3" t="s">
        <v>33</v>
      </c>
      <c r="Q796" s="3" t="s">
        <v>61</v>
      </c>
      <c r="R796" s="3" t="s">
        <v>295</v>
      </c>
      <c r="S796" s="3" t="s">
        <v>1451</v>
      </c>
      <c r="T796" s="3">
        <v>49017</v>
      </c>
      <c r="U796" s="4">
        <v>42019</v>
      </c>
      <c r="V796" s="4">
        <v>42019</v>
      </c>
      <c r="W796" s="3">
        <v>-33.211539999999999</v>
      </c>
      <c r="X796" s="3">
        <v>12</v>
      </c>
      <c r="Y796" s="3">
        <v>111.97</v>
      </c>
      <c r="Z796" s="3">
        <v>86144</v>
      </c>
    </row>
    <row r="797" spans="1:26" x14ac:dyDescent="0.3">
      <c r="A797" s="3">
        <v>24080</v>
      </c>
      <c r="B797" s="3" t="s">
        <v>56</v>
      </c>
      <c r="C797" s="3">
        <v>0.04</v>
      </c>
      <c r="D797" s="3">
        <v>30.73</v>
      </c>
      <c r="E797" s="3">
        <v>4</v>
      </c>
      <c r="F797" s="3">
        <v>1405</v>
      </c>
      <c r="G797" s="3" t="s">
        <v>1450</v>
      </c>
      <c r="H797" s="3" t="s">
        <v>49</v>
      </c>
      <c r="I797" s="3" t="s">
        <v>40</v>
      </c>
      <c r="J797" s="3" t="s">
        <v>77</v>
      </c>
      <c r="K797" s="3" t="s">
        <v>177</v>
      </c>
      <c r="L797" s="3" t="s">
        <v>59</v>
      </c>
      <c r="M797" s="3" t="str">
        <f t="shared" si="12"/>
        <v>Fellowes 17-key keypad for PS/2 interface</v>
      </c>
      <c r="N797" s="3" t="s">
        <v>283</v>
      </c>
      <c r="O797" s="3">
        <v>0.75</v>
      </c>
      <c r="P797" s="3" t="s">
        <v>33</v>
      </c>
      <c r="Q797" s="3" t="s">
        <v>61</v>
      </c>
      <c r="R797" s="3" t="s">
        <v>295</v>
      </c>
      <c r="S797" s="3" t="s">
        <v>1451</v>
      </c>
      <c r="T797" s="3">
        <v>49017</v>
      </c>
      <c r="U797" s="4">
        <v>42025</v>
      </c>
      <c r="V797" s="4">
        <v>42026</v>
      </c>
      <c r="W797" s="3">
        <v>-20.79</v>
      </c>
      <c r="X797" s="3">
        <v>12</v>
      </c>
      <c r="Y797" s="3">
        <v>355.21</v>
      </c>
      <c r="Z797" s="3">
        <v>86145</v>
      </c>
    </row>
    <row r="798" spans="1:26" x14ac:dyDescent="0.3">
      <c r="A798" s="3">
        <v>19417</v>
      </c>
      <c r="B798" s="3" t="s">
        <v>56</v>
      </c>
      <c r="C798" s="3">
        <v>0</v>
      </c>
      <c r="D798" s="3">
        <v>65.989999999999995</v>
      </c>
      <c r="E798" s="3">
        <v>5.26</v>
      </c>
      <c r="F798" s="3">
        <v>1410</v>
      </c>
      <c r="G798" s="3" t="s">
        <v>1452</v>
      </c>
      <c r="H798" s="3" t="s">
        <v>49</v>
      </c>
      <c r="I798" s="3" t="s">
        <v>28</v>
      </c>
      <c r="J798" s="3" t="s">
        <v>77</v>
      </c>
      <c r="K798" s="3" t="s">
        <v>78</v>
      </c>
      <c r="L798" s="3" t="s">
        <v>59</v>
      </c>
      <c r="M798" s="3" t="str">
        <f t="shared" si="12"/>
        <v>g520</v>
      </c>
      <c r="N798" s="3" t="s">
        <v>1453</v>
      </c>
      <c r="O798" s="3">
        <v>0.59</v>
      </c>
      <c r="P798" s="3" t="s">
        <v>33</v>
      </c>
      <c r="Q798" s="3" t="s">
        <v>34</v>
      </c>
      <c r="R798" s="3" t="s">
        <v>45</v>
      </c>
      <c r="S798" s="3" t="s">
        <v>1454</v>
      </c>
      <c r="T798" s="3">
        <v>92553</v>
      </c>
      <c r="U798" s="4">
        <v>42101</v>
      </c>
      <c r="V798" s="4">
        <v>42102</v>
      </c>
      <c r="W798" s="3">
        <v>369.99869999999999</v>
      </c>
      <c r="X798" s="3">
        <v>9</v>
      </c>
      <c r="Y798" s="3">
        <v>536.23</v>
      </c>
      <c r="Z798" s="3">
        <v>87086</v>
      </c>
    </row>
    <row r="799" spans="1:26" x14ac:dyDescent="0.3">
      <c r="A799" s="3">
        <v>24407</v>
      </c>
      <c r="B799" s="3" t="s">
        <v>37</v>
      </c>
      <c r="C799" s="3">
        <v>0.08</v>
      </c>
      <c r="D799" s="3">
        <v>3.38</v>
      </c>
      <c r="E799" s="3">
        <v>0.85</v>
      </c>
      <c r="F799" s="3">
        <v>1412</v>
      </c>
      <c r="G799" s="3" t="s">
        <v>1455</v>
      </c>
      <c r="H799" s="3" t="s">
        <v>49</v>
      </c>
      <c r="I799" s="3" t="s">
        <v>28</v>
      </c>
      <c r="J799" s="3" t="s">
        <v>29</v>
      </c>
      <c r="K799" s="3" t="s">
        <v>30</v>
      </c>
      <c r="L799" s="3" t="s">
        <v>31</v>
      </c>
      <c r="M799" s="3" t="str">
        <f t="shared" si="12"/>
        <v>Avery Hi-Liter® Fluorescent Desk Style Markers</v>
      </c>
      <c r="N799" s="3" t="s">
        <v>1456</v>
      </c>
      <c r="O799" s="3">
        <v>0.48</v>
      </c>
      <c r="P799" s="3" t="s">
        <v>33</v>
      </c>
      <c r="Q799" s="3" t="s">
        <v>34</v>
      </c>
      <c r="R799" s="3" t="s">
        <v>45</v>
      </c>
      <c r="S799" s="3" t="s">
        <v>1457</v>
      </c>
      <c r="T799" s="3">
        <v>94043</v>
      </c>
      <c r="U799" s="4">
        <v>42037</v>
      </c>
      <c r="V799" s="4">
        <v>42039</v>
      </c>
      <c r="W799" s="3">
        <v>20.453600000000002</v>
      </c>
      <c r="X799" s="3">
        <v>12</v>
      </c>
      <c r="Y799" s="3">
        <v>38.81</v>
      </c>
      <c r="Z799" s="3">
        <v>87087</v>
      </c>
    </row>
    <row r="800" spans="1:26" x14ac:dyDescent="0.3">
      <c r="A800" s="3">
        <v>1417</v>
      </c>
      <c r="B800" s="3" t="s">
        <v>56</v>
      </c>
      <c r="C800" s="3">
        <v>0</v>
      </c>
      <c r="D800" s="3">
        <v>65.989999999999995</v>
      </c>
      <c r="E800" s="3">
        <v>5.26</v>
      </c>
      <c r="F800" s="3">
        <v>1413</v>
      </c>
      <c r="G800" s="3" t="s">
        <v>1458</v>
      </c>
      <c r="H800" s="3" t="s">
        <v>49</v>
      </c>
      <c r="I800" s="3" t="s">
        <v>28</v>
      </c>
      <c r="J800" s="3" t="s">
        <v>77</v>
      </c>
      <c r="K800" s="3" t="s">
        <v>78</v>
      </c>
      <c r="L800" s="3" t="s">
        <v>59</v>
      </c>
      <c r="M800" s="3" t="str">
        <f t="shared" si="12"/>
        <v>g520</v>
      </c>
      <c r="N800" s="3" t="s">
        <v>1453</v>
      </c>
      <c r="O800" s="3">
        <v>0.59</v>
      </c>
      <c r="P800" s="3" t="s">
        <v>33</v>
      </c>
      <c r="Q800" s="3" t="s">
        <v>53</v>
      </c>
      <c r="R800" s="3" t="s">
        <v>189</v>
      </c>
      <c r="S800" s="3" t="s">
        <v>190</v>
      </c>
      <c r="T800" s="3">
        <v>2113</v>
      </c>
      <c r="U800" s="4">
        <v>42101</v>
      </c>
      <c r="V800" s="4">
        <v>42102</v>
      </c>
      <c r="W800" s="3">
        <v>542.25</v>
      </c>
      <c r="X800" s="3">
        <v>36</v>
      </c>
      <c r="Y800" s="3">
        <v>2144.92</v>
      </c>
      <c r="Z800" s="3">
        <v>10277</v>
      </c>
    </row>
    <row r="801" spans="1:26" x14ac:dyDescent="0.3">
      <c r="A801" s="3">
        <v>6406</v>
      </c>
      <c r="B801" s="3" t="s">
        <v>37</v>
      </c>
      <c r="C801" s="3">
        <v>0.02</v>
      </c>
      <c r="D801" s="3">
        <v>16.48</v>
      </c>
      <c r="E801" s="3">
        <v>1.99</v>
      </c>
      <c r="F801" s="3">
        <v>1413</v>
      </c>
      <c r="G801" s="3" t="s">
        <v>1458</v>
      </c>
      <c r="H801" s="3" t="s">
        <v>27</v>
      </c>
      <c r="I801" s="3" t="s">
        <v>28</v>
      </c>
      <c r="J801" s="3" t="s">
        <v>77</v>
      </c>
      <c r="K801" s="3" t="s">
        <v>177</v>
      </c>
      <c r="L801" s="3" t="s">
        <v>51</v>
      </c>
      <c r="M801" s="3" t="str">
        <f t="shared" si="12"/>
        <v>Maxell DVD-RAM Discs</v>
      </c>
      <c r="N801" s="3" t="s">
        <v>1459</v>
      </c>
      <c r="O801" s="3">
        <v>0.42</v>
      </c>
      <c r="P801" s="3" t="s">
        <v>33</v>
      </c>
      <c r="Q801" s="3" t="s">
        <v>53</v>
      </c>
      <c r="R801" s="3" t="s">
        <v>189</v>
      </c>
      <c r="S801" s="3" t="s">
        <v>190</v>
      </c>
      <c r="T801" s="3">
        <v>2113</v>
      </c>
      <c r="U801" s="4">
        <v>42037</v>
      </c>
      <c r="V801" s="4">
        <v>42039</v>
      </c>
      <c r="W801" s="3">
        <v>69.61</v>
      </c>
      <c r="X801" s="3">
        <v>27</v>
      </c>
      <c r="Y801" s="3">
        <v>484.56</v>
      </c>
      <c r="Z801" s="3">
        <v>45539</v>
      </c>
    </row>
    <row r="802" spans="1:26" x14ac:dyDescent="0.3">
      <c r="A802" s="3">
        <v>25129</v>
      </c>
      <c r="B802" s="3" t="s">
        <v>47</v>
      </c>
      <c r="C802" s="3">
        <v>0.02</v>
      </c>
      <c r="D802" s="3">
        <v>417.4</v>
      </c>
      <c r="E802" s="3">
        <v>75.23</v>
      </c>
      <c r="F802" s="3">
        <v>1416</v>
      </c>
      <c r="G802" s="3" t="s">
        <v>1460</v>
      </c>
      <c r="H802" s="3" t="s">
        <v>39</v>
      </c>
      <c r="I802" s="3" t="s">
        <v>58</v>
      </c>
      <c r="J802" s="3" t="s">
        <v>41</v>
      </c>
      <c r="K802" s="3" t="s">
        <v>150</v>
      </c>
      <c r="L802" s="3" t="s">
        <v>120</v>
      </c>
      <c r="M802" s="3" t="str">
        <f t="shared" si="12"/>
        <v>Bretford “Just In Time” Height-Adjustable Multi-Task Work Tables</v>
      </c>
      <c r="N802" s="3" t="s">
        <v>702</v>
      </c>
      <c r="O802" s="3">
        <v>0.79</v>
      </c>
      <c r="P802" s="3" t="s">
        <v>33</v>
      </c>
      <c r="Q802" s="3" t="s">
        <v>61</v>
      </c>
      <c r="R802" s="3" t="s">
        <v>695</v>
      </c>
      <c r="S802" s="3" t="s">
        <v>1461</v>
      </c>
      <c r="T802" s="3">
        <v>46203</v>
      </c>
      <c r="U802" s="4">
        <v>42130</v>
      </c>
      <c r="V802" s="4">
        <v>42131</v>
      </c>
      <c r="W802" s="3">
        <v>-634.86540000000002</v>
      </c>
      <c r="X802" s="3">
        <v>1</v>
      </c>
      <c r="Y802" s="3">
        <v>471.21</v>
      </c>
      <c r="Z802" s="3">
        <v>90538</v>
      </c>
    </row>
    <row r="803" spans="1:26" x14ac:dyDescent="0.3">
      <c r="A803" s="3">
        <v>24722</v>
      </c>
      <c r="B803" s="3" t="s">
        <v>25</v>
      </c>
      <c r="C803" s="3">
        <v>0.04</v>
      </c>
      <c r="D803" s="3">
        <v>46.89</v>
      </c>
      <c r="E803" s="3">
        <v>5.0999999999999996</v>
      </c>
      <c r="F803" s="3">
        <v>1416</v>
      </c>
      <c r="G803" s="3" t="s">
        <v>1460</v>
      </c>
      <c r="H803" s="3" t="s">
        <v>49</v>
      </c>
      <c r="I803" s="3" t="s">
        <v>58</v>
      </c>
      <c r="J803" s="3" t="s">
        <v>29</v>
      </c>
      <c r="K803" s="3" t="s">
        <v>252</v>
      </c>
      <c r="L803" s="3" t="s">
        <v>86</v>
      </c>
      <c r="M803" s="3" t="str">
        <f t="shared" si="12"/>
        <v>Bionaire Personal Warm Mist Humidifier/Vaporizer</v>
      </c>
      <c r="N803" s="3" t="s">
        <v>1333</v>
      </c>
      <c r="O803" s="3">
        <v>0.46</v>
      </c>
      <c r="P803" s="3" t="s">
        <v>33</v>
      </c>
      <c r="Q803" s="3" t="s">
        <v>61</v>
      </c>
      <c r="R803" s="3" t="s">
        <v>695</v>
      </c>
      <c r="S803" s="3" t="s">
        <v>1461</v>
      </c>
      <c r="T803" s="3">
        <v>46203</v>
      </c>
      <c r="U803" s="4">
        <v>42180</v>
      </c>
      <c r="V803" s="4">
        <v>42182</v>
      </c>
      <c r="W803" s="3">
        <v>87.12</v>
      </c>
      <c r="X803" s="3">
        <v>4</v>
      </c>
      <c r="Y803" s="3">
        <v>182.61</v>
      </c>
      <c r="Z803" s="3">
        <v>90540</v>
      </c>
    </row>
    <row r="804" spans="1:26" x14ac:dyDescent="0.3">
      <c r="A804" s="3">
        <v>22823</v>
      </c>
      <c r="B804" s="3" t="s">
        <v>106</v>
      </c>
      <c r="C804" s="3">
        <v>7.0000000000000007E-2</v>
      </c>
      <c r="D804" s="3">
        <v>4.84</v>
      </c>
      <c r="E804" s="3">
        <v>0.71</v>
      </c>
      <c r="F804" s="3">
        <v>1418</v>
      </c>
      <c r="G804" s="3" t="s">
        <v>1462</v>
      </c>
      <c r="H804" s="3" t="s">
        <v>49</v>
      </c>
      <c r="I804" s="3" t="s">
        <v>58</v>
      </c>
      <c r="J804" s="3" t="s">
        <v>29</v>
      </c>
      <c r="K804" s="3" t="s">
        <v>30</v>
      </c>
      <c r="L804" s="3" t="s">
        <v>31</v>
      </c>
      <c r="M804" s="3" t="str">
        <f t="shared" si="12"/>
        <v>*Staples* Highlighting Markers</v>
      </c>
      <c r="N804" s="3" t="s">
        <v>1463</v>
      </c>
      <c r="O804" s="3">
        <v>0.52</v>
      </c>
      <c r="P804" s="3" t="s">
        <v>33</v>
      </c>
      <c r="Q804" s="3" t="s">
        <v>61</v>
      </c>
      <c r="R804" s="3" t="s">
        <v>695</v>
      </c>
      <c r="S804" s="3" t="s">
        <v>1464</v>
      </c>
      <c r="T804" s="3">
        <v>46901</v>
      </c>
      <c r="U804" s="4">
        <v>42005</v>
      </c>
      <c r="V804" s="4">
        <v>42007</v>
      </c>
      <c r="W804" s="3">
        <v>25.240200000000002</v>
      </c>
      <c r="X804" s="3">
        <v>8</v>
      </c>
      <c r="Y804" s="3">
        <v>36.58</v>
      </c>
      <c r="Z804" s="3">
        <v>90539</v>
      </c>
    </row>
    <row r="805" spans="1:26" x14ac:dyDescent="0.3">
      <c r="A805" s="3">
        <v>24295</v>
      </c>
      <c r="B805" s="3" t="s">
        <v>37</v>
      </c>
      <c r="C805" s="3">
        <v>0.01</v>
      </c>
      <c r="D805" s="3">
        <v>124.49</v>
      </c>
      <c r="E805" s="3">
        <v>51.94</v>
      </c>
      <c r="F805" s="3">
        <v>1419</v>
      </c>
      <c r="G805" s="3" t="s">
        <v>1465</v>
      </c>
      <c r="H805" s="3" t="s">
        <v>39</v>
      </c>
      <c r="I805" s="3" t="s">
        <v>58</v>
      </c>
      <c r="J805" s="3" t="s">
        <v>41</v>
      </c>
      <c r="K805" s="3" t="s">
        <v>150</v>
      </c>
      <c r="L805" s="3" t="s">
        <v>120</v>
      </c>
      <c r="M805" s="3" t="str">
        <f t="shared" si="12"/>
        <v>Bevis 36 x 72 Conference Tables</v>
      </c>
      <c r="N805" s="3" t="s">
        <v>456</v>
      </c>
      <c r="O805" s="3">
        <v>0.63</v>
      </c>
      <c r="P805" s="3" t="s">
        <v>33</v>
      </c>
      <c r="Q805" s="3" t="s">
        <v>61</v>
      </c>
      <c r="R805" s="3" t="s">
        <v>695</v>
      </c>
      <c r="S805" s="3" t="s">
        <v>1466</v>
      </c>
      <c r="T805" s="3">
        <v>47905</v>
      </c>
      <c r="U805" s="4">
        <v>42180</v>
      </c>
      <c r="V805" s="4">
        <v>42181</v>
      </c>
      <c r="W805" s="3">
        <v>-94.674644999999998</v>
      </c>
      <c r="X805" s="3">
        <v>18</v>
      </c>
      <c r="Y805" s="3">
        <v>2376.12</v>
      </c>
      <c r="Z805" s="3">
        <v>90540</v>
      </c>
    </row>
    <row r="806" spans="1:26" x14ac:dyDescent="0.3">
      <c r="A806" s="3">
        <v>19024</v>
      </c>
      <c r="B806" s="3" t="s">
        <v>106</v>
      </c>
      <c r="C806" s="3">
        <v>0.05</v>
      </c>
      <c r="D806" s="3">
        <v>350.99</v>
      </c>
      <c r="E806" s="3">
        <v>39</v>
      </c>
      <c r="F806" s="3">
        <v>1424</v>
      </c>
      <c r="G806" s="3" t="s">
        <v>1467</v>
      </c>
      <c r="H806" s="3" t="s">
        <v>39</v>
      </c>
      <c r="I806" s="3" t="s">
        <v>40</v>
      </c>
      <c r="J806" s="3" t="s">
        <v>41</v>
      </c>
      <c r="K806" s="3" t="s">
        <v>42</v>
      </c>
      <c r="L806" s="3" t="s">
        <v>43</v>
      </c>
      <c r="M806" s="3" t="str">
        <f t="shared" si="12"/>
        <v>Global Leather Executive Chair</v>
      </c>
      <c r="N806" s="3" t="s">
        <v>1257</v>
      </c>
      <c r="O806" s="3">
        <v>0.55000000000000004</v>
      </c>
      <c r="P806" s="3" t="s">
        <v>33</v>
      </c>
      <c r="Q806" s="3" t="s">
        <v>34</v>
      </c>
      <c r="R806" s="3" t="s">
        <v>250</v>
      </c>
      <c r="S806" s="3" t="s">
        <v>1468</v>
      </c>
      <c r="T806" s="3">
        <v>80112</v>
      </c>
      <c r="U806" s="4">
        <v>42016</v>
      </c>
      <c r="V806" s="4">
        <v>42018</v>
      </c>
      <c r="W806" s="3">
        <v>451.28039999999999</v>
      </c>
      <c r="X806" s="3">
        <v>3</v>
      </c>
      <c r="Y806" s="3">
        <v>1020.08</v>
      </c>
      <c r="Z806" s="3">
        <v>89448</v>
      </c>
    </row>
    <row r="807" spans="1:26" x14ac:dyDescent="0.3">
      <c r="A807" s="3">
        <v>19025</v>
      </c>
      <c r="B807" s="3" t="s">
        <v>106</v>
      </c>
      <c r="C807" s="3">
        <v>0</v>
      </c>
      <c r="D807" s="3">
        <v>8.74</v>
      </c>
      <c r="E807" s="3">
        <v>1.39</v>
      </c>
      <c r="F807" s="3">
        <v>1424</v>
      </c>
      <c r="G807" s="3" t="s">
        <v>1467</v>
      </c>
      <c r="H807" s="3" t="s">
        <v>49</v>
      </c>
      <c r="I807" s="3" t="s">
        <v>40</v>
      </c>
      <c r="J807" s="3" t="s">
        <v>29</v>
      </c>
      <c r="K807" s="3" t="s">
        <v>69</v>
      </c>
      <c r="L807" s="3" t="s">
        <v>59</v>
      </c>
      <c r="M807" s="3" t="str">
        <f t="shared" si="12"/>
        <v>#10- 4 1/8" x 9 1/2" Recycled Envelopes</v>
      </c>
      <c r="N807" s="3" t="s">
        <v>1469</v>
      </c>
      <c r="O807" s="3">
        <v>0.38</v>
      </c>
      <c r="P807" s="3" t="s">
        <v>33</v>
      </c>
      <c r="Q807" s="3" t="s">
        <v>34</v>
      </c>
      <c r="R807" s="3" t="s">
        <v>250</v>
      </c>
      <c r="S807" s="3" t="s">
        <v>1468</v>
      </c>
      <c r="T807" s="3">
        <v>80112</v>
      </c>
      <c r="U807" s="4">
        <v>42016</v>
      </c>
      <c r="V807" s="4">
        <v>42020</v>
      </c>
      <c r="W807" s="3">
        <v>44.988</v>
      </c>
      <c r="X807" s="3">
        <v>7</v>
      </c>
      <c r="Y807" s="3">
        <v>65.2</v>
      </c>
      <c r="Z807" s="3">
        <v>89448</v>
      </c>
    </row>
    <row r="808" spans="1:26" x14ac:dyDescent="0.3">
      <c r="A808" s="3">
        <v>19026</v>
      </c>
      <c r="B808" s="3" t="s">
        <v>106</v>
      </c>
      <c r="C808" s="3">
        <v>0.02</v>
      </c>
      <c r="D808" s="3">
        <v>1.98</v>
      </c>
      <c r="E808" s="3">
        <v>0.7</v>
      </c>
      <c r="F808" s="3">
        <v>1424</v>
      </c>
      <c r="G808" s="3" t="s">
        <v>1467</v>
      </c>
      <c r="H808" s="3" t="s">
        <v>49</v>
      </c>
      <c r="I808" s="3" t="s">
        <v>40</v>
      </c>
      <c r="J808" s="3" t="s">
        <v>29</v>
      </c>
      <c r="K808" s="3" t="s">
        <v>66</v>
      </c>
      <c r="L808" s="3" t="s">
        <v>31</v>
      </c>
      <c r="M808" s="3" t="str">
        <f t="shared" si="12"/>
        <v>Brites Rubber Bands, 1 1/2 oz. Box</v>
      </c>
      <c r="N808" s="3" t="s">
        <v>389</v>
      </c>
      <c r="O808" s="3">
        <v>0.83</v>
      </c>
      <c r="P808" s="3" t="s">
        <v>33</v>
      </c>
      <c r="Q808" s="3" t="s">
        <v>34</v>
      </c>
      <c r="R808" s="3" t="s">
        <v>250</v>
      </c>
      <c r="S808" s="3" t="s">
        <v>1468</v>
      </c>
      <c r="T808" s="3">
        <v>80112</v>
      </c>
      <c r="U808" s="4">
        <v>42016</v>
      </c>
      <c r="V808" s="4">
        <v>42020</v>
      </c>
      <c r="W808" s="3">
        <v>-20.732800000000001</v>
      </c>
      <c r="X808" s="3">
        <v>11</v>
      </c>
      <c r="Y808" s="3">
        <v>22.59</v>
      </c>
      <c r="Z808" s="3">
        <v>89448</v>
      </c>
    </row>
    <row r="809" spans="1:26" x14ac:dyDescent="0.3">
      <c r="A809" s="3">
        <v>23620</v>
      </c>
      <c r="B809" s="3" t="s">
        <v>37</v>
      </c>
      <c r="C809" s="3">
        <v>0.05</v>
      </c>
      <c r="D809" s="3">
        <v>8.0399999999999991</v>
      </c>
      <c r="E809" s="3">
        <v>8.94</v>
      </c>
      <c r="F809" s="3">
        <v>1424</v>
      </c>
      <c r="G809" s="3" t="s">
        <v>1467</v>
      </c>
      <c r="H809" s="3" t="s">
        <v>49</v>
      </c>
      <c r="I809" s="3" t="s">
        <v>40</v>
      </c>
      <c r="J809" s="3" t="s">
        <v>29</v>
      </c>
      <c r="K809" s="3" t="s">
        <v>109</v>
      </c>
      <c r="L809" s="3" t="s">
        <v>59</v>
      </c>
      <c r="M809" s="3" t="str">
        <f t="shared" si="12"/>
        <v>Fellowes Twister Kit, Gray/Clear, 3/pkg</v>
      </c>
      <c r="N809" s="3" t="s">
        <v>1030</v>
      </c>
      <c r="O809" s="3">
        <v>0.4</v>
      </c>
      <c r="P809" s="3" t="s">
        <v>33</v>
      </c>
      <c r="Q809" s="3" t="s">
        <v>34</v>
      </c>
      <c r="R809" s="3" t="s">
        <v>250</v>
      </c>
      <c r="S809" s="3" t="s">
        <v>1468</v>
      </c>
      <c r="T809" s="3">
        <v>80112</v>
      </c>
      <c r="U809" s="4">
        <v>42175</v>
      </c>
      <c r="V809" s="4">
        <v>42177</v>
      </c>
      <c r="W809" s="3">
        <v>-164.3948</v>
      </c>
      <c r="X809" s="3">
        <v>15</v>
      </c>
      <c r="Y809" s="3">
        <v>121.36</v>
      </c>
      <c r="Z809" s="3">
        <v>89449</v>
      </c>
    </row>
    <row r="810" spans="1:26" x14ac:dyDescent="0.3">
      <c r="A810" s="3">
        <v>22824</v>
      </c>
      <c r="B810" s="3" t="s">
        <v>106</v>
      </c>
      <c r="C810" s="3">
        <v>0.04</v>
      </c>
      <c r="D810" s="3">
        <v>2036.48</v>
      </c>
      <c r="E810" s="3">
        <v>14.7</v>
      </c>
      <c r="F810" s="3">
        <v>1425</v>
      </c>
      <c r="G810" s="3" t="s">
        <v>1470</v>
      </c>
      <c r="H810" s="3" t="s">
        <v>39</v>
      </c>
      <c r="I810" s="3" t="s">
        <v>58</v>
      </c>
      <c r="J810" s="3" t="s">
        <v>77</v>
      </c>
      <c r="K810" s="3" t="s">
        <v>85</v>
      </c>
      <c r="L810" s="3" t="s">
        <v>43</v>
      </c>
      <c r="M810" s="3" t="str">
        <f t="shared" si="12"/>
        <v>Lexmark 4227 Plus Dot Matrix Printer</v>
      </c>
      <c r="N810" s="3" t="s">
        <v>626</v>
      </c>
      <c r="O810" s="3">
        <v>0.55000000000000004</v>
      </c>
      <c r="P810" s="3" t="s">
        <v>33</v>
      </c>
      <c r="Q810" s="3" t="s">
        <v>34</v>
      </c>
      <c r="R810" s="3" t="s">
        <v>250</v>
      </c>
      <c r="S810" s="3" t="s">
        <v>251</v>
      </c>
      <c r="T810" s="3">
        <v>80525</v>
      </c>
      <c r="U810" s="4">
        <v>42005</v>
      </c>
      <c r="V810" s="4">
        <v>42010</v>
      </c>
      <c r="W810" s="3">
        <v>-4793.0039999999999</v>
      </c>
      <c r="X810" s="3">
        <v>1</v>
      </c>
      <c r="Y810" s="3">
        <v>2013.67</v>
      </c>
      <c r="Z810" s="3">
        <v>89450</v>
      </c>
    </row>
    <row r="811" spans="1:26" x14ac:dyDescent="0.3">
      <c r="A811" s="3">
        <v>22407</v>
      </c>
      <c r="B811" s="3" t="s">
        <v>106</v>
      </c>
      <c r="C811" s="3">
        <v>0.09</v>
      </c>
      <c r="D811" s="3">
        <v>125.99</v>
      </c>
      <c r="E811" s="3">
        <v>2.5</v>
      </c>
      <c r="F811" s="3">
        <v>1427</v>
      </c>
      <c r="G811" s="3" t="s">
        <v>1471</v>
      </c>
      <c r="H811" s="3" t="s">
        <v>49</v>
      </c>
      <c r="I811" s="3" t="s">
        <v>40</v>
      </c>
      <c r="J811" s="3" t="s">
        <v>77</v>
      </c>
      <c r="K811" s="3" t="s">
        <v>78</v>
      </c>
      <c r="L811" s="3" t="s">
        <v>59</v>
      </c>
      <c r="M811" s="3" t="str">
        <f t="shared" si="12"/>
        <v>i2000</v>
      </c>
      <c r="N811" s="3" t="s">
        <v>1137</v>
      </c>
      <c r="O811" s="3">
        <v>0.6</v>
      </c>
      <c r="P811" s="3" t="s">
        <v>33</v>
      </c>
      <c r="Q811" s="3" t="s">
        <v>61</v>
      </c>
      <c r="R811" s="3" t="s">
        <v>295</v>
      </c>
      <c r="S811" s="3" t="s">
        <v>1472</v>
      </c>
      <c r="T811" s="3">
        <v>48708</v>
      </c>
      <c r="U811" s="4">
        <v>42040</v>
      </c>
      <c r="V811" s="4">
        <v>42044</v>
      </c>
      <c r="W811" s="3">
        <v>1258.7877000000001</v>
      </c>
      <c r="X811" s="3">
        <v>18</v>
      </c>
      <c r="Y811" s="3">
        <v>1824.33</v>
      </c>
      <c r="Z811" s="3">
        <v>90905</v>
      </c>
    </row>
    <row r="812" spans="1:26" x14ac:dyDescent="0.3">
      <c r="A812" s="3">
        <v>19810</v>
      </c>
      <c r="B812" s="3" t="s">
        <v>37</v>
      </c>
      <c r="C812" s="3">
        <v>0.05</v>
      </c>
      <c r="D812" s="3">
        <v>9.7799999999999994</v>
      </c>
      <c r="E812" s="3">
        <v>1.39</v>
      </c>
      <c r="F812" s="3">
        <v>1432</v>
      </c>
      <c r="G812" s="3" t="s">
        <v>1473</v>
      </c>
      <c r="H812" s="3" t="s">
        <v>49</v>
      </c>
      <c r="I812" s="3" t="s">
        <v>28</v>
      </c>
      <c r="J812" s="3" t="s">
        <v>29</v>
      </c>
      <c r="K812" s="3" t="s">
        <v>69</v>
      </c>
      <c r="L812" s="3" t="s">
        <v>59</v>
      </c>
      <c r="M812" s="3" t="str">
        <f t="shared" si="12"/>
        <v>Staples #10 Laser &amp; Inkjet Envelopes, 4 1/8" x 9 1/2", 100/Box</v>
      </c>
      <c r="N812" s="3" t="s">
        <v>1254</v>
      </c>
      <c r="O812" s="3">
        <v>0.39</v>
      </c>
      <c r="P812" s="3" t="s">
        <v>33</v>
      </c>
      <c r="Q812" s="3" t="s">
        <v>61</v>
      </c>
      <c r="R812" s="3" t="s">
        <v>695</v>
      </c>
      <c r="S812" s="3" t="s">
        <v>1461</v>
      </c>
      <c r="T812" s="3">
        <v>46203</v>
      </c>
      <c r="U812" s="4">
        <v>42068</v>
      </c>
      <c r="V812" s="4">
        <v>42069</v>
      </c>
      <c r="W812" s="3">
        <v>74.278499999999994</v>
      </c>
      <c r="X812" s="3">
        <v>11</v>
      </c>
      <c r="Y812" s="3">
        <v>107.65</v>
      </c>
      <c r="Z812" s="3">
        <v>86826</v>
      </c>
    </row>
    <row r="813" spans="1:26" x14ac:dyDescent="0.3">
      <c r="A813" s="3">
        <v>18762</v>
      </c>
      <c r="B813" s="3" t="s">
        <v>106</v>
      </c>
      <c r="C813" s="3">
        <v>7.0000000000000007E-2</v>
      </c>
      <c r="D813" s="3">
        <v>10.98</v>
      </c>
      <c r="E813" s="3">
        <v>4.8</v>
      </c>
      <c r="F813" s="3">
        <v>1432</v>
      </c>
      <c r="G813" s="3" t="s">
        <v>1473</v>
      </c>
      <c r="H813" s="3" t="s">
        <v>49</v>
      </c>
      <c r="I813" s="3" t="s">
        <v>28</v>
      </c>
      <c r="J813" s="3" t="s">
        <v>29</v>
      </c>
      <c r="K813" s="3" t="s">
        <v>69</v>
      </c>
      <c r="L813" s="3" t="s">
        <v>59</v>
      </c>
      <c r="M813" s="3" t="str">
        <f t="shared" si="12"/>
        <v>Manila Recycled Extra-Heavyweight Clasp Envelopes, 6" x 9"</v>
      </c>
      <c r="N813" s="3" t="s">
        <v>529</v>
      </c>
      <c r="O813" s="3">
        <v>0.36</v>
      </c>
      <c r="P813" s="3" t="s">
        <v>33</v>
      </c>
      <c r="Q813" s="3" t="s">
        <v>61</v>
      </c>
      <c r="R813" s="3" t="s">
        <v>695</v>
      </c>
      <c r="S813" s="3" t="s">
        <v>1461</v>
      </c>
      <c r="T813" s="3">
        <v>46203</v>
      </c>
      <c r="U813" s="4">
        <v>42175</v>
      </c>
      <c r="V813" s="4">
        <v>42182</v>
      </c>
      <c r="W813" s="3">
        <v>52.92</v>
      </c>
      <c r="X813" s="3">
        <v>16</v>
      </c>
      <c r="Y813" s="3">
        <v>165.21</v>
      </c>
      <c r="Z813" s="3">
        <v>86827</v>
      </c>
    </row>
    <row r="814" spans="1:26" x14ac:dyDescent="0.3">
      <c r="A814" s="3">
        <v>19811</v>
      </c>
      <c r="B814" s="3" t="s">
        <v>37</v>
      </c>
      <c r="C814" s="3">
        <v>0.02</v>
      </c>
      <c r="D814" s="3">
        <v>3.28</v>
      </c>
      <c r="E814" s="3">
        <v>3.97</v>
      </c>
      <c r="F814" s="3">
        <v>1433</v>
      </c>
      <c r="G814" s="3" t="s">
        <v>1474</v>
      </c>
      <c r="H814" s="3" t="s">
        <v>27</v>
      </c>
      <c r="I814" s="3" t="s">
        <v>28</v>
      </c>
      <c r="J814" s="3" t="s">
        <v>29</v>
      </c>
      <c r="K814" s="3" t="s">
        <v>30</v>
      </c>
      <c r="L814" s="3" t="s">
        <v>31</v>
      </c>
      <c r="M814" s="3" t="str">
        <f t="shared" si="12"/>
        <v>Newell 337</v>
      </c>
      <c r="N814" s="3" t="s">
        <v>999</v>
      </c>
      <c r="O814" s="3">
        <v>0.56000000000000005</v>
      </c>
      <c r="P814" s="3" t="s">
        <v>33</v>
      </c>
      <c r="Q814" s="3" t="s">
        <v>61</v>
      </c>
      <c r="R814" s="3" t="s">
        <v>695</v>
      </c>
      <c r="S814" s="3" t="s">
        <v>1475</v>
      </c>
      <c r="T814" s="3">
        <v>47130</v>
      </c>
      <c r="U814" s="4">
        <v>42068</v>
      </c>
      <c r="V814" s="4">
        <v>42069</v>
      </c>
      <c r="W814" s="3">
        <v>-66.349999999999994</v>
      </c>
      <c r="X814" s="3">
        <v>7</v>
      </c>
      <c r="Y814" s="3">
        <v>25.15</v>
      </c>
      <c r="Z814" s="3">
        <v>86826</v>
      </c>
    </row>
    <row r="815" spans="1:26" x14ac:dyDescent="0.3">
      <c r="A815" s="3">
        <v>20124</v>
      </c>
      <c r="B815" s="3" t="s">
        <v>25</v>
      </c>
      <c r="C815" s="3">
        <v>7.0000000000000007E-2</v>
      </c>
      <c r="D815" s="3">
        <v>300.98</v>
      </c>
      <c r="E815" s="3">
        <v>64.73</v>
      </c>
      <c r="F815" s="3">
        <v>1433</v>
      </c>
      <c r="G815" s="3" t="s">
        <v>1474</v>
      </c>
      <c r="H815" s="3" t="s">
        <v>39</v>
      </c>
      <c r="I815" s="3" t="s">
        <v>28</v>
      </c>
      <c r="J815" s="3" t="s">
        <v>41</v>
      </c>
      <c r="K815" s="3" t="s">
        <v>42</v>
      </c>
      <c r="L815" s="3" t="s">
        <v>43</v>
      </c>
      <c r="M815" s="3" t="str">
        <f t="shared" si="12"/>
        <v>Global Leather and Oak Executive Chair, Black</v>
      </c>
      <c r="N815" s="3" t="s">
        <v>1476</v>
      </c>
      <c r="O815" s="3">
        <v>0.56000000000000005</v>
      </c>
      <c r="P815" s="3" t="s">
        <v>33</v>
      </c>
      <c r="Q815" s="3" t="s">
        <v>61</v>
      </c>
      <c r="R815" s="3" t="s">
        <v>695</v>
      </c>
      <c r="S815" s="3" t="s">
        <v>1475</v>
      </c>
      <c r="T815" s="3">
        <v>47130</v>
      </c>
      <c r="U815" s="4">
        <v>42143</v>
      </c>
      <c r="V815" s="4">
        <v>42145</v>
      </c>
      <c r="W815" s="3">
        <v>1399.64</v>
      </c>
      <c r="X815" s="3">
        <v>14</v>
      </c>
      <c r="Y815" s="3">
        <v>4285.5600000000004</v>
      </c>
      <c r="Z815" s="3">
        <v>86828</v>
      </c>
    </row>
    <row r="816" spans="1:26" x14ac:dyDescent="0.3">
      <c r="A816" s="3">
        <v>20125</v>
      </c>
      <c r="B816" s="3" t="s">
        <v>25</v>
      </c>
      <c r="C816" s="3">
        <v>0.01</v>
      </c>
      <c r="D816" s="3">
        <v>20.98</v>
      </c>
      <c r="E816" s="3">
        <v>45</v>
      </c>
      <c r="F816" s="3">
        <v>1433</v>
      </c>
      <c r="G816" s="3" t="s">
        <v>1474</v>
      </c>
      <c r="H816" s="3" t="s">
        <v>39</v>
      </c>
      <c r="I816" s="3" t="s">
        <v>28</v>
      </c>
      <c r="J816" s="3" t="s">
        <v>29</v>
      </c>
      <c r="K816" s="3" t="s">
        <v>139</v>
      </c>
      <c r="L816" s="3" t="s">
        <v>43</v>
      </c>
      <c r="M816" s="3" t="str">
        <f t="shared" si="12"/>
        <v>Tennsco Lockers, Sand</v>
      </c>
      <c r="N816" s="3" t="s">
        <v>1477</v>
      </c>
      <c r="O816" s="3">
        <v>0.61</v>
      </c>
      <c r="P816" s="3" t="s">
        <v>33</v>
      </c>
      <c r="Q816" s="3" t="s">
        <v>61</v>
      </c>
      <c r="R816" s="3" t="s">
        <v>695</v>
      </c>
      <c r="S816" s="3" t="s">
        <v>1475</v>
      </c>
      <c r="T816" s="3">
        <v>47130</v>
      </c>
      <c r="U816" s="4">
        <v>42143</v>
      </c>
      <c r="V816" s="4">
        <v>42143</v>
      </c>
      <c r="W816" s="3">
        <v>232.642</v>
      </c>
      <c r="X816" s="3">
        <v>28</v>
      </c>
      <c r="Y816" s="3">
        <v>631.37</v>
      </c>
      <c r="Z816" s="3">
        <v>86828</v>
      </c>
    </row>
    <row r="817" spans="1:26" x14ac:dyDescent="0.3">
      <c r="A817" s="3">
        <v>21955</v>
      </c>
      <c r="B817" s="3" t="s">
        <v>47</v>
      </c>
      <c r="C817" s="3">
        <v>0.01</v>
      </c>
      <c r="D817" s="3">
        <v>80.98</v>
      </c>
      <c r="E817" s="3">
        <v>35</v>
      </c>
      <c r="F817" s="3">
        <v>1438</v>
      </c>
      <c r="G817" s="3" t="s">
        <v>1478</v>
      </c>
      <c r="H817" s="3" t="s">
        <v>49</v>
      </c>
      <c r="I817" s="3" t="s">
        <v>28</v>
      </c>
      <c r="J817" s="3" t="s">
        <v>29</v>
      </c>
      <c r="K817" s="3" t="s">
        <v>139</v>
      </c>
      <c r="L817" s="3" t="s">
        <v>231</v>
      </c>
      <c r="M817" s="3" t="str">
        <f t="shared" si="12"/>
        <v>Carina 42"Hx23 3/4"W Media Storage Unit</v>
      </c>
      <c r="N817" s="3" t="s">
        <v>978</v>
      </c>
      <c r="O817" s="3">
        <v>0.83</v>
      </c>
      <c r="P817" s="3" t="s">
        <v>33</v>
      </c>
      <c r="Q817" s="3" t="s">
        <v>53</v>
      </c>
      <c r="R817" s="3" t="s">
        <v>152</v>
      </c>
      <c r="S817" s="3" t="s">
        <v>1479</v>
      </c>
      <c r="T817" s="3">
        <v>44035</v>
      </c>
      <c r="U817" s="4">
        <v>42026</v>
      </c>
      <c r="V817" s="4">
        <v>42028</v>
      </c>
      <c r="W817" s="3">
        <v>-409.37360000000001</v>
      </c>
      <c r="X817" s="3">
        <v>3</v>
      </c>
      <c r="Y817" s="3">
        <v>267.83</v>
      </c>
      <c r="Z817" s="3">
        <v>90120</v>
      </c>
    </row>
    <row r="818" spans="1:26" x14ac:dyDescent="0.3">
      <c r="A818" s="3">
        <v>23415</v>
      </c>
      <c r="B818" s="3" t="s">
        <v>47</v>
      </c>
      <c r="C818" s="3">
        <v>0.05</v>
      </c>
      <c r="D818" s="3">
        <v>6.48</v>
      </c>
      <c r="E818" s="3">
        <v>6.22</v>
      </c>
      <c r="F818" s="3">
        <v>1439</v>
      </c>
      <c r="G818" s="3" t="s">
        <v>1480</v>
      </c>
      <c r="H818" s="3" t="s">
        <v>49</v>
      </c>
      <c r="I818" s="3" t="s">
        <v>28</v>
      </c>
      <c r="J818" s="3" t="s">
        <v>29</v>
      </c>
      <c r="K818" s="3" t="s">
        <v>93</v>
      </c>
      <c r="L818" s="3" t="s">
        <v>59</v>
      </c>
      <c r="M818" s="3" t="str">
        <f t="shared" si="12"/>
        <v>Xerox 1894</v>
      </c>
      <c r="N818" s="3" t="s">
        <v>1418</v>
      </c>
      <c r="O818" s="3">
        <v>0.37</v>
      </c>
      <c r="P818" s="3" t="s">
        <v>33</v>
      </c>
      <c r="Q818" s="3" t="s">
        <v>53</v>
      </c>
      <c r="R818" s="3" t="s">
        <v>152</v>
      </c>
      <c r="S818" s="3" t="s">
        <v>1481</v>
      </c>
      <c r="T818" s="3">
        <v>44117</v>
      </c>
      <c r="U818" s="4">
        <v>42122</v>
      </c>
      <c r="V818" s="4">
        <v>42123</v>
      </c>
      <c r="W818" s="3">
        <v>-29.07</v>
      </c>
      <c r="X818" s="3">
        <v>3</v>
      </c>
      <c r="Y818" s="3">
        <v>21.46</v>
      </c>
      <c r="Z818" s="3">
        <v>90121</v>
      </c>
    </row>
    <row r="819" spans="1:26" x14ac:dyDescent="0.3">
      <c r="A819" s="3">
        <v>22672</v>
      </c>
      <c r="B819" s="3" t="s">
        <v>37</v>
      </c>
      <c r="C819" s="3">
        <v>0.04</v>
      </c>
      <c r="D819" s="3">
        <v>177.98</v>
      </c>
      <c r="E819" s="3">
        <v>0.99</v>
      </c>
      <c r="F819" s="3">
        <v>1442</v>
      </c>
      <c r="G819" s="3" t="s">
        <v>1482</v>
      </c>
      <c r="H819" s="3" t="s">
        <v>49</v>
      </c>
      <c r="I819" s="3" t="s">
        <v>28</v>
      </c>
      <c r="J819" s="3" t="s">
        <v>29</v>
      </c>
      <c r="K819" s="3" t="s">
        <v>252</v>
      </c>
      <c r="L819" s="3" t="s">
        <v>59</v>
      </c>
      <c r="M819" s="3" t="str">
        <f t="shared" si="12"/>
        <v>Kensington 7 Outlet MasterPiece Power Center</v>
      </c>
      <c r="N819" s="3" t="s">
        <v>1483</v>
      </c>
      <c r="O819" s="3">
        <v>0.56000000000000005</v>
      </c>
      <c r="P819" s="3" t="s">
        <v>33</v>
      </c>
      <c r="Q819" s="3" t="s">
        <v>61</v>
      </c>
      <c r="R819" s="3" t="s">
        <v>499</v>
      </c>
      <c r="S819" s="3" t="s">
        <v>1182</v>
      </c>
      <c r="T819" s="3">
        <v>65807</v>
      </c>
      <c r="U819" s="4">
        <v>42180</v>
      </c>
      <c r="V819" s="4">
        <v>42182</v>
      </c>
      <c r="W819" s="3">
        <v>1909.8855000000001</v>
      </c>
      <c r="X819" s="3">
        <v>15</v>
      </c>
      <c r="Y819" s="3">
        <v>2767.95</v>
      </c>
      <c r="Z819" s="3">
        <v>89076</v>
      </c>
    </row>
    <row r="820" spans="1:26" x14ac:dyDescent="0.3">
      <c r="A820" s="3">
        <v>21945</v>
      </c>
      <c r="B820" s="3" t="s">
        <v>106</v>
      </c>
      <c r="C820" s="3">
        <v>0.02</v>
      </c>
      <c r="D820" s="3">
        <v>15.99</v>
      </c>
      <c r="E820" s="3">
        <v>13.18</v>
      </c>
      <c r="F820" s="3">
        <v>1442</v>
      </c>
      <c r="G820" s="3" t="s">
        <v>1482</v>
      </c>
      <c r="H820" s="3" t="s">
        <v>27</v>
      </c>
      <c r="I820" s="3" t="s">
        <v>28</v>
      </c>
      <c r="J820" s="3" t="s">
        <v>29</v>
      </c>
      <c r="K820" s="3" t="s">
        <v>109</v>
      </c>
      <c r="L820" s="3" t="s">
        <v>59</v>
      </c>
      <c r="M820" s="3" t="str">
        <f t="shared" si="12"/>
        <v>GBC Pre-Punched Binding Paper, Plastic, White, 8-1/2" x 11"</v>
      </c>
      <c r="N820" s="3" t="s">
        <v>631</v>
      </c>
      <c r="O820" s="3">
        <v>0.37</v>
      </c>
      <c r="P820" s="3" t="s">
        <v>33</v>
      </c>
      <c r="Q820" s="3" t="s">
        <v>61</v>
      </c>
      <c r="R820" s="3" t="s">
        <v>499</v>
      </c>
      <c r="S820" s="3" t="s">
        <v>1182</v>
      </c>
      <c r="T820" s="3">
        <v>65807</v>
      </c>
      <c r="U820" s="4">
        <v>42034</v>
      </c>
      <c r="V820" s="4">
        <v>42038</v>
      </c>
      <c r="W820" s="3">
        <v>-76.992500000000007</v>
      </c>
      <c r="X820" s="3">
        <v>7</v>
      </c>
      <c r="Y820" s="3">
        <v>123.03</v>
      </c>
      <c r="Z820" s="3">
        <v>89077</v>
      </c>
    </row>
    <row r="821" spans="1:26" x14ac:dyDescent="0.3">
      <c r="A821" s="3">
        <v>21946</v>
      </c>
      <c r="B821" s="3" t="s">
        <v>106</v>
      </c>
      <c r="C821" s="3">
        <v>0.09</v>
      </c>
      <c r="D821" s="3">
        <v>46.94</v>
      </c>
      <c r="E821" s="3">
        <v>6.77</v>
      </c>
      <c r="F821" s="3">
        <v>1442</v>
      </c>
      <c r="G821" s="3" t="s">
        <v>1482</v>
      </c>
      <c r="H821" s="3" t="s">
        <v>27</v>
      </c>
      <c r="I821" s="3" t="s">
        <v>28</v>
      </c>
      <c r="J821" s="3" t="s">
        <v>41</v>
      </c>
      <c r="K821" s="3" t="s">
        <v>50</v>
      </c>
      <c r="L821" s="3" t="s">
        <v>59</v>
      </c>
      <c r="M821" s="3" t="str">
        <f t="shared" si="12"/>
        <v>Howard Miller 13" Diameter Goldtone Round Wall Clock</v>
      </c>
      <c r="N821" s="3" t="s">
        <v>1484</v>
      </c>
      <c r="O821" s="3">
        <v>0.44</v>
      </c>
      <c r="P821" s="3" t="s">
        <v>33</v>
      </c>
      <c r="Q821" s="3" t="s">
        <v>61</v>
      </c>
      <c r="R821" s="3" t="s">
        <v>499</v>
      </c>
      <c r="S821" s="3" t="s">
        <v>1182</v>
      </c>
      <c r="T821" s="3">
        <v>65807</v>
      </c>
      <c r="U821" s="4">
        <v>42034</v>
      </c>
      <c r="V821" s="4">
        <v>42034</v>
      </c>
      <c r="W821" s="3">
        <v>297.96960000000001</v>
      </c>
      <c r="X821" s="3">
        <v>10</v>
      </c>
      <c r="Y821" s="3">
        <v>431.84</v>
      </c>
      <c r="Z821" s="3">
        <v>89077</v>
      </c>
    </row>
    <row r="822" spans="1:26" x14ac:dyDescent="0.3">
      <c r="A822" s="3">
        <v>23793</v>
      </c>
      <c r="B822" s="3" t="s">
        <v>56</v>
      </c>
      <c r="C822" s="3">
        <v>0.1</v>
      </c>
      <c r="D822" s="3">
        <v>218.08</v>
      </c>
      <c r="E822" s="3">
        <v>18.059999999999999</v>
      </c>
      <c r="F822" s="3">
        <v>1450</v>
      </c>
      <c r="G822" s="3" t="s">
        <v>1485</v>
      </c>
      <c r="H822" s="3" t="s">
        <v>27</v>
      </c>
      <c r="I822" s="3" t="s">
        <v>114</v>
      </c>
      <c r="J822" s="3" t="s">
        <v>41</v>
      </c>
      <c r="K822" s="3" t="s">
        <v>42</v>
      </c>
      <c r="L822" s="3" t="s">
        <v>231</v>
      </c>
      <c r="M822" s="3" t="str">
        <f t="shared" si="12"/>
        <v>Lifetime Advantage™ Folding Chairs, 4/Carton</v>
      </c>
      <c r="N822" s="3" t="s">
        <v>1486</v>
      </c>
      <c r="O822" s="3">
        <v>0.56999999999999995</v>
      </c>
      <c r="P822" s="3" t="s">
        <v>33</v>
      </c>
      <c r="Q822" s="3" t="s">
        <v>34</v>
      </c>
      <c r="R822" s="3" t="s">
        <v>45</v>
      </c>
      <c r="S822" s="3" t="s">
        <v>1487</v>
      </c>
      <c r="T822" s="3">
        <v>96150</v>
      </c>
      <c r="U822" s="4">
        <v>42148</v>
      </c>
      <c r="V822" s="4">
        <v>42149</v>
      </c>
      <c r="W822" s="3">
        <v>1318.83</v>
      </c>
      <c r="X822" s="3">
        <v>12</v>
      </c>
      <c r="Y822" s="3">
        <v>2366.5100000000002</v>
      </c>
      <c r="Z822" s="3">
        <v>86735</v>
      </c>
    </row>
    <row r="823" spans="1:26" x14ac:dyDescent="0.3">
      <c r="A823" s="3">
        <v>25006</v>
      </c>
      <c r="B823" s="3" t="s">
        <v>25</v>
      </c>
      <c r="C823" s="3">
        <v>0.05</v>
      </c>
      <c r="D823" s="3">
        <v>85.99</v>
      </c>
      <c r="E823" s="3">
        <v>0.99</v>
      </c>
      <c r="F823" s="3">
        <v>1459</v>
      </c>
      <c r="G823" s="3" t="s">
        <v>1488</v>
      </c>
      <c r="H823" s="3" t="s">
        <v>49</v>
      </c>
      <c r="I823" s="3" t="s">
        <v>114</v>
      </c>
      <c r="J823" s="3" t="s">
        <v>77</v>
      </c>
      <c r="K823" s="3" t="s">
        <v>78</v>
      </c>
      <c r="L823" s="3" t="s">
        <v>31</v>
      </c>
      <c r="M823" s="3" t="str">
        <f t="shared" si="12"/>
        <v>Accessory34</v>
      </c>
      <c r="N823" s="3" t="s">
        <v>411</v>
      </c>
      <c r="O823" s="3">
        <v>0.55000000000000004</v>
      </c>
      <c r="P823" s="3" t="s">
        <v>33</v>
      </c>
      <c r="Q823" s="3" t="s">
        <v>135</v>
      </c>
      <c r="R823" s="3" t="s">
        <v>923</v>
      </c>
      <c r="S823" s="3" t="s">
        <v>1489</v>
      </c>
      <c r="T823" s="3">
        <v>29687</v>
      </c>
      <c r="U823" s="4">
        <v>42099</v>
      </c>
      <c r="V823" s="4">
        <v>42101</v>
      </c>
      <c r="W823" s="3">
        <v>36.216000000000001</v>
      </c>
      <c r="X823" s="3">
        <v>4</v>
      </c>
      <c r="Y823" s="3">
        <v>291.64</v>
      </c>
      <c r="Z823" s="3">
        <v>86734</v>
      </c>
    </row>
    <row r="824" spans="1:26" x14ac:dyDescent="0.3">
      <c r="A824" s="3">
        <v>18105</v>
      </c>
      <c r="B824" s="3" t="s">
        <v>25</v>
      </c>
      <c r="C824" s="3">
        <v>0.05</v>
      </c>
      <c r="D824" s="3">
        <v>12.95</v>
      </c>
      <c r="E824" s="3">
        <v>4.9800000000000004</v>
      </c>
      <c r="F824" s="3">
        <v>1461</v>
      </c>
      <c r="G824" s="3" t="s">
        <v>1490</v>
      </c>
      <c r="H824" s="3" t="s">
        <v>49</v>
      </c>
      <c r="I824" s="3" t="s">
        <v>114</v>
      </c>
      <c r="J824" s="3" t="s">
        <v>29</v>
      </c>
      <c r="K824" s="3" t="s">
        <v>109</v>
      </c>
      <c r="L824" s="3" t="s">
        <v>59</v>
      </c>
      <c r="M824" s="3" t="str">
        <f t="shared" si="12"/>
        <v>GBC Binding covers</v>
      </c>
      <c r="N824" s="3" t="s">
        <v>1491</v>
      </c>
      <c r="O824" s="3">
        <v>0.4</v>
      </c>
      <c r="P824" s="3" t="s">
        <v>33</v>
      </c>
      <c r="Q824" s="3" t="s">
        <v>61</v>
      </c>
      <c r="R824" s="3" t="s">
        <v>695</v>
      </c>
      <c r="S824" s="3" t="s">
        <v>1466</v>
      </c>
      <c r="T824" s="3">
        <v>47905</v>
      </c>
      <c r="U824" s="4">
        <v>42157</v>
      </c>
      <c r="V824" s="4">
        <v>42159</v>
      </c>
      <c r="W824" s="3">
        <v>134.16825</v>
      </c>
      <c r="X824" s="3">
        <v>19</v>
      </c>
      <c r="Y824" s="3">
        <v>252.36</v>
      </c>
      <c r="Z824" s="3">
        <v>86397</v>
      </c>
    </row>
    <row r="825" spans="1:26" x14ac:dyDescent="0.3">
      <c r="A825" s="3">
        <v>23735</v>
      </c>
      <c r="B825" s="3" t="s">
        <v>25</v>
      </c>
      <c r="C825" s="3">
        <v>0</v>
      </c>
      <c r="D825" s="3">
        <v>65.989999999999995</v>
      </c>
      <c r="E825" s="3">
        <v>8.99</v>
      </c>
      <c r="F825" s="3">
        <v>1466</v>
      </c>
      <c r="G825" s="3" t="s">
        <v>1492</v>
      </c>
      <c r="H825" s="3" t="s">
        <v>49</v>
      </c>
      <c r="I825" s="3" t="s">
        <v>58</v>
      </c>
      <c r="J825" s="3" t="s">
        <v>77</v>
      </c>
      <c r="K825" s="3" t="s">
        <v>78</v>
      </c>
      <c r="L825" s="3" t="s">
        <v>59</v>
      </c>
      <c r="M825" s="3" t="str">
        <f t="shared" si="12"/>
        <v>5180</v>
      </c>
      <c r="N825" s="3">
        <v>5180</v>
      </c>
      <c r="O825" s="3">
        <v>0.56000000000000005</v>
      </c>
      <c r="P825" s="3" t="s">
        <v>33</v>
      </c>
      <c r="Q825" s="3" t="s">
        <v>61</v>
      </c>
      <c r="R825" s="3" t="s">
        <v>489</v>
      </c>
      <c r="S825" s="3" t="s">
        <v>437</v>
      </c>
      <c r="T825" s="3">
        <v>68601</v>
      </c>
      <c r="U825" s="4">
        <v>42166</v>
      </c>
      <c r="V825" s="4">
        <v>42168</v>
      </c>
      <c r="W825" s="3">
        <v>253.3032</v>
      </c>
      <c r="X825" s="3">
        <v>10</v>
      </c>
      <c r="Y825" s="3">
        <v>575.07000000000005</v>
      </c>
      <c r="Z825" s="3">
        <v>91115</v>
      </c>
    </row>
    <row r="826" spans="1:26" x14ac:dyDescent="0.3">
      <c r="A826" s="3">
        <v>25917</v>
      </c>
      <c r="B826" s="3" t="s">
        <v>106</v>
      </c>
      <c r="C826" s="3">
        <v>0.04</v>
      </c>
      <c r="D826" s="3">
        <v>130.97999999999999</v>
      </c>
      <c r="E826" s="3">
        <v>54.74</v>
      </c>
      <c r="F826" s="3">
        <v>1466</v>
      </c>
      <c r="G826" s="3" t="s">
        <v>1492</v>
      </c>
      <c r="H826" s="3" t="s">
        <v>39</v>
      </c>
      <c r="I826" s="3" t="s">
        <v>58</v>
      </c>
      <c r="J826" s="3" t="s">
        <v>41</v>
      </c>
      <c r="K826" s="3" t="s">
        <v>187</v>
      </c>
      <c r="L826" s="3" t="s">
        <v>120</v>
      </c>
      <c r="M826" s="3" t="str">
        <f t="shared" si="12"/>
        <v>O'Sullivan Elevations Bookcase, Cherry Finish</v>
      </c>
      <c r="N826" s="3" t="s">
        <v>399</v>
      </c>
      <c r="O826" s="3">
        <v>0.69</v>
      </c>
      <c r="P826" s="3" t="s">
        <v>33</v>
      </c>
      <c r="Q826" s="3" t="s">
        <v>61</v>
      </c>
      <c r="R826" s="3" t="s">
        <v>489</v>
      </c>
      <c r="S826" s="3" t="s">
        <v>437</v>
      </c>
      <c r="T826" s="3">
        <v>68601</v>
      </c>
      <c r="U826" s="4">
        <v>42167</v>
      </c>
      <c r="V826" s="4">
        <v>42167</v>
      </c>
      <c r="W826" s="3">
        <v>-723.78399999999999</v>
      </c>
      <c r="X826" s="3">
        <v>14</v>
      </c>
      <c r="Y826" s="3">
        <v>1781.66</v>
      </c>
      <c r="Z826" s="3">
        <v>91116</v>
      </c>
    </row>
    <row r="827" spans="1:26" x14ac:dyDescent="0.3">
      <c r="A827" s="3">
        <v>25915</v>
      </c>
      <c r="B827" s="3" t="s">
        <v>106</v>
      </c>
      <c r="C827" s="3">
        <v>0.04</v>
      </c>
      <c r="D827" s="3">
        <v>105.29</v>
      </c>
      <c r="E827" s="3">
        <v>10.119999999999999</v>
      </c>
      <c r="F827" s="3">
        <v>1469</v>
      </c>
      <c r="G827" s="3" t="s">
        <v>1493</v>
      </c>
      <c r="H827" s="3" t="s">
        <v>49</v>
      </c>
      <c r="I827" s="3" t="s">
        <v>58</v>
      </c>
      <c r="J827" s="3" t="s">
        <v>41</v>
      </c>
      <c r="K827" s="3" t="s">
        <v>50</v>
      </c>
      <c r="L827" s="3" t="s">
        <v>231</v>
      </c>
      <c r="M827" s="3" t="str">
        <f t="shared" si="12"/>
        <v>Eldon Antistatic Chair Mats for Low to Medium Pile Carpets</v>
      </c>
      <c r="N827" s="3" t="s">
        <v>1494</v>
      </c>
      <c r="O827" s="3">
        <v>0.79</v>
      </c>
      <c r="P827" s="3" t="s">
        <v>33</v>
      </c>
      <c r="Q827" s="3" t="s">
        <v>34</v>
      </c>
      <c r="R827" s="3" t="s">
        <v>208</v>
      </c>
      <c r="S827" s="3" t="s">
        <v>1495</v>
      </c>
      <c r="T827" s="3">
        <v>84015</v>
      </c>
      <c r="U827" s="4">
        <v>42167</v>
      </c>
      <c r="V827" s="4">
        <v>42171</v>
      </c>
      <c r="W827" s="3">
        <v>589.18799999999999</v>
      </c>
      <c r="X827" s="3">
        <v>9</v>
      </c>
      <c r="Y827" s="3">
        <v>940.64</v>
      </c>
      <c r="Z827" s="3">
        <v>91116</v>
      </c>
    </row>
    <row r="828" spans="1:26" x14ac:dyDescent="0.3">
      <c r="A828" s="3">
        <v>25916</v>
      </c>
      <c r="B828" s="3" t="s">
        <v>106</v>
      </c>
      <c r="C828" s="3">
        <v>7.0000000000000007E-2</v>
      </c>
      <c r="D828" s="3">
        <v>31.76</v>
      </c>
      <c r="E828" s="3">
        <v>45.51</v>
      </c>
      <c r="F828" s="3">
        <v>1469</v>
      </c>
      <c r="G828" s="3" t="s">
        <v>1493</v>
      </c>
      <c r="H828" s="3" t="s">
        <v>39</v>
      </c>
      <c r="I828" s="3" t="s">
        <v>58</v>
      </c>
      <c r="J828" s="3" t="s">
        <v>41</v>
      </c>
      <c r="K828" s="3" t="s">
        <v>150</v>
      </c>
      <c r="L828" s="3" t="s">
        <v>120</v>
      </c>
      <c r="M828" s="3" t="str">
        <f t="shared" si="12"/>
        <v>Hon iLevel™ Computer Training Table</v>
      </c>
      <c r="N828" s="3" t="s">
        <v>363</v>
      </c>
      <c r="O828" s="3">
        <v>0.65</v>
      </c>
      <c r="P828" s="3" t="s">
        <v>33</v>
      </c>
      <c r="Q828" s="3" t="s">
        <v>34</v>
      </c>
      <c r="R828" s="3" t="s">
        <v>208</v>
      </c>
      <c r="S828" s="3" t="s">
        <v>1495</v>
      </c>
      <c r="T828" s="3">
        <v>84015</v>
      </c>
      <c r="U828" s="4">
        <v>42167</v>
      </c>
      <c r="V828" s="4">
        <v>42169</v>
      </c>
      <c r="W828" s="3">
        <v>-1314.992</v>
      </c>
      <c r="X828" s="3">
        <v>18</v>
      </c>
      <c r="Y828" s="3">
        <v>439.27</v>
      </c>
      <c r="Z828" s="3">
        <v>91116</v>
      </c>
    </row>
    <row r="829" spans="1:26" x14ac:dyDescent="0.3">
      <c r="A829" s="3">
        <v>21710</v>
      </c>
      <c r="B829" s="3" t="s">
        <v>25</v>
      </c>
      <c r="C829" s="3">
        <v>0.03</v>
      </c>
      <c r="D829" s="3">
        <v>420.98</v>
      </c>
      <c r="E829" s="3">
        <v>19.989999999999998</v>
      </c>
      <c r="F829" s="3">
        <v>1471</v>
      </c>
      <c r="G829" s="3" t="s">
        <v>1496</v>
      </c>
      <c r="H829" s="3" t="s">
        <v>49</v>
      </c>
      <c r="I829" s="3" t="s">
        <v>40</v>
      </c>
      <c r="J829" s="3" t="s">
        <v>29</v>
      </c>
      <c r="K829" s="3" t="s">
        <v>109</v>
      </c>
      <c r="L829" s="3" t="s">
        <v>59</v>
      </c>
      <c r="M829" s="3" t="str">
        <f t="shared" si="12"/>
        <v>GBC DocuBind 200 Manual Binding Machine</v>
      </c>
      <c r="N829" s="3" t="s">
        <v>1497</v>
      </c>
      <c r="O829" s="3">
        <v>0.35</v>
      </c>
      <c r="P829" s="3" t="s">
        <v>33</v>
      </c>
      <c r="Q829" s="3" t="s">
        <v>53</v>
      </c>
      <c r="R829" s="3" t="s">
        <v>152</v>
      </c>
      <c r="S829" s="3" t="s">
        <v>1498</v>
      </c>
      <c r="T829" s="3">
        <v>43081</v>
      </c>
      <c r="U829" s="4">
        <v>42084</v>
      </c>
      <c r="V829" s="4">
        <v>42085</v>
      </c>
      <c r="W829" s="3">
        <v>3043.0311000000002</v>
      </c>
      <c r="X829" s="3">
        <v>10</v>
      </c>
      <c r="Y829" s="3">
        <v>4410.1899999999996</v>
      </c>
      <c r="Z829" s="3">
        <v>87077</v>
      </c>
    </row>
    <row r="830" spans="1:26" x14ac:dyDescent="0.3">
      <c r="A830" s="3">
        <v>23958</v>
      </c>
      <c r="B830" s="3" t="s">
        <v>37</v>
      </c>
      <c r="C830" s="3">
        <v>0.02</v>
      </c>
      <c r="D830" s="3">
        <v>30.98</v>
      </c>
      <c r="E830" s="3">
        <v>6.5</v>
      </c>
      <c r="F830" s="3">
        <v>1472</v>
      </c>
      <c r="G830" s="3" t="s">
        <v>1499</v>
      </c>
      <c r="H830" s="3" t="s">
        <v>27</v>
      </c>
      <c r="I830" s="3" t="s">
        <v>40</v>
      </c>
      <c r="J830" s="3" t="s">
        <v>77</v>
      </c>
      <c r="K830" s="3" t="s">
        <v>177</v>
      </c>
      <c r="L830" s="3" t="s">
        <v>59</v>
      </c>
      <c r="M830" s="3" t="str">
        <f t="shared" si="12"/>
        <v>Logitech Internet Navigator Keyboard</v>
      </c>
      <c r="N830" s="3" t="s">
        <v>1229</v>
      </c>
      <c r="O830" s="3">
        <v>0.79</v>
      </c>
      <c r="P830" s="3" t="s">
        <v>33</v>
      </c>
      <c r="Q830" s="3" t="s">
        <v>53</v>
      </c>
      <c r="R830" s="3" t="s">
        <v>152</v>
      </c>
      <c r="S830" s="3" t="s">
        <v>1500</v>
      </c>
      <c r="T830" s="3">
        <v>44145</v>
      </c>
      <c r="U830" s="4">
        <v>42185</v>
      </c>
      <c r="V830" s="4">
        <v>42186</v>
      </c>
      <c r="W830" s="3">
        <v>-44.624000000000002</v>
      </c>
      <c r="X830" s="3">
        <v>17</v>
      </c>
      <c r="Y830" s="3">
        <v>552.89</v>
      </c>
      <c r="Z830" s="3">
        <v>87078</v>
      </c>
    </row>
    <row r="831" spans="1:26" x14ac:dyDescent="0.3">
      <c r="A831" s="3">
        <v>22313</v>
      </c>
      <c r="B831" s="3" t="s">
        <v>56</v>
      </c>
      <c r="C831" s="3">
        <v>0.05</v>
      </c>
      <c r="D831" s="3">
        <v>20.27</v>
      </c>
      <c r="E831" s="3">
        <v>3.99</v>
      </c>
      <c r="F831" s="3">
        <v>1472</v>
      </c>
      <c r="G831" s="3" t="s">
        <v>1499</v>
      </c>
      <c r="H831" s="3" t="s">
        <v>49</v>
      </c>
      <c r="I831" s="3" t="s">
        <v>40</v>
      </c>
      <c r="J831" s="3" t="s">
        <v>29</v>
      </c>
      <c r="K831" s="3" t="s">
        <v>252</v>
      </c>
      <c r="L831" s="3" t="s">
        <v>59</v>
      </c>
      <c r="M831" s="3" t="str">
        <f t="shared" si="12"/>
        <v>Fellowes Mighty 8 Compact Surge Protector</v>
      </c>
      <c r="N831" s="3" t="s">
        <v>1501</v>
      </c>
      <c r="O831" s="3">
        <v>0.56999999999999995</v>
      </c>
      <c r="P831" s="3" t="s">
        <v>33</v>
      </c>
      <c r="Q831" s="3" t="s">
        <v>53</v>
      </c>
      <c r="R831" s="3" t="s">
        <v>152</v>
      </c>
      <c r="S831" s="3" t="s">
        <v>1500</v>
      </c>
      <c r="T831" s="3">
        <v>44145</v>
      </c>
      <c r="U831" s="4">
        <v>42149</v>
      </c>
      <c r="V831" s="4">
        <v>42150</v>
      </c>
      <c r="W831" s="3">
        <v>309.25400000000002</v>
      </c>
      <c r="X831" s="3">
        <v>30</v>
      </c>
      <c r="Y831" s="3">
        <v>621.55999999999995</v>
      </c>
      <c r="Z831" s="3">
        <v>87079</v>
      </c>
    </row>
    <row r="832" spans="1:26" x14ac:dyDescent="0.3">
      <c r="A832" s="3">
        <v>24937</v>
      </c>
      <c r="B832" s="3" t="s">
        <v>47</v>
      </c>
      <c r="C832" s="3">
        <v>0.04</v>
      </c>
      <c r="D832" s="3">
        <v>9.7799999999999994</v>
      </c>
      <c r="E832" s="3">
        <v>1.99</v>
      </c>
      <c r="F832" s="3">
        <v>1473</v>
      </c>
      <c r="G832" s="3" t="s">
        <v>1502</v>
      </c>
      <c r="H832" s="3" t="s">
        <v>27</v>
      </c>
      <c r="I832" s="3" t="s">
        <v>40</v>
      </c>
      <c r="J832" s="3" t="s">
        <v>77</v>
      </c>
      <c r="K832" s="3" t="s">
        <v>177</v>
      </c>
      <c r="L832" s="3" t="s">
        <v>51</v>
      </c>
      <c r="M832" s="3" t="str">
        <f t="shared" si="12"/>
        <v>Memorex Slim 80 Minute CD-R, 10/Pack</v>
      </c>
      <c r="N832" s="3" t="s">
        <v>1503</v>
      </c>
      <c r="O832" s="3">
        <v>0.43</v>
      </c>
      <c r="P832" s="3" t="s">
        <v>33</v>
      </c>
      <c r="Q832" s="3" t="s">
        <v>53</v>
      </c>
      <c r="R832" s="3" t="s">
        <v>152</v>
      </c>
      <c r="S832" s="3" t="s">
        <v>1504</v>
      </c>
      <c r="T832" s="3">
        <v>44691</v>
      </c>
      <c r="U832" s="4">
        <v>42025</v>
      </c>
      <c r="V832" s="4">
        <v>42026</v>
      </c>
      <c r="W832" s="3">
        <v>61.292700000000004</v>
      </c>
      <c r="X832" s="3">
        <v>9</v>
      </c>
      <c r="Y832" s="3">
        <v>88.83</v>
      </c>
      <c r="Z832" s="3">
        <v>87076</v>
      </c>
    </row>
    <row r="833" spans="1:26" x14ac:dyDescent="0.3">
      <c r="A833" s="3">
        <v>7544</v>
      </c>
      <c r="B833" s="3" t="s">
        <v>37</v>
      </c>
      <c r="C833" s="3">
        <v>7.0000000000000007E-2</v>
      </c>
      <c r="D833" s="3">
        <v>8.9499999999999993</v>
      </c>
      <c r="E833" s="3">
        <v>2.0099999999999998</v>
      </c>
      <c r="F833" s="3">
        <v>1481</v>
      </c>
      <c r="G833" s="3" t="s">
        <v>1505</v>
      </c>
      <c r="H833" s="3" t="s">
        <v>49</v>
      </c>
      <c r="I833" s="3" t="s">
        <v>28</v>
      </c>
      <c r="J833" s="3" t="s">
        <v>29</v>
      </c>
      <c r="K833" s="3" t="s">
        <v>93</v>
      </c>
      <c r="L833" s="3" t="s">
        <v>31</v>
      </c>
      <c r="M833" s="3" t="str">
        <f t="shared" si="12"/>
        <v>Recycled Desk Saver Line "While You Were Out" Book, 5 1/2" X 4"</v>
      </c>
      <c r="N833" s="3" t="s">
        <v>1506</v>
      </c>
      <c r="O833" s="3">
        <v>0.39</v>
      </c>
      <c r="P833" s="3" t="s">
        <v>33</v>
      </c>
      <c r="Q833" s="3" t="s">
        <v>34</v>
      </c>
      <c r="R833" s="3" t="s">
        <v>45</v>
      </c>
      <c r="S833" s="3" t="s">
        <v>655</v>
      </c>
      <c r="T833" s="3">
        <v>90049</v>
      </c>
      <c r="U833" s="4">
        <v>42090</v>
      </c>
      <c r="V833" s="4">
        <v>42091</v>
      </c>
      <c r="W833" s="3">
        <v>91.73</v>
      </c>
      <c r="X833" s="3">
        <v>36</v>
      </c>
      <c r="Y833" s="3">
        <v>307.64999999999998</v>
      </c>
      <c r="Z833" s="3">
        <v>53953</v>
      </c>
    </row>
    <row r="834" spans="1:26" x14ac:dyDescent="0.3">
      <c r="A834" s="3">
        <v>25544</v>
      </c>
      <c r="B834" s="3" t="s">
        <v>37</v>
      </c>
      <c r="C834" s="3">
        <v>7.0000000000000007E-2</v>
      </c>
      <c r="D834" s="3">
        <v>8.9499999999999993</v>
      </c>
      <c r="E834" s="3">
        <v>2.0099999999999998</v>
      </c>
      <c r="F834" s="3">
        <v>1482</v>
      </c>
      <c r="G834" s="3" t="s">
        <v>1507</v>
      </c>
      <c r="H834" s="3" t="s">
        <v>49</v>
      </c>
      <c r="I834" s="3" t="s">
        <v>28</v>
      </c>
      <c r="J834" s="3" t="s">
        <v>29</v>
      </c>
      <c r="K834" s="3" t="s">
        <v>93</v>
      </c>
      <c r="L834" s="3" t="s">
        <v>31</v>
      </c>
      <c r="M834" s="3" t="str">
        <f t="shared" ref="M834:M897" si="13">TRIM(N834:N2785)</f>
        <v>Recycled Desk Saver Line "While You Were Out" Book, 5 1/2" X 4"</v>
      </c>
      <c r="N834" s="3" t="s">
        <v>1506</v>
      </c>
      <c r="O834" s="3">
        <v>0.39</v>
      </c>
      <c r="P834" s="3" t="s">
        <v>33</v>
      </c>
      <c r="Q834" s="3" t="s">
        <v>61</v>
      </c>
      <c r="R834" s="3" t="s">
        <v>295</v>
      </c>
      <c r="S834" s="3" t="s">
        <v>1472</v>
      </c>
      <c r="T834" s="3">
        <v>48708</v>
      </c>
      <c r="U834" s="4">
        <v>42090</v>
      </c>
      <c r="V834" s="4">
        <v>42091</v>
      </c>
      <c r="W834" s="3">
        <v>53.067900000000002</v>
      </c>
      <c r="X834" s="3">
        <v>9</v>
      </c>
      <c r="Y834" s="3">
        <v>76.91</v>
      </c>
      <c r="Z834" s="3">
        <v>91362</v>
      </c>
    </row>
    <row r="835" spans="1:26" x14ac:dyDescent="0.3">
      <c r="A835" s="3">
        <v>22745</v>
      </c>
      <c r="B835" s="3" t="s">
        <v>37</v>
      </c>
      <c r="C835" s="3">
        <v>0.05</v>
      </c>
      <c r="D835" s="3">
        <v>9.65</v>
      </c>
      <c r="E835" s="3">
        <v>6.22</v>
      </c>
      <c r="F835" s="3">
        <v>1482</v>
      </c>
      <c r="G835" s="3" t="s">
        <v>1507</v>
      </c>
      <c r="H835" s="3" t="s">
        <v>49</v>
      </c>
      <c r="I835" s="3" t="s">
        <v>28</v>
      </c>
      <c r="J835" s="3" t="s">
        <v>41</v>
      </c>
      <c r="K835" s="3" t="s">
        <v>50</v>
      </c>
      <c r="L835" s="3" t="s">
        <v>59</v>
      </c>
      <c r="M835" s="3" t="str">
        <f t="shared" si="13"/>
        <v>Eldon Expressions™ Desk Accessory, Wood Pencil Holder, Oak</v>
      </c>
      <c r="N835" s="3" t="s">
        <v>321</v>
      </c>
      <c r="O835" s="3">
        <v>0.55000000000000004</v>
      </c>
      <c r="P835" s="3" t="s">
        <v>33</v>
      </c>
      <c r="Q835" s="3" t="s">
        <v>61</v>
      </c>
      <c r="R835" s="3" t="s">
        <v>295</v>
      </c>
      <c r="S835" s="3" t="s">
        <v>1472</v>
      </c>
      <c r="T835" s="3">
        <v>48708</v>
      </c>
      <c r="U835" s="4">
        <v>42063</v>
      </c>
      <c r="V835" s="4">
        <v>42063</v>
      </c>
      <c r="W835" s="3">
        <v>-14.6432</v>
      </c>
      <c r="X835" s="3">
        <v>15</v>
      </c>
      <c r="Y835" s="3">
        <v>151.34</v>
      </c>
      <c r="Z835" s="3">
        <v>91363</v>
      </c>
    </row>
    <row r="836" spans="1:26" x14ac:dyDescent="0.3">
      <c r="A836" s="3">
        <v>21806</v>
      </c>
      <c r="B836" s="3" t="s">
        <v>25</v>
      </c>
      <c r="C836" s="3">
        <v>0.06</v>
      </c>
      <c r="D836" s="3">
        <v>99.99</v>
      </c>
      <c r="E836" s="3">
        <v>19.989999999999998</v>
      </c>
      <c r="F836" s="3">
        <v>1484</v>
      </c>
      <c r="G836" s="3" t="s">
        <v>1508</v>
      </c>
      <c r="H836" s="3" t="s">
        <v>49</v>
      </c>
      <c r="I836" s="3" t="s">
        <v>40</v>
      </c>
      <c r="J836" s="3" t="s">
        <v>77</v>
      </c>
      <c r="K836" s="3" t="s">
        <v>177</v>
      </c>
      <c r="L836" s="3" t="s">
        <v>59</v>
      </c>
      <c r="M836" s="3" t="str">
        <f t="shared" si="13"/>
        <v>US Robotics 56K V.92 External Faxmodem</v>
      </c>
      <c r="N836" s="3" t="s">
        <v>1140</v>
      </c>
      <c r="O836" s="3">
        <v>0.52</v>
      </c>
      <c r="P836" s="3" t="s">
        <v>33</v>
      </c>
      <c r="Q836" s="3" t="s">
        <v>61</v>
      </c>
      <c r="R836" s="3" t="s">
        <v>175</v>
      </c>
      <c r="S836" s="3" t="s">
        <v>1509</v>
      </c>
      <c r="T836" s="3">
        <v>60016</v>
      </c>
      <c r="U836" s="4">
        <v>42074</v>
      </c>
      <c r="V836" s="4">
        <v>42077</v>
      </c>
      <c r="W836" s="3">
        <v>-127.56</v>
      </c>
      <c r="X836" s="3">
        <v>3</v>
      </c>
      <c r="Y836" s="3">
        <v>290.24</v>
      </c>
      <c r="Z836" s="3">
        <v>91235</v>
      </c>
    </row>
    <row r="837" spans="1:26" x14ac:dyDescent="0.3">
      <c r="A837" s="3">
        <v>21807</v>
      </c>
      <c r="B837" s="3" t="s">
        <v>25</v>
      </c>
      <c r="C837" s="3">
        <v>0</v>
      </c>
      <c r="D837" s="3">
        <v>193.17</v>
      </c>
      <c r="E837" s="3">
        <v>19.989999999999998</v>
      </c>
      <c r="F837" s="3">
        <v>1484</v>
      </c>
      <c r="G837" s="3" t="s">
        <v>1508</v>
      </c>
      <c r="H837" s="3" t="s">
        <v>49</v>
      </c>
      <c r="I837" s="3" t="s">
        <v>40</v>
      </c>
      <c r="J837" s="3" t="s">
        <v>29</v>
      </c>
      <c r="K837" s="3" t="s">
        <v>139</v>
      </c>
      <c r="L837" s="3" t="s">
        <v>59</v>
      </c>
      <c r="M837" s="3" t="str">
        <f t="shared" si="13"/>
        <v>Fellowes Staxonsteel® Drawer Files</v>
      </c>
      <c r="N837" s="3" t="s">
        <v>1510</v>
      </c>
      <c r="O837" s="3">
        <v>0.71</v>
      </c>
      <c r="P837" s="3" t="s">
        <v>33</v>
      </c>
      <c r="Q837" s="3" t="s">
        <v>61</v>
      </c>
      <c r="R837" s="3" t="s">
        <v>175</v>
      </c>
      <c r="S837" s="3" t="s">
        <v>1509</v>
      </c>
      <c r="T837" s="3">
        <v>60016</v>
      </c>
      <c r="U837" s="4">
        <v>42074</v>
      </c>
      <c r="V837" s="4">
        <v>42075</v>
      </c>
      <c r="W837" s="3">
        <v>282.18</v>
      </c>
      <c r="X837" s="3">
        <v>5</v>
      </c>
      <c r="Y837" s="3">
        <v>971.4</v>
      </c>
      <c r="Z837" s="3">
        <v>91235</v>
      </c>
    </row>
    <row r="838" spans="1:26" x14ac:dyDescent="0.3">
      <c r="A838" s="3">
        <v>21808</v>
      </c>
      <c r="B838" s="3" t="s">
        <v>25</v>
      </c>
      <c r="C838" s="3">
        <v>0.08</v>
      </c>
      <c r="D838" s="3">
        <v>20.99</v>
      </c>
      <c r="E838" s="3">
        <v>3.3</v>
      </c>
      <c r="F838" s="3">
        <v>1484</v>
      </c>
      <c r="G838" s="3" t="s">
        <v>1508</v>
      </c>
      <c r="H838" s="3" t="s">
        <v>27</v>
      </c>
      <c r="I838" s="3" t="s">
        <v>40</v>
      </c>
      <c r="J838" s="3" t="s">
        <v>77</v>
      </c>
      <c r="K838" s="3" t="s">
        <v>78</v>
      </c>
      <c r="L838" s="3" t="s">
        <v>51</v>
      </c>
      <c r="M838" s="3" t="str">
        <f t="shared" si="13"/>
        <v>Accessory39</v>
      </c>
      <c r="N838" s="3" t="s">
        <v>886</v>
      </c>
      <c r="O838" s="3">
        <v>0.81</v>
      </c>
      <c r="P838" s="3" t="s">
        <v>33</v>
      </c>
      <c r="Q838" s="3" t="s">
        <v>61</v>
      </c>
      <c r="R838" s="3" t="s">
        <v>175</v>
      </c>
      <c r="S838" s="3" t="s">
        <v>1509</v>
      </c>
      <c r="T838" s="3">
        <v>60016</v>
      </c>
      <c r="U838" s="4">
        <v>42074</v>
      </c>
      <c r="V838" s="4">
        <v>42074</v>
      </c>
      <c r="W838" s="3">
        <v>-96.337999999999994</v>
      </c>
      <c r="X838" s="3">
        <v>11</v>
      </c>
      <c r="Y838" s="3">
        <v>193.51</v>
      </c>
      <c r="Z838" s="3">
        <v>91235</v>
      </c>
    </row>
    <row r="839" spans="1:26" x14ac:dyDescent="0.3">
      <c r="A839" s="3">
        <v>22763</v>
      </c>
      <c r="B839" s="3" t="s">
        <v>37</v>
      </c>
      <c r="C839" s="3">
        <v>0.04</v>
      </c>
      <c r="D839" s="3">
        <v>11.5</v>
      </c>
      <c r="E839" s="3">
        <v>7.19</v>
      </c>
      <c r="F839" s="3">
        <v>1485</v>
      </c>
      <c r="G839" s="3" t="s">
        <v>1511</v>
      </c>
      <c r="H839" s="3" t="s">
        <v>49</v>
      </c>
      <c r="I839" s="3" t="s">
        <v>40</v>
      </c>
      <c r="J839" s="3" t="s">
        <v>29</v>
      </c>
      <c r="K839" s="3" t="s">
        <v>109</v>
      </c>
      <c r="L839" s="3" t="s">
        <v>59</v>
      </c>
      <c r="M839" s="3" t="str">
        <f t="shared" si="13"/>
        <v>Ibico Covers for Plastic or Wire Binding Elements</v>
      </c>
      <c r="N839" s="3" t="s">
        <v>1512</v>
      </c>
      <c r="O839" s="3">
        <v>0.4</v>
      </c>
      <c r="P839" s="3" t="s">
        <v>33</v>
      </c>
      <c r="Q839" s="3" t="s">
        <v>61</v>
      </c>
      <c r="R839" s="3" t="s">
        <v>175</v>
      </c>
      <c r="S839" s="3" t="s">
        <v>1513</v>
      </c>
      <c r="T839" s="3">
        <v>60516</v>
      </c>
      <c r="U839" s="4">
        <v>42055</v>
      </c>
      <c r="V839" s="4">
        <v>42058</v>
      </c>
      <c r="W839" s="3">
        <v>-23.357880000000002</v>
      </c>
      <c r="X839" s="3">
        <v>14</v>
      </c>
      <c r="Y839" s="3">
        <v>157.81</v>
      </c>
      <c r="Z839" s="3">
        <v>91236</v>
      </c>
    </row>
    <row r="840" spans="1:26" x14ac:dyDescent="0.3">
      <c r="A840" s="3">
        <v>22764</v>
      </c>
      <c r="B840" s="3" t="s">
        <v>37</v>
      </c>
      <c r="C840" s="3">
        <v>0.02</v>
      </c>
      <c r="D840" s="3">
        <v>15.7</v>
      </c>
      <c r="E840" s="3">
        <v>11.25</v>
      </c>
      <c r="F840" s="3">
        <v>1485</v>
      </c>
      <c r="G840" s="3" t="s">
        <v>1511</v>
      </c>
      <c r="H840" s="3" t="s">
        <v>49</v>
      </c>
      <c r="I840" s="3" t="s">
        <v>40</v>
      </c>
      <c r="J840" s="3" t="s">
        <v>29</v>
      </c>
      <c r="K840" s="3" t="s">
        <v>139</v>
      </c>
      <c r="L840" s="3" t="s">
        <v>59</v>
      </c>
      <c r="M840" s="3" t="str">
        <f t="shared" si="13"/>
        <v>Hanging Personal Folder File</v>
      </c>
      <c r="N840" s="3" t="s">
        <v>1514</v>
      </c>
      <c r="O840" s="3">
        <v>0.6</v>
      </c>
      <c r="P840" s="3" t="s">
        <v>33</v>
      </c>
      <c r="Q840" s="3" t="s">
        <v>61</v>
      </c>
      <c r="R840" s="3" t="s">
        <v>175</v>
      </c>
      <c r="S840" s="3" t="s">
        <v>1513</v>
      </c>
      <c r="T840" s="3">
        <v>60516</v>
      </c>
      <c r="U840" s="4">
        <v>42055</v>
      </c>
      <c r="V840" s="4">
        <v>42056</v>
      </c>
      <c r="W840" s="3">
        <v>-18.241599999999998</v>
      </c>
      <c r="X840" s="3">
        <v>1</v>
      </c>
      <c r="Y840" s="3">
        <v>19.440000000000001</v>
      </c>
      <c r="Z840" s="3">
        <v>91236</v>
      </c>
    </row>
    <row r="841" spans="1:26" x14ac:dyDescent="0.3">
      <c r="A841" s="3">
        <v>22765</v>
      </c>
      <c r="B841" s="3" t="s">
        <v>37</v>
      </c>
      <c r="C841" s="3">
        <v>0.05</v>
      </c>
      <c r="D841" s="3">
        <v>225.02</v>
      </c>
      <c r="E841" s="3">
        <v>28.66</v>
      </c>
      <c r="F841" s="3">
        <v>1485</v>
      </c>
      <c r="G841" s="3" t="s">
        <v>1511</v>
      </c>
      <c r="H841" s="3" t="s">
        <v>39</v>
      </c>
      <c r="I841" s="3" t="s">
        <v>40</v>
      </c>
      <c r="J841" s="3" t="s">
        <v>29</v>
      </c>
      <c r="K841" s="3" t="s">
        <v>139</v>
      </c>
      <c r="L841" s="3" t="s">
        <v>43</v>
      </c>
      <c r="M841" s="3" t="str">
        <f t="shared" si="13"/>
        <v>Tennsco Double-Tier Lockers</v>
      </c>
      <c r="N841" s="3" t="s">
        <v>1515</v>
      </c>
      <c r="O841" s="3">
        <v>0.72</v>
      </c>
      <c r="P841" s="3" t="s">
        <v>33</v>
      </c>
      <c r="Q841" s="3" t="s">
        <v>61</v>
      </c>
      <c r="R841" s="3" t="s">
        <v>175</v>
      </c>
      <c r="S841" s="3" t="s">
        <v>1513</v>
      </c>
      <c r="T841" s="3">
        <v>60516</v>
      </c>
      <c r="U841" s="4">
        <v>42055</v>
      </c>
      <c r="V841" s="4">
        <v>42057</v>
      </c>
      <c r="W841" s="3">
        <v>1428.9104</v>
      </c>
      <c r="X841" s="3">
        <v>21</v>
      </c>
      <c r="Y841" s="3">
        <v>4636.63</v>
      </c>
      <c r="Z841" s="3">
        <v>91236</v>
      </c>
    </row>
    <row r="842" spans="1:26" x14ac:dyDescent="0.3">
      <c r="A842" s="3">
        <v>18460</v>
      </c>
      <c r="B842" s="3" t="s">
        <v>25</v>
      </c>
      <c r="C842" s="3">
        <v>0.04</v>
      </c>
      <c r="D842" s="3">
        <v>119.99</v>
      </c>
      <c r="E842" s="3">
        <v>14</v>
      </c>
      <c r="F842" s="3">
        <v>1492</v>
      </c>
      <c r="G842" s="3" t="s">
        <v>1516</v>
      </c>
      <c r="H842" s="3" t="s">
        <v>39</v>
      </c>
      <c r="I842" s="3" t="s">
        <v>28</v>
      </c>
      <c r="J842" s="3" t="s">
        <v>77</v>
      </c>
      <c r="K842" s="3" t="s">
        <v>85</v>
      </c>
      <c r="L842" s="3" t="s">
        <v>43</v>
      </c>
      <c r="M842" s="3" t="str">
        <f t="shared" si="13"/>
        <v>Epson C82 Color Inkjet Printer</v>
      </c>
      <c r="N842" s="3" t="s">
        <v>881</v>
      </c>
      <c r="O842" s="3">
        <v>0.36</v>
      </c>
      <c r="P842" s="3" t="s">
        <v>33</v>
      </c>
      <c r="Q842" s="3" t="s">
        <v>61</v>
      </c>
      <c r="R842" s="3" t="s">
        <v>499</v>
      </c>
      <c r="S842" s="3" t="s">
        <v>1517</v>
      </c>
      <c r="T842" s="3">
        <v>65721</v>
      </c>
      <c r="U842" s="4">
        <v>42171</v>
      </c>
      <c r="V842" s="4">
        <v>42173</v>
      </c>
      <c r="W842" s="3">
        <v>509.95830000000001</v>
      </c>
      <c r="X842" s="3">
        <v>6</v>
      </c>
      <c r="Y842" s="3">
        <v>739.07</v>
      </c>
      <c r="Z842" s="3">
        <v>88004</v>
      </c>
    </row>
    <row r="843" spans="1:26" x14ac:dyDescent="0.3">
      <c r="A843" s="3">
        <v>19472</v>
      </c>
      <c r="B843" s="3" t="s">
        <v>47</v>
      </c>
      <c r="C843" s="3">
        <v>0.06</v>
      </c>
      <c r="D843" s="3">
        <v>8.3699999999999992</v>
      </c>
      <c r="E843" s="3">
        <v>10.16</v>
      </c>
      <c r="F843" s="3">
        <v>1494</v>
      </c>
      <c r="G843" s="3" t="s">
        <v>1518</v>
      </c>
      <c r="H843" s="3" t="s">
        <v>49</v>
      </c>
      <c r="I843" s="3" t="s">
        <v>28</v>
      </c>
      <c r="J843" s="3" t="s">
        <v>41</v>
      </c>
      <c r="K843" s="3" t="s">
        <v>50</v>
      </c>
      <c r="L843" s="3" t="s">
        <v>231</v>
      </c>
      <c r="M843" s="3" t="str">
        <f t="shared" si="13"/>
        <v>Westinghouse Clip-On Gooseneck Lamps</v>
      </c>
      <c r="N843" s="3" t="s">
        <v>1202</v>
      </c>
      <c r="O843" s="3">
        <v>0.59</v>
      </c>
      <c r="P843" s="3" t="s">
        <v>33</v>
      </c>
      <c r="Q843" s="3" t="s">
        <v>53</v>
      </c>
      <c r="R843" s="3" t="s">
        <v>409</v>
      </c>
      <c r="S843" s="3" t="s">
        <v>1519</v>
      </c>
      <c r="T843" s="3">
        <v>21222</v>
      </c>
      <c r="U843" s="4">
        <v>42074</v>
      </c>
      <c r="V843" s="4">
        <v>42076</v>
      </c>
      <c r="W843" s="3">
        <v>-255.65</v>
      </c>
      <c r="X843" s="3">
        <v>18</v>
      </c>
      <c r="Y843" s="3">
        <v>157.63999999999999</v>
      </c>
      <c r="Z843" s="3">
        <v>85880</v>
      </c>
    </row>
    <row r="844" spans="1:26" x14ac:dyDescent="0.3">
      <c r="A844" s="3">
        <v>19473</v>
      </c>
      <c r="B844" s="3" t="s">
        <v>47</v>
      </c>
      <c r="C844" s="3">
        <v>0.09</v>
      </c>
      <c r="D844" s="3">
        <v>6.48</v>
      </c>
      <c r="E844" s="3">
        <v>9.17</v>
      </c>
      <c r="F844" s="3">
        <v>1494</v>
      </c>
      <c r="G844" s="3" t="s">
        <v>1518</v>
      </c>
      <c r="H844" s="3" t="s">
        <v>27</v>
      </c>
      <c r="I844" s="3" t="s">
        <v>28</v>
      </c>
      <c r="J844" s="3" t="s">
        <v>29</v>
      </c>
      <c r="K844" s="3" t="s">
        <v>93</v>
      </c>
      <c r="L844" s="3" t="s">
        <v>59</v>
      </c>
      <c r="M844" s="3" t="str">
        <f t="shared" si="13"/>
        <v>Xerox 1996</v>
      </c>
      <c r="N844" s="3" t="s">
        <v>289</v>
      </c>
      <c r="O844" s="3">
        <v>0.37</v>
      </c>
      <c r="P844" s="3" t="s">
        <v>33</v>
      </c>
      <c r="Q844" s="3" t="s">
        <v>53</v>
      </c>
      <c r="R844" s="3" t="s">
        <v>409</v>
      </c>
      <c r="S844" s="3" t="s">
        <v>1519</v>
      </c>
      <c r="T844" s="3">
        <v>21222</v>
      </c>
      <c r="U844" s="4">
        <v>42074</v>
      </c>
      <c r="V844" s="4">
        <v>42076</v>
      </c>
      <c r="W844" s="3">
        <v>-76.540000000000006</v>
      </c>
      <c r="X844" s="3">
        <v>6</v>
      </c>
      <c r="Y844" s="3">
        <v>42.16</v>
      </c>
      <c r="Z844" s="3">
        <v>85880</v>
      </c>
    </row>
    <row r="845" spans="1:26" x14ac:dyDescent="0.3">
      <c r="A845" s="3">
        <v>24286</v>
      </c>
      <c r="B845" s="3" t="s">
        <v>47</v>
      </c>
      <c r="C845" s="3">
        <v>0.09</v>
      </c>
      <c r="D845" s="3">
        <v>6.28</v>
      </c>
      <c r="E845" s="3">
        <v>5.29</v>
      </c>
      <c r="F845" s="3">
        <v>1497</v>
      </c>
      <c r="G845" s="3" t="s">
        <v>1520</v>
      </c>
      <c r="H845" s="3" t="s">
        <v>49</v>
      </c>
      <c r="I845" s="3" t="s">
        <v>28</v>
      </c>
      <c r="J845" s="3" t="s">
        <v>41</v>
      </c>
      <c r="K845" s="3" t="s">
        <v>50</v>
      </c>
      <c r="L845" s="3" t="s">
        <v>59</v>
      </c>
      <c r="M845" s="3" t="str">
        <f t="shared" si="13"/>
        <v>Eldon® 200 Class™ Desk Accessories, Burgundy</v>
      </c>
      <c r="N845" s="3" t="s">
        <v>434</v>
      </c>
      <c r="O845" s="3">
        <v>0.43</v>
      </c>
      <c r="P845" s="3" t="s">
        <v>33</v>
      </c>
      <c r="Q845" s="3" t="s">
        <v>53</v>
      </c>
      <c r="R845" s="3" t="s">
        <v>71</v>
      </c>
      <c r="S845" s="3" t="s">
        <v>1521</v>
      </c>
      <c r="T845" s="3">
        <v>14901</v>
      </c>
      <c r="U845" s="4">
        <v>42074</v>
      </c>
      <c r="V845" s="4">
        <v>42075</v>
      </c>
      <c r="W845" s="3">
        <v>-10.09</v>
      </c>
      <c r="X845" s="3">
        <v>2</v>
      </c>
      <c r="Y845" s="3">
        <v>14.08</v>
      </c>
      <c r="Z845" s="3">
        <v>85880</v>
      </c>
    </row>
    <row r="846" spans="1:26" x14ac:dyDescent="0.3">
      <c r="A846" s="3">
        <v>24287</v>
      </c>
      <c r="B846" s="3" t="s">
        <v>47</v>
      </c>
      <c r="C846" s="3">
        <v>0.03</v>
      </c>
      <c r="D846" s="3">
        <v>15.14</v>
      </c>
      <c r="E846" s="3">
        <v>4.53</v>
      </c>
      <c r="F846" s="3">
        <v>1497</v>
      </c>
      <c r="G846" s="3" t="s">
        <v>1520</v>
      </c>
      <c r="H846" s="3" t="s">
        <v>49</v>
      </c>
      <c r="I846" s="3" t="s">
        <v>28</v>
      </c>
      <c r="J846" s="3" t="s">
        <v>29</v>
      </c>
      <c r="K846" s="3" t="s">
        <v>139</v>
      </c>
      <c r="L846" s="3" t="s">
        <v>59</v>
      </c>
      <c r="M846" s="3" t="str">
        <f t="shared" si="13"/>
        <v>Eldon® Gobal File Keepers</v>
      </c>
      <c r="N846" s="3" t="s">
        <v>1190</v>
      </c>
      <c r="O846" s="3">
        <v>0.81</v>
      </c>
      <c r="P846" s="3" t="s">
        <v>33</v>
      </c>
      <c r="Q846" s="3" t="s">
        <v>53</v>
      </c>
      <c r="R846" s="3" t="s">
        <v>71</v>
      </c>
      <c r="S846" s="3" t="s">
        <v>1521</v>
      </c>
      <c r="T846" s="3">
        <v>14901</v>
      </c>
      <c r="U846" s="4">
        <v>42074</v>
      </c>
      <c r="V846" s="4">
        <v>42076</v>
      </c>
      <c r="W846" s="3">
        <v>-92.87</v>
      </c>
      <c r="X846" s="3">
        <v>17</v>
      </c>
      <c r="Y846" s="3">
        <v>256.73</v>
      </c>
      <c r="Z846" s="3">
        <v>85880</v>
      </c>
    </row>
    <row r="847" spans="1:26" x14ac:dyDescent="0.3">
      <c r="A847" s="3">
        <v>20016</v>
      </c>
      <c r="B847" s="3" t="s">
        <v>56</v>
      </c>
      <c r="C847" s="3">
        <v>0.05</v>
      </c>
      <c r="D847" s="3">
        <v>2.16</v>
      </c>
      <c r="E847" s="3">
        <v>6.05</v>
      </c>
      <c r="F847" s="3">
        <v>1499</v>
      </c>
      <c r="G847" s="3" t="s">
        <v>1522</v>
      </c>
      <c r="H847" s="3" t="s">
        <v>49</v>
      </c>
      <c r="I847" s="3" t="s">
        <v>40</v>
      </c>
      <c r="J847" s="3" t="s">
        <v>29</v>
      </c>
      <c r="K847" s="3" t="s">
        <v>109</v>
      </c>
      <c r="L847" s="3" t="s">
        <v>59</v>
      </c>
      <c r="M847" s="3" t="str">
        <f t="shared" si="13"/>
        <v>Peel &amp; Stick Add-On Corner Pockets</v>
      </c>
      <c r="N847" s="3" t="s">
        <v>1523</v>
      </c>
      <c r="O847" s="3">
        <v>0.37</v>
      </c>
      <c r="P847" s="3" t="s">
        <v>33</v>
      </c>
      <c r="Q847" s="3" t="s">
        <v>135</v>
      </c>
      <c r="R847" s="3" t="s">
        <v>356</v>
      </c>
      <c r="S847" s="3" t="s">
        <v>1524</v>
      </c>
      <c r="T847" s="3">
        <v>33134</v>
      </c>
      <c r="U847" s="4">
        <v>42039</v>
      </c>
      <c r="V847" s="4">
        <v>42040</v>
      </c>
      <c r="W847" s="3">
        <v>-298.88600000000002</v>
      </c>
      <c r="X847" s="3">
        <v>8</v>
      </c>
      <c r="Y847" s="3">
        <v>18.59</v>
      </c>
      <c r="Z847" s="3">
        <v>90731</v>
      </c>
    </row>
    <row r="848" spans="1:26" x14ac:dyDescent="0.3">
      <c r="A848" s="3">
        <v>20017</v>
      </c>
      <c r="B848" s="3" t="s">
        <v>56</v>
      </c>
      <c r="C848" s="3">
        <v>0.03</v>
      </c>
      <c r="D848" s="3">
        <v>6.48</v>
      </c>
      <c r="E848" s="3">
        <v>6.6</v>
      </c>
      <c r="F848" s="3">
        <v>1499</v>
      </c>
      <c r="G848" s="3" t="s">
        <v>1522</v>
      </c>
      <c r="H848" s="3" t="s">
        <v>49</v>
      </c>
      <c r="I848" s="3" t="s">
        <v>40</v>
      </c>
      <c r="J848" s="3" t="s">
        <v>29</v>
      </c>
      <c r="K848" s="3" t="s">
        <v>93</v>
      </c>
      <c r="L848" s="3" t="s">
        <v>59</v>
      </c>
      <c r="M848" s="3" t="str">
        <f t="shared" si="13"/>
        <v>Xerox 21</v>
      </c>
      <c r="N848" s="3" t="s">
        <v>596</v>
      </c>
      <c r="O848" s="3">
        <v>0.37</v>
      </c>
      <c r="P848" s="3" t="s">
        <v>33</v>
      </c>
      <c r="Q848" s="3" t="s">
        <v>135</v>
      </c>
      <c r="R848" s="3" t="s">
        <v>356</v>
      </c>
      <c r="S848" s="3" t="s">
        <v>1524</v>
      </c>
      <c r="T848" s="3">
        <v>33134</v>
      </c>
      <c r="U848" s="4">
        <v>42039</v>
      </c>
      <c r="V848" s="4">
        <v>42040</v>
      </c>
      <c r="W848" s="3">
        <v>-145.852</v>
      </c>
      <c r="X848" s="3">
        <v>9</v>
      </c>
      <c r="Y848" s="3">
        <v>58.83</v>
      </c>
      <c r="Z848" s="3">
        <v>90731</v>
      </c>
    </row>
    <row r="849" spans="1:26" x14ac:dyDescent="0.3">
      <c r="A849" s="3">
        <v>20018</v>
      </c>
      <c r="B849" s="3" t="s">
        <v>56</v>
      </c>
      <c r="C849" s="3">
        <v>0.08</v>
      </c>
      <c r="D849" s="3">
        <v>146.05000000000001</v>
      </c>
      <c r="E849" s="3">
        <v>80.2</v>
      </c>
      <c r="F849" s="3">
        <v>1499</v>
      </c>
      <c r="G849" s="3" t="s">
        <v>1522</v>
      </c>
      <c r="H849" s="3" t="s">
        <v>39</v>
      </c>
      <c r="I849" s="3" t="s">
        <v>40</v>
      </c>
      <c r="J849" s="3" t="s">
        <v>41</v>
      </c>
      <c r="K849" s="3" t="s">
        <v>150</v>
      </c>
      <c r="L849" s="3" t="s">
        <v>120</v>
      </c>
      <c r="M849" s="3" t="str">
        <f t="shared" si="13"/>
        <v>BPI Conference Tables</v>
      </c>
      <c r="N849" s="3" t="s">
        <v>341</v>
      </c>
      <c r="O849" s="3">
        <v>0.71</v>
      </c>
      <c r="P849" s="3" t="s">
        <v>33</v>
      </c>
      <c r="Q849" s="3" t="s">
        <v>135</v>
      </c>
      <c r="R849" s="3" t="s">
        <v>356</v>
      </c>
      <c r="S849" s="3" t="s">
        <v>1524</v>
      </c>
      <c r="T849" s="3">
        <v>33134</v>
      </c>
      <c r="U849" s="4">
        <v>42039</v>
      </c>
      <c r="V849" s="4">
        <v>42040</v>
      </c>
      <c r="W849" s="3">
        <v>-27.951000000000001</v>
      </c>
      <c r="X849" s="3">
        <v>11</v>
      </c>
      <c r="Y849" s="3">
        <v>1557.66</v>
      </c>
      <c r="Z849" s="3">
        <v>90731</v>
      </c>
    </row>
    <row r="850" spans="1:26" x14ac:dyDescent="0.3">
      <c r="A850" s="3">
        <v>21682</v>
      </c>
      <c r="B850" s="3" t="s">
        <v>47</v>
      </c>
      <c r="C850" s="3">
        <v>0.08</v>
      </c>
      <c r="D850" s="3">
        <v>3.69</v>
      </c>
      <c r="E850" s="3">
        <v>0.5</v>
      </c>
      <c r="F850" s="3">
        <v>1502</v>
      </c>
      <c r="G850" s="3" t="s">
        <v>1525</v>
      </c>
      <c r="H850" s="3" t="s">
        <v>49</v>
      </c>
      <c r="I850" s="3" t="s">
        <v>58</v>
      </c>
      <c r="J850" s="3" t="s">
        <v>29</v>
      </c>
      <c r="K850" s="3" t="s">
        <v>133</v>
      </c>
      <c r="L850" s="3" t="s">
        <v>59</v>
      </c>
      <c r="M850" s="3" t="str">
        <f t="shared" si="13"/>
        <v>Avery 487</v>
      </c>
      <c r="N850" s="3" t="s">
        <v>1526</v>
      </c>
      <c r="O850" s="3">
        <v>0.38</v>
      </c>
      <c r="P850" s="3" t="s">
        <v>33</v>
      </c>
      <c r="Q850" s="3" t="s">
        <v>135</v>
      </c>
      <c r="R850" s="3" t="s">
        <v>356</v>
      </c>
      <c r="S850" s="3" t="s">
        <v>1527</v>
      </c>
      <c r="T850" s="3">
        <v>33065</v>
      </c>
      <c r="U850" s="4">
        <v>42131</v>
      </c>
      <c r="V850" s="4">
        <v>42134</v>
      </c>
      <c r="W850" s="3">
        <v>-3.6547000000000001</v>
      </c>
      <c r="X850" s="3">
        <v>38</v>
      </c>
      <c r="Y850" s="3">
        <v>129.43</v>
      </c>
      <c r="Z850" s="3">
        <v>89193</v>
      </c>
    </row>
    <row r="851" spans="1:26" x14ac:dyDescent="0.3">
      <c r="A851" s="3">
        <v>18868</v>
      </c>
      <c r="B851" s="3" t="s">
        <v>106</v>
      </c>
      <c r="C851" s="3">
        <v>0.08</v>
      </c>
      <c r="D851" s="3">
        <v>5.84</v>
      </c>
      <c r="E851" s="3">
        <v>1</v>
      </c>
      <c r="F851" s="3">
        <v>1502</v>
      </c>
      <c r="G851" s="3" t="s">
        <v>1525</v>
      </c>
      <c r="H851" s="3" t="s">
        <v>27</v>
      </c>
      <c r="I851" s="3" t="s">
        <v>58</v>
      </c>
      <c r="J851" s="3" t="s">
        <v>29</v>
      </c>
      <c r="K851" s="3" t="s">
        <v>30</v>
      </c>
      <c r="L851" s="3" t="s">
        <v>31</v>
      </c>
      <c r="M851" s="3" t="str">
        <f t="shared" si="13"/>
        <v>Quartet Omega® Colored Chalk, 12/Pack</v>
      </c>
      <c r="N851" s="3" t="s">
        <v>1528</v>
      </c>
      <c r="O851" s="3">
        <v>0.38</v>
      </c>
      <c r="P851" s="3" t="s">
        <v>33</v>
      </c>
      <c r="Q851" s="3" t="s">
        <v>135</v>
      </c>
      <c r="R851" s="3" t="s">
        <v>356</v>
      </c>
      <c r="S851" s="3" t="s">
        <v>1527</v>
      </c>
      <c r="T851" s="3">
        <v>33065</v>
      </c>
      <c r="U851" s="4">
        <v>42184</v>
      </c>
      <c r="V851" s="4">
        <v>42188</v>
      </c>
      <c r="W851" s="3">
        <v>731.92200000000003</v>
      </c>
      <c r="X851" s="3">
        <v>11</v>
      </c>
      <c r="Y851" s="3">
        <v>61.39</v>
      </c>
      <c r="Z851" s="3">
        <v>89194</v>
      </c>
    </row>
    <row r="852" spans="1:26" x14ac:dyDescent="0.3">
      <c r="A852" s="3">
        <v>18869</v>
      </c>
      <c r="B852" s="3" t="s">
        <v>106</v>
      </c>
      <c r="C852" s="3">
        <v>0</v>
      </c>
      <c r="D852" s="3">
        <v>205.99</v>
      </c>
      <c r="E852" s="3">
        <v>8.99</v>
      </c>
      <c r="F852" s="3">
        <v>1502</v>
      </c>
      <c r="G852" s="3" t="s">
        <v>1525</v>
      </c>
      <c r="H852" s="3" t="s">
        <v>49</v>
      </c>
      <c r="I852" s="3" t="s">
        <v>58</v>
      </c>
      <c r="J852" s="3" t="s">
        <v>77</v>
      </c>
      <c r="K852" s="3" t="s">
        <v>78</v>
      </c>
      <c r="L852" s="3" t="s">
        <v>59</v>
      </c>
      <c r="M852" s="3" t="str">
        <f t="shared" si="13"/>
        <v>StarTAC 8000</v>
      </c>
      <c r="N852" s="3" t="s">
        <v>1529</v>
      </c>
      <c r="O852" s="3">
        <v>0.6</v>
      </c>
      <c r="P852" s="3" t="s">
        <v>33</v>
      </c>
      <c r="Q852" s="3" t="s">
        <v>135</v>
      </c>
      <c r="R852" s="3" t="s">
        <v>356</v>
      </c>
      <c r="S852" s="3" t="s">
        <v>1527</v>
      </c>
      <c r="T852" s="3">
        <v>33065</v>
      </c>
      <c r="U852" s="4">
        <v>42184</v>
      </c>
      <c r="V852" s="4">
        <v>42187</v>
      </c>
      <c r="W852" s="3">
        <v>186.55799999999999</v>
      </c>
      <c r="X852" s="3">
        <v>13</v>
      </c>
      <c r="Y852" s="3">
        <v>2435.52</v>
      </c>
      <c r="Z852" s="3">
        <v>89194</v>
      </c>
    </row>
    <row r="853" spans="1:26" x14ac:dyDescent="0.3">
      <c r="A853" s="3">
        <v>18061</v>
      </c>
      <c r="B853" s="3" t="s">
        <v>106</v>
      </c>
      <c r="C853" s="3">
        <v>0</v>
      </c>
      <c r="D853" s="3">
        <v>85.99</v>
      </c>
      <c r="E853" s="3">
        <v>0.99</v>
      </c>
      <c r="F853" s="3">
        <v>1505</v>
      </c>
      <c r="G853" s="3" t="s">
        <v>1530</v>
      </c>
      <c r="H853" s="3" t="s">
        <v>49</v>
      </c>
      <c r="I853" s="3" t="s">
        <v>58</v>
      </c>
      <c r="J853" s="3" t="s">
        <v>77</v>
      </c>
      <c r="K853" s="3" t="s">
        <v>78</v>
      </c>
      <c r="L853" s="3" t="s">
        <v>31</v>
      </c>
      <c r="M853" s="3" t="str">
        <f t="shared" si="13"/>
        <v>Accessory4</v>
      </c>
      <c r="N853" s="3" t="s">
        <v>476</v>
      </c>
      <c r="O853" s="3">
        <v>0.85</v>
      </c>
      <c r="P853" s="3" t="s">
        <v>33</v>
      </c>
      <c r="Q853" s="3" t="s">
        <v>61</v>
      </c>
      <c r="R853" s="3" t="s">
        <v>129</v>
      </c>
      <c r="S853" s="3" t="s">
        <v>1531</v>
      </c>
      <c r="T853" s="3">
        <v>77840</v>
      </c>
      <c r="U853" s="4">
        <v>42168</v>
      </c>
      <c r="V853" s="4">
        <v>42173</v>
      </c>
      <c r="W853" s="3">
        <v>-138.0368</v>
      </c>
      <c r="X853" s="3">
        <v>6</v>
      </c>
      <c r="Y853" s="3">
        <v>464.86</v>
      </c>
      <c r="Z853" s="3">
        <v>86181</v>
      </c>
    </row>
    <row r="854" spans="1:26" x14ac:dyDescent="0.3">
      <c r="A854" s="3">
        <v>23329</v>
      </c>
      <c r="B854" s="3" t="s">
        <v>47</v>
      </c>
      <c r="C854" s="3">
        <v>0.09</v>
      </c>
      <c r="D854" s="3">
        <v>20.98</v>
      </c>
      <c r="E854" s="3">
        <v>1.49</v>
      </c>
      <c r="F854" s="3">
        <v>1511</v>
      </c>
      <c r="G854" s="3" t="s">
        <v>1532</v>
      </c>
      <c r="H854" s="3" t="s">
        <v>49</v>
      </c>
      <c r="I854" s="3" t="s">
        <v>28</v>
      </c>
      <c r="J854" s="3" t="s">
        <v>29</v>
      </c>
      <c r="K854" s="3" t="s">
        <v>109</v>
      </c>
      <c r="L854" s="3" t="s">
        <v>59</v>
      </c>
      <c r="M854" s="3" t="str">
        <f t="shared" si="13"/>
        <v>Avery Legal 4-Ring Binder</v>
      </c>
      <c r="N854" s="3" t="s">
        <v>1533</v>
      </c>
      <c r="O854" s="3">
        <v>0.35</v>
      </c>
      <c r="P854" s="3" t="s">
        <v>33</v>
      </c>
      <c r="Q854" s="3" t="s">
        <v>61</v>
      </c>
      <c r="R854" s="3" t="s">
        <v>695</v>
      </c>
      <c r="S854" s="3" t="s">
        <v>1534</v>
      </c>
      <c r="T854" s="3">
        <v>47302</v>
      </c>
      <c r="U854" s="4">
        <v>42177</v>
      </c>
      <c r="V854" s="4">
        <v>42179</v>
      </c>
      <c r="W854" s="3">
        <v>199.1823</v>
      </c>
      <c r="X854" s="3">
        <v>14</v>
      </c>
      <c r="Y854" s="3">
        <v>288.67</v>
      </c>
      <c r="Z854" s="3">
        <v>90303</v>
      </c>
    </row>
    <row r="855" spans="1:26" x14ac:dyDescent="0.3">
      <c r="A855" s="3">
        <v>23470</v>
      </c>
      <c r="B855" s="3" t="s">
        <v>47</v>
      </c>
      <c r="C855" s="3">
        <v>0.06</v>
      </c>
      <c r="D855" s="3">
        <v>55.48</v>
      </c>
      <c r="E855" s="3">
        <v>4.8499999999999996</v>
      </c>
      <c r="F855" s="3">
        <v>1519</v>
      </c>
      <c r="G855" s="3" t="s">
        <v>1535</v>
      </c>
      <c r="H855" s="3" t="s">
        <v>49</v>
      </c>
      <c r="I855" s="3" t="s">
        <v>114</v>
      </c>
      <c r="J855" s="3" t="s">
        <v>29</v>
      </c>
      <c r="K855" s="3" t="s">
        <v>93</v>
      </c>
      <c r="L855" s="3" t="s">
        <v>59</v>
      </c>
      <c r="M855" s="3" t="str">
        <f t="shared" si="13"/>
        <v>Xerox 1888</v>
      </c>
      <c r="N855" s="3" t="s">
        <v>1536</v>
      </c>
      <c r="O855" s="3">
        <v>0.37</v>
      </c>
      <c r="P855" s="3" t="s">
        <v>33</v>
      </c>
      <c r="Q855" s="3" t="s">
        <v>53</v>
      </c>
      <c r="R855" s="3" t="s">
        <v>184</v>
      </c>
      <c r="S855" s="3" t="s">
        <v>504</v>
      </c>
      <c r="T855" s="3">
        <v>4210</v>
      </c>
      <c r="U855" s="4">
        <v>42169</v>
      </c>
      <c r="V855" s="4">
        <v>42169</v>
      </c>
      <c r="W855" s="3">
        <v>711.05190000000005</v>
      </c>
      <c r="X855" s="3">
        <v>19</v>
      </c>
      <c r="Y855" s="3">
        <v>1030.51</v>
      </c>
      <c r="Z855" s="3">
        <v>89957</v>
      </c>
    </row>
    <row r="856" spans="1:26" x14ac:dyDescent="0.3">
      <c r="A856" s="3">
        <v>23471</v>
      </c>
      <c r="B856" s="3" t="s">
        <v>47</v>
      </c>
      <c r="C856" s="3">
        <v>0.1</v>
      </c>
      <c r="D856" s="3">
        <v>122.99</v>
      </c>
      <c r="E856" s="3">
        <v>70.2</v>
      </c>
      <c r="F856" s="3">
        <v>1522</v>
      </c>
      <c r="G856" s="3" t="s">
        <v>1537</v>
      </c>
      <c r="H856" s="3" t="s">
        <v>39</v>
      </c>
      <c r="I856" s="3" t="s">
        <v>114</v>
      </c>
      <c r="J856" s="3" t="s">
        <v>41</v>
      </c>
      <c r="K856" s="3" t="s">
        <v>42</v>
      </c>
      <c r="L856" s="3" t="s">
        <v>43</v>
      </c>
      <c r="M856" s="3" t="str">
        <f t="shared" si="13"/>
        <v>Global High-Back Leather Tilter, Burgundy</v>
      </c>
      <c r="N856" s="3" t="s">
        <v>145</v>
      </c>
      <c r="O856" s="3">
        <v>0.74</v>
      </c>
      <c r="P856" s="3" t="s">
        <v>33</v>
      </c>
      <c r="Q856" s="3" t="s">
        <v>61</v>
      </c>
      <c r="R856" s="3" t="s">
        <v>62</v>
      </c>
      <c r="S856" s="3" t="s">
        <v>1538</v>
      </c>
      <c r="T856" s="3">
        <v>55305</v>
      </c>
      <c r="U856" s="4">
        <v>42169</v>
      </c>
      <c r="V856" s="4">
        <v>42170</v>
      </c>
      <c r="W856" s="3">
        <v>-899.67499999999995</v>
      </c>
      <c r="X856" s="3">
        <v>17</v>
      </c>
      <c r="Y856" s="3">
        <v>2026.91</v>
      </c>
      <c r="Z856" s="3">
        <v>89957</v>
      </c>
    </row>
    <row r="857" spans="1:26" x14ac:dyDescent="0.3">
      <c r="A857" s="3">
        <v>19269</v>
      </c>
      <c r="B857" s="3" t="s">
        <v>25</v>
      </c>
      <c r="C857" s="3">
        <v>0.04</v>
      </c>
      <c r="D857" s="3">
        <v>11.34</v>
      </c>
      <c r="E857" s="3">
        <v>5.01</v>
      </c>
      <c r="F857" s="3">
        <v>1526</v>
      </c>
      <c r="G857" s="3" t="s">
        <v>1539</v>
      </c>
      <c r="H857" s="3" t="s">
        <v>49</v>
      </c>
      <c r="I857" s="3" t="s">
        <v>40</v>
      </c>
      <c r="J857" s="3" t="s">
        <v>29</v>
      </c>
      <c r="K857" s="3" t="s">
        <v>93</v>
      </c>
      <c r="L857" s="3" t="s">
        <v>59</v>
      </c>
      <c r="M857" s="3" t="str">
        <f t="shared" si="13"/>
        <v>Xerox 188</v>
      </c>
      <c r="N857" s="3" t="s">
        <v>569</v>
      </c>
      <c r="O857" s="3">
        <v>0.36</v>
      </c>
      <c r="P857" s="3" t="s">
        <v>33</v>
      </c>
      <c r="Q857" s="3" t="s">
        <v>135</v>
      </c>
      <c r="R857" s="3" t="s">
        <v>1266</v>
      </c>
      <c r="S857" s="3" t="s">
        <v>1540</v>
      </c>
      <c r="T857" s="3">
        <v>35211</v>
      </c>
      <c r="U857" s="4">
        <v>42045</v>
      </c>
      <c r="V857" s="4">
        <v>42046</v>
      </c>
      <c r="W857" s="3">
        <v>-189.22399999999999</v>
      </c>
      <c r="X857" s="3">
        <v>10</v>
      </c>
      <c r="Y857" s="3">
        <v>115.53</v>
      </c>
      <c r="Z857" s="3">
        <v>86812</v>
      </c>
    </row>
    <row r="858" spans="1:26" x14ac:dyDescent="0.3">
      <c r="A858" s="3">
        <v>24974</v>
      </c>
      <c r="B858" s="3" t="s">
        <v>47</v>
      </c>
      <c r="C858" s="3">
        <v>0.03</v>
      </c>
      <c r="D858" s="3">
        <v>30.98</v>
      </c>
      <c r="E858" s="3">
        <v>8.99</v>
      </c>
      <c r="F858" s="3">
        <v>1527</v>
      </c>
      <c r="G858" s="3" t="s">
        <v>1541</v>
      </c>
      <c r="H858" s="3" t="s">
        <v>27</v>
      </c>
      <c r="I858" s="3" t="s">
        <v>58</v>
      </c>
      <c r="J858" s="3" t="s">
        <v>29</v>
      </c>
      <c r="K858" s="3" t="s">
        <v>30</v>
      </c>
      <c r="L858" s="3" t="s">
        <v>51</v>
      </c>
      <c r="M858" s="3" t="str">
        <f t="shared" si="13"/>
        <v>Boston School Pro Electric Pencil Sharpener, 1670</v>
      </c>
      <c r="N858" s="3" t="s">
        <v>1542</v>
      </c>
      <c r="O858" s="3">
        <v>0.57999999999999996</v>
      </c>
      <c r="P858" s="3" t="s">
        <v>33</v>
      </c>
      <c r="Q858" s="3" t="s">
        <v>135</v>
      </c>
      <c r="R858" s="3" t="s">
        <v>1266</v>
      </c>
      <c r="S858" s="3" t="s">
        <v>1543</v>
      </c>
      <c r="T858" s="3">
        <v>35601</v>
      </c>
      <c r="U858" s="4">
        <v>42013</v>
      </c>
      <c r="V858" s="4">
        <v>42015</v>
      </c>
      <c r="W858" s="3">
        <v>0.51</v>
      </c>
      <c r="X858" s="3">
        <v>5</v>
      </c>
      <c r="Y858" s="3">
        <v>162.38999999999999</v>
      </c>
      <c r="Z858" s="3">
        <v>86813</v>
      </c>
    </row>
    <row r="859" spans="1:26" x14ac:dyDescent="0.3">
      <c r="A859" s="3">
        <v>22253</v>
      </c>
      <c r="B859" s="3" t="s">
        <v>106</v>
      </c>
      <c r="C859" s="3">
        <v>0.03</v>
      </c>
      <c r="D859" s="3">
        <v>65.989999999999995</v>
      </c>
      <c r="E859" s="3">
        <v>5.26</v>
      </c>
      <c r="F859" s="3">
        <v>1527</v>
      </c>
      <c r="G859" s="3" t="s">
        <v>1541</v>
      </c>
      <c r="H859" s="3" t="s">
        <v>49</v>
      </c>
      <c r="I859" s="3" t="s">
        <v>40</v>
      </c>
      <c r="J859" s="3" t="s">
        <v>77</v>
      </c>
      <c r="K859" s="3" t="s">
        <v>78</v>
      </c>
      <c r="L859" s="3" t="s">
        <v>59</v>
      </c>
      <c r="M859" s="3" t="str">
        <f t="shared" si="13"/>
        <v>8860</v>
      </c>
      <c r="N859" s="3">
        <v>8860</v>
      </c>
      <c r="O859" s="3">
        <v>0.56000000000000005</v>
      </c>
      <c r="P859" s="3" t="s">
        <v>33</v>
      </c>
      <c r="Q859" s="3" t="s">
        <v>135</v>
      </c>
      <c r="R859" s="3" t="s">
        <v>1266</v>
      </c>
      <c r="S859" s="3" t="s">
        <v>1543</v>
      </c>
      <c r="T859" s="3">
        <v>35601</v>
      </c>
      <c r="U859" s="4">
        <v>42093</v>
      </c>
      <c r="V859" s="4">
        <v>42103</v>
      </c>
      <c r="W859" s="3">
        <v>-52.247999999999998</v>
      </c>
      <c r="X859" s="3">
        <v>23</v>
      </c>
      <c r="Y859" s="3">
        <v>1316.03</v>
      </c>
      <c r="Z859" s="3">
        <v>86814</v>
      </c>
    </row>
    <row r="860" spans="1:26" x14ac:dyDescent="0.3">
      <c r="A860" s="3">
        <v>21455</v>
      </c>
      <c r="B860" s="3" t="s">
        <v>106</v>
      </c>
      <c r="C860" s="3">
        <v>0.09</v>
      </c>
      <c r="D860" s="3">
        <v>50.98</v>
      </c>
      <c r="E860" s="3">
        <v>6.5</v>
      </c>
      <c r="F860" s="3">
        <v>1527</v>
      </c>
      <c r="G860" s="3" t="s">
        <v>1541</v>
      </c>
      <c r="H860" s="3" t="s">
        <v>49</v>
      </c>
      <c r="I860" s="3" t="s">
        <v>40</v>
      </c>
      <c r="J860" s="3" t="s">
        <v>77</v>
      </c>
      <c r="K860" s="3" t="s">
        <v>177</v>
      </c>
      <c r="L860" s="3" t="s">
        <v>59</v>
      </c>
      <c r="M860" s="3" t="str">
        <f t="shared" si="13"/>
        <v>Microsoft Natural Multimedia Keyboard</v>
      </c>
      <c r="N860" s="3" t="s">
        <v>928</v>
      </c>
      <c r="O860" s="3">
        <v>0.73</v>
      </c>
      <c r="P860" s="3" t="s">
        <v>33</v>
      </c>
      <c r="Q860" s="3" t="s">
        <v>135</v>
      </c>
      <c r="R860" s="3" t="s">
        <v>1266</v>
      </c>
      <c r="S860" s="3" t="s">
        <v>1543</v>
      </c>
      <c r="T860" s="3">
        <v>35601</v>
      </c>
      <c r="U860" s="4">
        <v>42145</v>
      </c>
      <c r="V860" s="4">
        <v>42152</v>
      </c>
      <c r="W860" s="3">
        <v>70.176000000000002</v>
      </c>
      <c r="X860" s="3">
        <v>28</v>
      </c>
      <c r="Y860" s="3">
        <v>1395.41</v>
      </c>
      <c r="Z860" s="3">
        <v>86815</v>
      </c>
    </row>
    <row r="861" spans="1:26" x14ac:dyDescent="0.3">
      <c r="A861" s="3">
        <v>24975</v>
      </c>
      <c r="B861" s="3" t="s">
        <v>47</v>
      </c>
      <c r="C861" s="3">
        <v>0.01</v>
      </c>
      <c r="D861" s="3">
        <v>525.98</v>
      </c>
      <c r="E861" s="3">
        <v>19.989999999999998</v>
      </c>
      <c r="F861" s="3">
        <v>1528</v>
      </c>
      <c r="G861" s="3" t="s">
        <v>1544</v>
      </c>
      <c r="H861" s="3" t="s">
        <v>49</v>
      </c>
      <c r="I861" s="3" t="s">
        <v>58</v>
      </c>
      <c r="J861" s="3" t="s">
        <v>29</v>
      </c>
      <c r="K861" s="3" t="s">
        <v>109</v>
      </c>
      <c r="L861" s="3" t="s">
        <v>59</v>
      </c>
      <c r="M861" s="3" t="str">
        <f t="shared" si="13"/>
        <v>GBC DocuBind 300 Electric Binding Machine</v>
      </c>
      <c r="N861" s="3" t="s">
        <v>1545</v>
      </c>
      <c r="O861" s="3">
        <v>0.37</v>
      </c>
      <c r="P861" s="3" t="s">
        <v>33</v>
      </c>
      <c r="Q861" s="3" t="s">
        <v>135</v>
      </c>
      <c r="R861" s="3" t="s">
        <v>316</v>
      </c>
      <c r="S861" s="3" t="s">
        <v>1546</v>
      </c>
      <c r="T861" s="3">
        <v>27288</v>
      </c>
      <c r="U861" s="4">
        <v>42013</v>
      </c>
      <c r="V861" s="4">
        <v>42015</v>
      </c>
      <c r="W861" s="3">
        <v>-161.92400000000001</v>
      </c>
      <c r="X861" s="3">
        <v>9</v>
      </c>
      <c r="Y861" s="3">
        <v>4920.8100000000004</v>
      </c>
      <c r="Z861" s="3">
        <v>86813</v>
      </c>
    </row>
    <row r="862" spans="1:26" x14ac:dyDescent="0.3">
      <c r="A862" s="3">
        <v>21199</v>
      </c>
      <c r="B862" s="3" t="s">
        <v>47</v>
      </c>
      <c r="C862" s="3">
        <v>7.0000000000000007E-2</v>
      </c>
      <c r="D862" s="3">
        <v>4.91</v>
      </c>
      <c r="E862" s="3">
        <v>0.5</v>
      </c>
      <c r="F862" s="3">
        <v>1531</v>
      </c>
      <c r="G862" s="3" t="s">
        <v>1547</v>
      </c>
      <c r="H862" s="3" t="s">
        <v>49</v>
      </c>
      <c r="I862" s="3" t="s">
        <v>114</v>
      </c>
      <c r="J862" s="3" t="s">
        <v>29</v>
      </c>
      <c r="K862" s="3" t="s">
        <v>133</v>
      </c>
      <c r="L862" s="3" t="s">
        <v>59</v>
      </c>
      <c r="M862" s="3" t="str">
        <f t="shared" si="13"/>
        <v>Avery 508</v>
      </c>
      <c r="N862" s="3" t="s">
        <v>1548</v>
      </c>
      <c r="O862" s="3">
        <v>0.36</v>
      </c>
      <c r="P862" s="3" t="s">
        <v>33</v>
      </c>
      <c r="Q862" s="3" t="s">
        <v>135</v>
      </c>
      <c r="R862" s="3" t="s">
        <v>356</v>
      </c>
      <c r="S862" s="3" t="s">
        <v>1549</v>
      </c>
      <c r="T862" s="3">
        <v>32137</v>
      </c>
      <c r="U862" s="4">
        <v>42021</v>
      </c>
      <c r="V862" s="4">
        <v>42022</v>
      </c>
      <c r="W862" s="3">
        <v>-157.696</v>
      </c>
      <c r="X862" s="3">
        <v>6</v>
      </c>
      <c r="Y862" s="3">
        <v>28.22</v>
      </c>
      <c r="Z862" s="3">
        <v>88852</v>
      </c>
    </row>
    <row r="863" spans="1:26" x14ac:dyDescent="0.3">
      <c r="A863" s="3">
        <v>21596</v>
      </c>
      <c r="B863" s="3" t="s">
        <v>25</v>
      </c>
      <c r="C863" s="3">
        <v>0.02</v>
      </c>
      <c r="D863" s="3">
        <v>4.8899999999999997</v>
      </c>
      <c r="E863" s="3">
        <v>4.93</v>
      </c>
      <c r="F863" s="3">
        <v>1533</v>
      </c>
      <c r="G863" s="3" t="s">
        <v>1550</v>
      </c>
      <c r="H863" s="3" t="s">
        <v>49</v>
      </c>
      <c r="I863" s="3" t="s">
        <v>28</v>
      </c>
      <c r="J863" s="3" t="s">
        <v>77</v>
      </c>
      <c r="K863" s="3" t="s">
        <v>177</v>
      </c>
      <c r="L863" s="3" t="s">
        <v>51</v>
      </c>
      <c r="M863" s="3" t="str">
        <f t="shared" si="13"/>
        <v>Maxell 3.5" DS/HD IBM-Formatted Diskettes, 10/Pack</v>
      </c>
      <c r="N863" s="3" t="s">
        <v>452</v>
      </c>
      <c r="O863" s="3">
        <v>0.66</v>
      </c>
      <c r="P863" s="3" t="s">
        <v>33</v>
      </c>
      <c r="Q863" s="3" t="s">
        <v>61</v>
      </c>
      <c r="R863" s="3" t="s">
        <v>499</v>
      </c>
      <c r="S863" s="3" t="s">
        <v>1551</v>
      </c>
      <c r="T863" s="3">
        <v>63130</v>
      </c>
      <c r="U863" s="4">
        <v>42041</v>
      </c>
      <c r="V863" s="4">
        <v>42042</v>
      </c>
      <c r="W863" s="3">
        <v>-56.445999999999998</v>
      </c>
      <c r="X863" s="3">
        <v>14</v>
      </c>
      <c r="Y863" s="3">
        <v>74.010000000000005</v>
      </c>
      <c r="Z863" s="3">
        <v>91328</v>
      </c>
    </row>
    <row r="864" spans="1:26" x14ac:dyDescent="0.3">
      <c r="A864" s="3">
        <v>21597</v>
      </c>
      <c r="B864" s="3" t="s">
        <v>25</v>
      </c>
      <c r="C864" s="3">
        <v>7.0000000000000007E-2</v>
      </c>
      <c r="D864" s="3">
        <v>10.06</v>
      </c>
      <c r="E864" s="3">
        <v>2.06</v>
      </c>
      <c r="F864" s="3">
        <v>1533</v>
      </c>
      <c r="G864" s="3" t="s">
        <v>1550</v>
      </c>
      <c r="H864" s="3" t="s">
        <v>49</v>
      </c>
      <c r="I864" s="3" t="s">
        <v>28</v>
      </c>
      <c r="J864" s="3" t="s">
        <v>29</v>
      </c>
      <c r="K864" s="3" t="s">
        <v>93</v>
      </c>
      <c r="L864" s="3" t="s">
        <v>31</v>
      </c>
      <c r="M864" s="3" t="str">
        <f t="shared" si="13"/>
        <v>Riverleaf Stik-Withit® Designer Note Cubes®</v>
      </c>
      <c r="N864" s="3" t="s">
        <v>275</v>
      </c>
      <c r="O864" s="3">
        <v>0.39</v>
      </c>
      <c r="P864" s="3" t="s">
        <v>33</v>
      </c>
      <c r="Q864" s="3" t="s">
        <v>61</v>
      </c>
      <c r="R864" s="3" t="s">
        <v>499</v>
      </c>
      <c r="S864" s="3" t="s">
        <v>1551</v>
      </c>
      <c r="T864" s="3">
        <v>63130</v>
      </c>
      <c r="U864" s="4">
        <v>42041</v>
      </c>
      <c r="V864" s="4">
        <v>42042</v>
      </c>
      <c r="W864" s="3">
        <v>33.189</v>
      </c>
      <c r="X864" s="3">
        <v>5</v>
      </c>
      <c r="Y864" s="3">
        <v>48.1</v>
      </c>
      <c r="Z864" s="3">
        <v>91328</v>
      </c>
    </row>
    <row r="865" spans="1:26" x14ac:dyDescent="0.3">
      <c r="A865" s="3">
        <v>23147</v>
      </c>
      <c r="B865" s="3" t="s">
        <v>106</v>
      </c>
      <c r="C865" s="3">
        <v>0</v>
      </c>
      <c r="D865" s="3">
        <v>599.99</v>
      </c>
      <c r="E865" s="3">
        <v>24.49</v>
      </c>
      <c r="F865" s="3">
        <v>1548</v>
      </c>
      <c r="G865" s="3" t="s">
        <v>1552</v>
      </c>
      <c r="H865" s="3" t="s">
        <v>49</v>
      </c>
      <c r="I865" s="3" t="s">
        <v>28</v>
      </c>
      <c r="J865" s="3" t="s">
        <v>77</v>
      </c>
      <c r="K865" s="3" t="s">
        <v>580</v>
      </c>
      <c r="L865" s="3" t="s">
        <v>231</v>
      </c>
      <c r="M865" s="3" t="str">
        <f t="shared" si="13"/>
        <v>Canon Image Class D660 Copier</v>
      </c>
      <c r="N865" s="3" t="s">
        <v>1553</v>
      </c>
      <c r="O865" s="3">
        <v>0.44</v>
      </c>
      <c r="P865" s="3" t="s">
        <v>33</v>
      </c>
      <c r="Q865" s="3" t="s">
        <v>61</v>
      </c>
      <c r="R865" s="3" t="s">
        <v>695</v>
      </c>
      <c r="S865" s="3" t="s">
        <v>1554</v>
      </c>
      <c r="T865" s="3">
        <v>47374</v>
      </c>
      <c r="U865" s="4">
        <v>42178</v>
      </c>
      <c r="V865" s="4">
        <v>42180</v>
      </c>
      <c r="W865" s="3">
        <v>-367.16500000000002</v>
      </c>
      <c r="X865" s="3">
        <v>18</v>
      </c>
      <c r="Y865" s="3">
        <v>11015.82</v>
      </c>
      <c r="Z865" s="3">
        <v>88487</v>
      </c>
    </row>
    <row r="866" spans="1:26" x14ac:dyDescent="0.3">
      <c r="A866" s="3">
        <v>19627</v>
      </c>
      <c r="B866" s="3" t="s">
        <v>106</v>
      </c>
      <c r="C866" s="3">
        <v>7.0000000000000007E-2</v>
      </c>
      <c r="D866" s="3">
        <v>17.7</v>
      </c>
      <c r="E866" s="3">
        <v>9.4700000000000006</v>
      </c>
      <c r="F866" s="3">
        <v>1551</v>
      </c>
      <c r="G866" s="3" t="s">
        <v>1555</v>
      </c>
      <c r="H866" s="3" t="s">
        <v>49</v>
      </c>
      <c r="I866" s="3" t="s">
        <v>114</v>
      </c>
      <c r="J866" s="3" t="s">
        <v>29</v>
      </c>
      <c r="K866" s="3" t="s">
        <v>139</v>
      </c>
      <c r="L866" s="3" t="s">
        <v>59</v>
      </c>
      <c r="M866" s="3" t="str">
        <f t="shared" si="13"/>
        <v>Portfile® Personal File Boxes</v>
      </c>
      <c r="N866" s="3" t="s">
        <v>1556</v>
      </c>
      <c r="O866" s="3">
        <v>0.59</v>
      </c>
      <c r="P866" s="3" t="s">
        <v>33</v>
      </c>
      <c r="Q866" s="3" t="s">
        <v>135</v>
      </c>
      <c r="R866" s="3" t="s">
        <v>663</v>
      </c>
      <c r="S866" s="3" t="s">
        <v>1557</v>
      </c>
      <c r="T866" s="3">
        <v>39530</v>
      </c>
      <c r="U866" s="4">
        <v>42180</v>
      </c>
      <c r="V866" s="4">
        <v>42186</v>
      </c>
      <c r="W866" s="3">
        <v>-243.54400000000001</v>
      </c>
      <c r="X866" s="3">
        <v>18</v>
      </c>
      <c r="Y866" s="3">
        <v>300.67</v>
      </c>
      <c r="Z866" s="3">
        <v>87488</v>
      </c>
    </row>
    <row r="867" spans="1:26" x14ac:dyDescent="0.3">
      <c r="A867" s="3">
        <v>20993</v>
      </c>
      <c r="B867" s="3" t="s">
        <v>47</v>
      </c>
      <c r="C867" s="3">
        <v>0.01</v>
      </c>
      <c r="D867" s="3">
        <v>348.21</v>
      </c>
      <c r="E867" s="3">
        <v>40.19</v>
      </c>
      <c r="F867" s="3">
        <v>1552</v>
      </c>
      <c r="G867" s="3" t="s">
        <v>1558</v>
      </c>
      <c r="H867" s="3" t="s">
        <v>39</v>
      </c>
      <c r="I867" s="3" t="s">
        <v>58</v>
      </c>
      <c r="J867" s="3" t="s">
        <v>41</v>
      </c>
      <c r="K867" s="3" t="s">
        <v>150</v>
      </c>
      <c r="L867" s="3" t="s">
        <v>120</v>
      </c>
      <c r="M867" s="3" t="str">
        <f t="shared" si="13"/>
        <v>Bretford CR4500 Series Slim Rectangular Table</v>
      </c>
      <c r="N867" s="3" t="s">
        <v>1559</v>
      </c>
      <c r="O867" s="3">
        <v>0.62</v>
      </c>
      <c r="P867" s="3" t="s">
        <v>33</v>
      </c>
      <c r="Q867" s="3" t="s">
        <v>135</v>
      </c>
      <c r="R867" s="3" t="s">
        <v>663</v>
      </c>
      <c r="S867" s="3" t="s">
        <v>1560</v>
      </c>
      <c r="T867" s="3">
        <v>39056</v>
      </c>
      <c r="U867" s="4">
        <v>42005</v>
      </c>
      <c r="V867" s="4">
        <v>42008</v>
      </c>
      <c r="W867" s="3">
        <v>-337.09199999999998</v>
      </c>
      <c r="X867" s="3">
        <v>2</v>
      </c>
      <c r="Y867" s="3">
        <v>723.54</v>
      </c>
      <c r="Z867" s="3">
        <v>87486</v>
      </c>
    </row>
    <row r="868" spans="1:26" x14ac:dyDescent="0.3">
      <c r="A868" s="3">
        <v>24862</v>
      </c>
      <c r="B868" s="3" t="s">
        <v>37</v>
      </c>
      <c r="C868" s="3">
        <v>0.03</v>
      </c>
      <c r="D868" s="3">
        <v>12.28</v>
      </c>
      <c r="E868" s="3">
        <v>6.35</v>
      </c>
      <c r="F868" s="3">
        <v>1553</v>
      </c>
      <c r="G868" s="3" t="s">
        <v>1561</v>
      </c>
      <c r="H868" s="3" t="s">
        <v>49</v>
      </c>
      <c r="I868" s="3" t="s">
        <v>58</v>
      </c>
      <c r="J868" s="3" t="s">
        <v>29</v>
      </c>
      <c r="K868" s="3" t="s">
        <v>93</v>
      </c>
      <c r="L868" s="3" t="s">
        <v>59</v>
      </c>
      <c r="M868" s="3" t="str">
        <f t="shared" si="13"/>
        <v>Staples Premium Bright 1-Part Blank Computer Paper</v>
      </c>
      <c r="N868" s="3" t="s">
        <v>1562</v>
      </c>
      <c r="O868" s="3">
        <v>0.38</v>
      </c>
      <c r="P868" s="3" t="s">
        <v>33</v>
      </c>
      <c r="Q868" s="3" t="s">
        <v>135</v>
      </c>
      <c r="R868" s="3" t="s">
        <v>663</v>
      </c>
      <c r="S868" s="3" t="s">
        <v>1563</v>
      </c>
      <c r="T868" s="3">
        <v>38701</v>
      </c>
      <c r="U868" s="4">
        <v>42085</v>
      </c>
      <c r="V868" s="4">
        <v>42087</v>
      </c>
      <c r="W868" s="3">
        <v>68.676000000000002</v>
      </c>
      <c r="X868" s="3">
        <v>7</v>
      </c>
      <c r="Y868" s="3">
        <v>87.53</v>
      </c>
      <c r="Z868" s="3">
        <v>87484</v>
      </c>
    </row>
    <row r="869" spans="1:26" x14ac:dyDescent="0.3">
      <c r="A869" s="3">
        <v>26135</v>
      </c>
      <c r="B869" s="3" t="s">
        <v>25</v>
      </c>
      <c r="C869" s="3">
        <v>0.04</v>
      </c>
      <c r="D869" s="3">
        <v>10.98</v>
      </c>
      <c r="E869" s="3">
        <v>3.99</v>
      </c>
      <c r="F869" s="3">
        <v>1554</v>
      </c>
      <c r="G869" s="3" t="s">
        <v>1564</v>
      </c>
      <c r="H869" s="3" t="s">
        <v>49</v>
      </c>
      <c r="I869" s="3" t="s">
        <v>58</v>
      </c>
      <c r="J869" s="3" t="s">
        <v>29</v>
      </c>
      <c r="K869" s="3" t="s">
        <v>252</v>
      </c>
      <c r="L869" s="3" t="s">
        <v>59</v>
      </c>
      <c r="M869" s="3" t="str">
        <f t="shared" si="13"/>
        <v>Staples Surge Protector 6 outlet</v>
      </c>
      <c r="N869" s="3" t="s">
        <v>1565</v>
      </c>
      <c r="O869" s="3">
        <v>0.57999999999999996</v>
      </c>
      <c r="P869" s="3" t="s">
        <v>33</v>
      </c>
      <c r="Q869" s="3" t="s">
        <v>135</v>
      </c>
      <c r="R869" s="3" t="s">
        <v>663</v>
      </c>
      <c r="S869" s="3" t="s">
        <v>1566</v>
      </c>
      <c r="T869" s="3">
        <v>39503</v>
      </c>
      <c r="U869" s="4">
        <v>42142</v>
      </c>
      <c r="V869" s="4">
        <v>42142</v>
      </c>
      <c r="W869" s="3">
        <v>481.03199999999998</v>
      </c>
      <c r="X869" s="3">
        <v>15</v>
      </c>
      <c r="Y869" s="3">
        <v>172.22</v>
      </c>
      <c r="Z869" s="3">
        <v>87485</v>
      </c>
    </row>
    <row r="870" spans="1:26" x14ac:dyDescent="0.3">
      <c r="A870" s="3">
        <v>25409</v>
      </c>
      <c r="B870" s="3" t="s">
        <v>25</v>
      </c>
      <c r="C870" s="3">
        <v>0.03</v>
      </c>
      <c r="D870" s="3">
        <v>124.49</v>
      </c>
      <c r="E870" s="3">
        <v>51.94</v>
      </c>
      <c r="F870" s="3">
        <v>1554</v>
      </c>
      <c r="G870" s="3" t="s">
        <v>1564</v>
      </c>
      <c r="H870" s="3" t="s">
        <v>39</v>
      </c>
      <c r="I870" s="3" t="s">
        <v>114</v>
      </c>
      <c r="J870" s="3" t="s">
        <v>41</v>
      </c>
      <c r="K870" s="3" t="s">
        <v>150</v>
      </c>
      <c r="L870" s="3" t="s">
        <v>120</v>
      </c>
      <c r="M870" s="3" t="str">
        <f t="shared" si="13"/>
        <v>Bevis 36 x 72 Conference Tables</v>
      </c>
      <c r="N870" s="3" t="s">
        <v>456</v>
      </c>
      <c r="O870" s="3">
        <v>0.63</v>
      </c>
      <c r="P870" s="3" t="s">
        <v>33</v>
      </c>
      <c r="Q870" s="3" t="s">
        <v>135</v>
      </c>
      <c r="R870" s="3" t="s">
        <v>663</v>
      </c>
      <c r="S870" s="3" t="s">
        <v>1566</v>
      </c>
      <c r="T870" s="3">
        <v>39503</v>
      </c>
      <c r="U870" s="4">
        <v>42048</v>
      </c>
      <c r="V870" s="4">
        <v>42049</v>
      </c>
      <c r="W870" s="3">
        <v>-4.0179999999999998</v>
      </c>
      <c r="X870" s="3">
        <v>7</v>
      </c>
      <c r="Y870" s="3">
        <v>894.88</v>
      </c>
      <c r="Z870" s="3">
        <v>87487</v>
      </c>
    </row>
    <row r="871" spans="1:26" x14ac:dyDescent="0.3">
      <c r="A871" s="3">
        <v>18294</v>
      </c>
      <c r="B871" s="3" t="s">
        <v>37</v>
      </c>
      <c r="C871" s="3">
        <v>0.06</v>
      </c>
      <c r="D871" s="3">
        <v>2.89</v>
      </c>
      <c r="E871" s="3">
        <v>0.99</v>
      </c>
      <c r="F871" s="3">
        <v>1556</v>
      </c>
      <c r="G871" s="3" t="s">
        <v>1567</v>
      </c>
      <c r="H871" s="3" t="s">
        <v>49</v>
      </c>
      <c r="I871" s="3" t="s">
        <v>114</v>
      </c>
      <c r="J871" s="3" t="s">
        <v>29</v>
      </c>
      <c r="K871" s="3" t="s">
        <v>133</v>
      </c>
      <c r="L871" s="3" t="s">
        <v>59</v>
      </c>
      <c r="M871" s="3" t="str">
        <f t="shared" si="13"/>
        <v>Avery 482</v>
      </c>
      <c r="N871" s="3" t="s">
        <v>1568</v>
      </c>
      <c r="O871" s="3">
        <v>0.38</v>
      </c>
      <c r="P871" s="3" t="s">
        <v>33</v>
      </c>
      <c r="Q871" s="3" t="s">
        <v>135</v>
      </c>
      <c r="R871" s="3" t="s">
        <v>136</v>
      </c>
      <c r="S871" s="3" t="s">
        <v>1441</v>
      </c>
      <c r="T871" s="3">
        <v>22304</v>
      </c>
      <c r="U871" s="4">
        <v>42156</v>
      </c>
      <c r="V871" s="4">
        <v>42158</v>
      </c>
      <c r="W871" s="3">
        <v>-2.0097</v>
      </c>
      <c r="X871" s="3">
        <v>6</v>
      </c>
      <c r="Y871" s="3">
        <v>16.670000000000002</v>
      </c>
      <c r="Z871" s="3">
        <v>87425</v>
      </c>
    </row>
    <row r="872" spans="1:26" x14ac:dyDescent="0.3">
      <c r="A872" s="3">
        <v>18295</v>
      </c>
      <c r="B872" s="3" t="s">
        <v>37</v>
      </c>
      <c r="C872" s="3">
        <v>0.08</v>
      </c>
      <c r="D872" s="3">
        <v>22.84</v>
      </c>
      <c r="E872" s="3">
        <v>11.54</v>
      </c>
      <c r="F872" s="3">
        <v>1556</v>
      </c>
      <c r="G872" s="3" t="s">
        <v>1567</v>
      </c>
      <c r="H872" s="3" t="s">
        <v>49</v>
      </c>
      <c r="I872" s="3" t="s">
        <v>114</v>
      </c>
      <c r="J872" s="3" t="s">
        <v>29</v>
      </c>
      <c r="K872" s="3" t="s">
        <v>93</v>
      </c>
      <c r="L872" s="3" t="s">
        <v>59</v>
      </c>
      <c r="M872" s="3" t="str">
        <f t="shared" si="13"/>
        <v>Xerox 1964</v>
      </c>
      <c r="N872" s="3" t="s">
        <v>222</v>
      </c>
      <c r="O872" s="3">
        <v>0.39</v>
      </c>
      <c r="P872" s="3" t="s">
        <v>33</v>
      </c>
      <c r="Q872" s="3" t="s">
        <v>135</v>
      </c>
      <c r="R872" s="3" t="s">
        <v>136</v>
      </c>
      <c r="S872" s="3" t="s">
        <v>1441</v>
      </c>
      <c r="T872" s="3">
        <v>22304</v>
      </c>
      <c r="U872" s="4">
        <v>42156</v>
      </c>
      <c r="V872" s="4">
        <v>42158</v>
      </c>
      <c r="W872" s="3">
        <v>-477.37200000000001</v>
      </c>
      <c r="X872" s="3">
        <v>9</v>
      </c>
      <c r="Y872" s="3">
        <v>195.16</v>
      </c>
      <c r="Z872" s="3">
        <v>87425</v>
      </c>
    </row>
    <row r="873" spans="1:26" x14ac:dyDescent="0.3">
      <c r="A873" s="3">
        <v>18511</v>
      </c>
      <c r="B873" s="3" t="s">
        <v>106</v>
      </c>
      <c r="C873" s="3">
        <v>0.09</v>
      </c>
      <c r="D873" s="3">
        <v>60.98</v>
      </c>
      <c r="E873" s="3">
        <v>49</v>
      </c>
      <c r="F873" s="3">
        <v>1557</v>
      </c>
      <c r="G873" s="3" t="s">
        <v>1569</v>
      </c>
      <c r="H873" s="3" t="s">
        <v>49</v>
      </c>
      <c r="I873" s="3" t="s">
        <v>114</v>
      </c>
      <c r="J873" s="3" t="s">
        <v>29</v>
      </c>
      <c r="K873" s="3" t="s">
        <v>252</v>
      </c>
      <c r="L873" s="3" t="s">
        <v>231</v>
      </c>
      <c r="M873" s="3" t="str">
        <f t="shared" si="13"/>
        <v>Euro Pro Shark Stick Mini Vacuum</v>
      </c>
      <c r="N873" s="3" t="s">
        <v>1570</v>
      </c>
      <c r="O873" s="3">
        <v>0.59</v>
      </c>
      <c r="P873" s="3" t="s">
        <v>33</v>
      </c>
      <c r="Q873" s="3" t="s">
        <v>135</v>
      </c>
      <c r="R873" s="3" t="s">
        <v>136</v>
      </c>
      <c r="S873" s="3" t="s">
        <v>1571</v>
      </c>
      <c r="T873" s="3">
        <v>22003</v>
      </c>
      <c r="U873" s="4">
        <v>42088</v>
      </c>
      <c r="V873" s="4">
        <v>42096</v>
      </c>
      <c r="W873" s="3">
        <v>-954.75800000000004</v>
      </c>
      <c r="X873" s="3">
        <v>15</v>
      </c>
      <c r="Y873" s="3">
        <v>879.62</v>
      </c>
      <c r="Z873" s="3">
        <v>87426</v>
      </c>
    </row>
    <row r="874" spans="1:26" x14ac:dyDescent="0.3">
      <c r="A874" s="3">
        <v>18512</v>
      </c>
      <c r="B874" s="3" t="s">
        <v>106</v>
      </c>
      <c r="C874" s="3">
        <v>0.05</v>
      </c>
      <c r="D874" s="3">
        <v>29.89</v>
      </c>
      <c r="E874" s="3">
        <v>1.99</v>
      </c>
      <c r="F874" s="3">
        <v>1557</v>
      </c>
      <c r="G874" s="3" t="s">
        <v>1569</v>
      </c>
      <c r="H874" s="3" t="s">
        <v>49</v>
      </c>
      <c r="I874" s="3" t="s">
        <v>114</v>
      </c>
      <c r="J874" s="3" t="s">
        <v>77</v>
      </c>
      <c r="K874" s="3" t="s">
        <v>177</v>
      </c>
      <c r="L874" s="3" t="s">
        <v>51</v>
      </c>
      <c r="M874" s="3" t="str">
        <f t="shared" si="13"/>
        <v>Verbatim DVD-RAM, 5.2GB, Rewritable, Type 1, DS</v>
      </c>
      <c r="N874" s="3" t="s">
        <v>1299</v>
      </c>
      <c r="O874" s="3">
        <v>0.5</v>
      </c>
      <c r="P874" s="3" t="s">
        <v>33</v>
      </c>
      <c r="Q874" s="3" t="s">
        <v>135</v>
      </c>
      <c r="R874" s="3" t="s">
        <v>136</v>
      </c>
      <c r="S874" s="3" t="s">
        <v>1571</v>
      </c>
      <c r="T874" s="3">
        <v>22003</v>
      </c>
      <c r="U874" s="4">
        <v>42088</v>
      </c>
      <c r="V874" s="4">
        <v>42090</v>
      </c>
      <c r="W874" s="3">
        <v>219.4734</v>
      </c>
      <c r="X874" s="3">
        <v>12</v>
      </c>
      <c r="Y874" s="3">
        <v>361.19</v>
      </c>
      <c r="Z874" s="3">
        <v>87426</v>
      </c>
    </row>
    <row r="875" spans="1:26" x14ac:dyDescent="0.3">
      <c r="A875" s="3">
        <v>26229</v>
      </c>
      <c r="B875" s="3" t="s">
        <v>47</v>
      </c>
      <c r="C875" s="3">
        <v>0.1</v>
      </c>
      <c r="D875" s="3">
        <v>226.67</v>
      </c>
      <c r="E875" s="3">
        <v>28.16</v>
      </c>
      <c r="F875" s="3">
        <v>1559</v>
      </c>
      <c r="G875" s="3" t="s">
        <v>1572</v>
      </c>
      <c r="H875" s="3" t="s">
        <v>39</v>
      </c>
      <c r="I875" s="3" t="s">
        <v>114</v>
      </c>
      <c r="J875" s="3" t="s">
        <v>41</v>
      </c>
      <c r="K875" s="3" t="s">
        <v>42</v>
      </c>
      <c r="L875" s="3" t="s">
        <v>43</v>
      </c>
      <c r="M875" s="3" t="str">
        <f t="shared" si="13"/>
        <v>Hon GuestStacker Chair</v>
      </c>
      <c r="N875" s="3" t="s">
        <v>1573</v>
      </c>
      <c r="O875" s="3">
        <v>0.59</v>
      </c>
      <c r="P875" s="3" t="s">
        <v>33</v>
      </c>
      <c r="Q875" s="3" t="s">
        <v>135</v>
      </c>
      <c r="R875" s="3" t="s">
        <v>136</v>
      </c>
      <c r="S875" s="3" t="s">
        <v>1574</v>
      </c>
      <c r="T875" s="3">
        <v>24060</v>
      </c>
      <c r="U875" s="4">
        <v>42109</v>
      </c>
      <c r="V875" s="4">
        <v>42111</v>
      </c>
      <c r="W875" s="3">
        <v>-390.76799999999997</v>
      </c>
      <c r="X875" s="3">
        <v>5</v>
      </c>
      <c r="Y875" s="3">
        <v>1088.26</v>
      </c>
      <c r="Z875" s="3">
        <v>87424</v>
      </c>
    </row>
    <row r="876" spans="1:26" x14ac:dyDescent="0.3">
      <c r="A876" s="3">
        <v>19130</v>
      </c>
      <c r="B876" s="3" t="s">
        <v>25</v>
      </c>
      <c r="C876" s="3">
        <v>0.02</v>
      </c>
      <c r="D876" s="3">
        <v>11.34</v>
      </c>
      <c r="E876" s="3">
        <v>11.25</v>
      </c>
      <c r="F876" s="3">
        <v>1561</v>
      </c>
      <c r="G876" s="3" t="s">
        <v>1575</v>
      </c>
      <c r="H876" s="3" t="s">
        <v>49</v>
      </c>
      <c r="I876" s="3" t="s">
        <v>28</v>
      </c>
      <c r="J876" s="3" t="s">
        <v>29</v>
      </c>
      <c r="K876" s="3" t="s">
        <v>93</v>
      </c>
      <c r="L876" s="3" t="s">
        <v>59</v>
      </c>
      <c r="M876" s="3" t="str">
        <f t="shared" si="13"/>
        <v>Staples 1 Part Blank Computer Paper</v>
      </c>
      <c r="N876" s="3" t="s">
        <v>1576</v>
      </c>
      <c r="O876" s="3">
        <v>0.36</v>
      </c>
      <c r="P876" s="3" t="s">
        <v>33</v>
      </c>
      <c r="Q876" s="3" t="s">
        <v>61</v>
      </c>
      <c r="R876" s="3" t="s">
        <v>129</v>
      </c>
      <c r="S876" s="3" t="s">
        <v>1431</v>
      </c>
      <c r="T876" s="3">
        <v>76063</v>
      </c>
      <c r="U876" s="4">
        <v>42064</v>
      </c>
      <c r="V876" s="4">
        <v>42065</v>
      </c>
      <c r="W876" s="3">
        <v>-155.21</v>
      </c>
      <c r="X876" s="3">
        <v>9</v>
      </c>
      <c r="Y876" s="3">
        <v>105.75</v>
      </c>
      <c r="Z876" s="3">
        <v>88093</v>
      </c>
    </row>
    <row r="877" spans="1:26" x14ac:dyDescent="0.3">
      <c r="A877" s="3">
        <v>19208</v>
      </c>
      <c r="B877" s="3" t="s">
        <v>47</v>
      </c>
      <c r="C877" s="3">
        <v>0.05</v>
      </c>
      <c r="D877" s="3">
        <v>12.2</v>
      </c>
      <c r="E877" s="3">
        <v>6.02</v>
      </c>
      <c r="F877" s="3">
        <v>1561</v>
      </c>
      <c r="G877" s="3" t="s">
        <v>1575</v>
      </c>
      <c r="H877" s="3" t="s">
        <v>49</v>
      </c>
      <c r="I877" s="3" t="s">
        <v>28</v>
      </c>
      <c r="J877" s="3" t="s">
        <v>41</v>
      </c>
      <c r="K877" s="3" t="s">
        <v>50</v>
      </c>
      <c r="L877" s="3" t="s">
        <v>51</v>
      </c>
      <c r="M877" s="3" t="str">
        <f t="shared" si="13"/>
        <v>Advantus Panel Wall Certificate Holder - 8.5x11</v>
      </c>
      <c r="N877" s="3" t="s">
        <v>1399</v>
      </c>
      <c r="O877" s="3">
        <v>0.43</v>
      </c>
      <c r="P877" s="3" t="s">
        <v>33</v>
      </c>
      <c r="Q877" s="3" t="s">
        <v>61</v>
      </c>
      <c r="R877" s="3" t="s">
        <v>129</v>
      </c>
      <c r="S877" s="3" t="s">
        <v>1431</v>
      </c>
      <c r="T877" s="3">
        <v>76063</v>
      </c>
      <c r="U877" s="4">
        <v>42107</v>
      </c>
      <c r="V877" s="4">
        <v>42108</v>
      </c>
      <c r="W877" s="3">
        <v>-6.6420000000000003</v>
      </c>
      <c r="X877" s="3">
        <v>5</v>
      </c>
      <c r="Y877" s="3">
        <v>63.93</v>
      </c>
      <c r="Z877" s="3">
        <v>88094</v>
      </c>
    </row>
    <row r="878" spans="1:26" x14ac:dyDescent="0.3">
      <c r="A878" s="3">
        <v>20464</v>
      </c>
      <c r="B878" s="3" t="s">
        <v>56</v>
      </c>
      <c r="C878" s="3">
        <v>7.0000000000000007E-2</v>
      </c>
      <c r="D878" s="3">
        <v>20.95</v>
      </c>
      <c r="E878" s="3">
        <v>5.99</v>
      </c>
      <c r="F878" s="3">
        <v>1574</v>
      </c>
      <c r="G878" s="3" t="s">
        <v>1577</v>
      </c>
      <c r="H878" s="3" t="s">
        <v>49</v>
      </c>
      <c r="I878" s="3" t="s">
        <v>114</v>
      </c>
      <c r="J878" s="3" t="s">
        <v>77</v>
      </c>
      <c r="K878" s="3" t="s">
        <v>177</v>
      </c>
      <c r="L878" s="3" t="s">
        <v>59</v>
      </c>
      <c r="M878" s="3" t="str">
        <f t="shared" si="13"/>
        <v>Fellowes Basic 104-Key Keyboard, Platinum</v>
      </c>
      <c r="N878" s="3" t="s">
        <v>1578</v>
      </c>
      <c r="O878" s="3">
        <v>0.65</v>
      </c>
      <c r="P878" s="3" t="s">
        <v>33</v>
      </c>
      <c r="Q878" s="3" t="s">
        <v>135</v>
      </c>
      <c r="R878" s="3" t="s">
        <v>316</v>
      </c>
      <c r="S878" s="3" t="s">
        <v>1579</v>
      </c>
      <c r="T878" s="3">
        <v>28314</v>
      </c>
      <c r="U878" s="4">
        <v>42044</v>
      </c>
      <c r="V878" s="4">
        <v>42045</v>
      </c>
      <c r="W878" s="3">
        <v>27.234000000000002</v>
      </c>
      <c r="X878" s="3">
        <v>19</v>
      </c>
      <c r="Y878" s="3">
        <v>391.4</v>
      </c>
      <c r="Z878" s="3">
        <v>86966</v>
      </c>
    </row>
    <row r="879" spans="1:26" x14ac:dyDescent="0.3">
      <c r="A879" s="3">
        <v>22127</v>
      </c>
      <c r="B879" s="3" t="s">
        <v>106</v>
      </c>
      <c r="C879" s="3">
        <v>0.1</v>
      </c>
      <c r="D879" s="3">
        <v>11.58</v>
      </c>
      <c r="E879" s="3">
        <v>6.97</v>
      </c>
      <c r="F879" s="3">
        <v>1580</v>
      </c>
      <c r="G879" s="3" t="s">
        <v>1580</v>
      </c>
      <c r="H879" s="3" t="s">
        <v>49</v>
      </c>
      <c r="I879" s="3" t="s">
        <v>28</v>
      </c>
      <c r="J879" s="3" t="s">
        <v>29</v>
      </c>
      <c r="K879" s="3" t="s">
        <v>69</v>
      </c>
      <c r="L879" s="3" t="s">
        <v>59</v>
      </c>
      <c r="M879" s="3" t="str">
        <f t="shared" si="13"/>
        <v>Peel &amp; Seel® Recycled Catalog Envelopes, Brown</v>
      </c>
      <c r="N879" s="3" t="s">
        <v>678</v>
      </c>
      <c r="O879" s="3">
        <v>0.35</v>
      </c>
      <c r="P879" s="3" t="s">
        <v>33</v>
      </c>
      <c r="Q879" s="3" t="s">
        <v>53</v>
      </c>
      <c r="R879" s="3" t="s">
        <v>184</v>
      </c>
      <c r="S879" s="3" t="s">
        <v>1581</v>
      </c>
      <c r="T879" s="3">
        <v>4901</v>
      </c>
      <c r="U879" s="4">
        <v>42051</v>
      </c>
      <c r="V879" s="4">
        <v>42055</v>
      </c>
      <c r="W879" s="3">
        <v>-8.3979999999999997</v>
      </c>
      <c r="X879" s="3">
        <v>1</v>
      </c>
      <c r="Y879" s="3">
        <v>14.53</v>
      </c>
      <c r="Z879" s="3">
        <v>90934</v>
      </c>
    </row>
    <row r="880" spans="1:26" x14ac:dyDescent="0.3">
      <c r="A880" s="3">
        <v>25013</v>
      </c>
      <c r="B880" s="3" t="s">
        <v>56</v>
      </c>
      <c r="C880" s="3">
        <v>0.03</v>
      </c>
      <c r="D880" s="3">
        <v>19.04</v>
      </c>
      <c r="E880" s="3">
        <v>6.38</v>
      </c>
      <c r="F880" s="3">
        <v>1590</v>
      </c>
      <c r="G880" s="3" t="s">
        <v>1582</v>
      </c>
      <c r="H880" s="3" t="s">
        <v>27</v>
      </c>
      <c r="I880" s="3" t="s">
        <v>28</v>
      </c>
      <c r="J880" s="3" t="s">
        <v>41</v>
      </c>
      <c r="K880" s="3" t="s">
        <v>50</v>
      </c>
      <c r="L880" s="3" t="s">
        <v>59</v>
      </c>
      <c r="M880" s="3" t="str">
        <f t="shared" si="13"/>
        <v>Eldon Expressions™ Desk Accessory, Wood Photo Frame, Mahogany</v>
      </c>
      <c r="N880" s="3" t="s">
        <v>1583</v>
      </c>
      <c r="O880" s="3">
        <v>0.56000000000000005</v>
      </c>
      <c r="P880" s="3" t="s">
        <v>33</v>
      </c>
      <c r="Q880" s="3" t="s">
        <v>53</v>
      </c>
      <c r="R880" s="3" t="s">
        <v>152</v>
      </c>
      <c r="S880" s="3" t="s">
        <v>1584</v>
      </c>
      <c r="T880" s="3">
        <v>44094</v>
      </c>
      <c r="U880" s="4">
        <v>42098</v>
      </c>
      <c r="V880" s="4">
        <v>42098</v>
      </c>
      <c r="W880" s="3">
        <v>83.793599999999998</v>
      </c>
      <c r="X880" s="3">
        <v>7</v>
      </c>
      <c r="Y880" s="3">
        <v>144.03</v>
      </c>
      <c r="Z880" s="3">
        <v>86668</v>
      </c>
    </row>
    <row r="881" spans="1:26" x14ac:dyDescent="0.3">
      <c r="A881" s="3">
        <v>25011</v>
      </c>
      <c r="B881" s="3" t="s">
        <v>56</v>
      </c>
      <c r="C881" s="3">
        <v>0.02</v>
      </c>
      <c r="D881" s="3">
        <v>5.53</v>
      </c>
      <c r="E881" s="3">
        <v>6.98</v>
      </c>
      <c r="F881" s="3">
        <v>1593</v>
      </c>
      <c r="G881" s="3" t="s">
        <v>1585</v>
      </c>
      <c r="H881" s="3" t="s">
        <v>49</v>
      </c>
      <c r="I881" s="3" t="s">
        <v>28</v>
      </c>
      <c r="J881" s="3" t="s">
        <v>29</v>
      </c>
      <c r="K881" s="3" t="s">
        <v>109</v>
      </c>
      <c r="L881" s="3" t="s">
        <v>59</v>
      </c>
      <c r="M881" s="3" t="str">
        <f t="shared" si="13"/>
        <v>Avery Durable Poly Binders</v>
      </c>
      <c r="N881" s="3" t="s">
        <v>1586</v>
      </c>
      <c r="O881" s="3">
        <v>0.39</v>
      </c>
      <c r="P881" s="3" t="s">
        <v>33</v>
      </c>
      <c r="Q881" s="3" t="s">
        <v>61</v>
      </c>
      <c r="R881" s="3" t="s">
        <v>299</v>
      </c>
      <c r="S881" s="3" t="s">
        <v>300</v>
      </c>
      <c r="T881" s="3">
        <v>74006</v>
      </c>
      <c r="U881" s="4">
        <v>42098</v>
      </c>
      <c r="V881" s="4">
        <v>42100</v>
      </c>
      <c r="W881" s="3">
        <v>-77.823719999999994</v>
      </c>
      <c r="X881" s="3">
        <v>8</v>
      </c>
      <c r="Y881" s="3">
        <v>48.81</v>
      </c>
      <c r="Z881" s="3">
        <v>86668</v>
      </c>
    </row>
    <row r="882" spans="1:26" x14ac:dyDescent="0.3">
      <c r="A882" s="3">
        <v>21059</v>
      </c>
      <c r="B882" s="3" t="s">
        <v>25</v>
      </c>
      <c r="C882" s="3">
        <v>0.01</v>
      </c>
      <c r="D882" s="3">
        <v>500.98</v>
      </c>
      <c r="E882" s="3">
        <v>26</v>
      </c>
      <c r="F882" s="3">
        <v>1595</v>
      </c>
      <c r="G882" s="3" t="s">
        <v>1587</v>
      </c>
      <c r="H882" s="3" t="s">
        <v>39</v>
      </c>
      <c r="I882" s="3" t="s">
        <v>28</v>
      </c>
      <c r="J882" s="3" t="s">
        <v>41</v>
      </c>
      <c r="K882" s="3" t="s">
        <v>42</v>
      </c>
      <c r="L882" s="3" t="s">
        <v>43</v>
      </c>
      <c r="M882" s="3" t="str">
        <f t="shared" si="13"/>
        <v>Global Troy™ Executive Leather Low-Back Tilter</v>
      </c>
      <c r="N882" s="3" t="s">
        <v>44</v>
      </c>
      <c r="O882" s="3">
        <v>0.6</v>
      </c>
      <c r="P882" s="3" t="s">
        <v>33</v>
      </c>
      <c r="Q882" s="3" t="s">
        <v>53</v>
      </c>
      <c r="R882" s="3" t="s">
        <v>641</v>
      </c>
      <c r="S882" s="3" t="s">
        <v>1588</v>
      </c>
      <c r="T882" s="3">
        <v>25705</v>
      </c>
      <c r="U882" s="4">
        <v>42135</v>
      </c>
      <c r="V882" s="4">
        <v>42136</v>
      </c>
      <c r="W882" s="3">
        <v>5078.5379999999996</v>
      </c>
      <c r="X882" s="3">
        <v>14</v>
      </c>
      <c r="Y882" s="3">
        <v>7360.2</v>
      </c>
      <c r="Z882" s="3">
        <v>90796</v>
      </c>
    </row>
    <row r="883" spans="1:26" x14ac:dyDescent="0.3">
      <c r="A883" s="3">
        <v>21060</v>
      </c>
      <c r="B883" s="3" t="s">
        <v>25</v>
      </c>
      <c r="C883" s="3">
        <v>0.08</v>
      </c>
      <c r="D883" s="3">
        <v>9.77</v>
      </c>
      <c r="E883" s="3">
        <v>6.02</v>
      </c>
      <c r="F883" s="3">
        <v>1595</v>
      </c>
      <c r="G883" s="3" t="s">
        <v>1587</v>
      </c>
      <c r="H883" s="3" t="s">
        <v>49</v>
      </c>
      <c r="I883" s="3" t="s">
        <v>28</v>
      </c>
      <c r="J883" s="3" t="s">
        <v>41</v>
      </c>
      <c r="K883" s="3" t="s">
        <v>50</v>
      </c>
      <c r="L883" s="3" t="s">
        <v>86</v>
      </c>
      <c r="M883" s="3" t="str">
        <f t="shared" si="13"/>
        <v>DAX Solid Wood Frames</v>
      </c>
      <c r="N883" s="3" t="s">
        <v>1589</v>
      </c>
      <c r="O883" s="3">
        <v>0.48</v>
      </c>
      <c r="P883" s="3" t="s">
        <v>33</v>
      </c>
      <c r="Q883" s="3" t="s">
        <v>53</v>
      </c>
      <c r="R883" s="3" t="s">
        <v>641</v>
      </c>
      <c r="S883" s="3" t="s">
        <v>1588</v>
      </c>
      <c r="T883" s="3">
        <v>25705</v>
      </c>
      <c r="U883" s="4">
        <v>42135</v>
      </c>
      <c r="V883" s="4">
        <v>42136</v>
      </c>
      <c r="W883" s="3">
        <v>23.276</v>
      </c>
      <c r="X883" s="3">
        <v>9</v>
      </c>
      <c r="Y883" s="3">
        <v>89.06</v>
      </c>
      <c r="Z883" s="3">
        <v>90796</v>
      </c>
    </row>
    <row r="884" spans="1:26" x14ac:dyDescent="0.3">
      <c r="A884" s="3">
        <v>21061</v>
      </c>
      <c r="B884" s="3" t="s">
        <v>25</v>
      </c>
      <c r="C884" s="3">
        <v>0.09</v>
      </c>
      <c r="D884" s="3">
        <v>3.28</v>
      </c>
      <c r="E884" s="3">
        <v>0.98</v>
      </c>
      <c r="F884" s="3">
        <v>1595</v>
      </c>
      <c r="G884" s="3" t="s">
        <v>1587</v>
      </c>
      <c r="H884" s="3" t="s">
        <v>49</v>
      </c>
      <c r="I884" s="3" t="s">
        <v>28</v>
      </c>
      <c r="J884" s="3" t="s">
        <v>29</v>
      </c>
      <c r="K884" s="3" t="s">
        <v>30</v>
      </c>
      <c r="L884" s="3" t="s">
        <v>31</v>
      </c>
      <c r="M884" s="3" t="str">
        <f t="shared" si="13"/>
        <v>Newell 329</v>
      </c>
      <c r="N884" s="3" t="s">
        <v>1590</v>
      </c>
      <c r="O884" s="3">
        <v>0.59</v>
      </c>
      <c r="P884" s="3" t="s">
        <v>33</v>
      </c>
      <c r="Q884" s="3" t="s">
        <v>53</v>
      </c>
      <c r="R884" s="3" t="s">
        <v>641</v>
      </c>
      <c r="S884" s="3" t="s">
        <v>1588</v>
      </c>
      <c r="T884" s="3">
        <v>25705</v>
      </c>
      <c r="U884" s="4">
        <v>42135</v>
      </c>
      <c r="V884" s="4">
        <v>42137</v>
      </c>
      <c r="W884" s="3">
        <v>17.754000000000001</v>
      </c>
      <c r="X884" s="3">
        <v>42</v>
      </c>
      <c r="Y884" s="3">
        <v>134.97</v>
      </c>
      <c r="Z884" s="3">
        <v>90796</v>
      </c>
    </row>
    <row r="885" spans="1:26" x14ac:dyDescent="0.3">
      <c r="A885" s="3">
        <v>21928</v>
      </c>
      <c r="B885" s="3" t="s">
        <v>47</v>
      </c>
      <c r="C885" s="3">
        <v>0.1</v>
      </c>
      <c r="D885" s="3">
        <v>9.11</v>
      </c>
      <c r="E885" s="3">
        <v>2.15</v>
      </c>
      <c r="F885" s="3">
        <v>1602</v>
      </c>
      <c r="G885" s="3" t="s">
        <v>1591</v>
      </c>
      <c r="H885" s="3" t="s">
        <v>49</v>
      </c>
      <c r="I885" s="3" t="s">
        <v>40</v>
      </c>
      <c r="J885" s="3" t="s">
        <v>29</v>
      </c>
      <c r="K885" s="3" t="s">
        <v>93</v>
      </c>
      <c r="L885" s="3" t="s">
        <v>31</v>
      </c>
      <c r="M885" s="3" t="str">
        <f t="shared" si="13"/>
        <v>Black Print Carbonless Snap-Off® Rapid Letter, 8 1/2" x 7"</v>
      </c>
      <c r="N885" s="3" t="s">
        <v>1247</v>
      </c>
      <c r="O885" s="3">
        <v>0.4</v>
      </c>
      <c r="P885" s="3" t="s">
        <v>33</v>
      </c>
      <c r="Q885" s="3" t="s">
        <v>53</v>
      </c>
      <c r="R885" s="3" t="s">
        <v>409</v>
      </c>
      <c r="S885" s="3" t="s">
        <v>1592</v>
      </c>
      <c r="T885" s="3">
        <v>20601</v>
      </c>
      <c r="U885" s="4">
        <v>42104</v>
      </c>
      <c r="V885" s="4">
        <v>42106</v>
      </c>
      <c r="W885" s="3">
        <v>-3.9312</v>
      </c>
      <c r="X885" s="3">
        <v>2</v>
      </c>
      <c r="Y885" s="3">
        <v>17.420000000000002</v>
      </c>
      <c r="Z885" s="3">
        <v>89680</v>
      </c>
    </row>
    <row r="886" spans="1:26" x14ac:dyDescent="0.3">
      <c r="A886" s="3">
        <v>23533</v>
      </c>
      <c r="B886" s="3" t="s">
        <v>47</v>
      </c>
      <c r="C886" s="3">
        <v>0.09</v>
      </c>
      <c r="D886" s="3">
        <v>2.1800000000000002</v>
      </c>
      <c r="E886" s="3">
        <v>0.78</v>
      </c>
      <c r="F886" s="3">
        <v>1603</v>
      </c>
      <c r="G886" s="3" t="s">
        <v>1593</v>
      </c>
      <c r="H886" s="3" t="s">
        <v>49</v>
      </c>
      <c r="I886" s="3" t="s">
        <v>58</v>
      </c>
      <c r="J886" s="3" t="s">
        <v>29</v>
      </c>
      <c r="K886" s="3" t="s">
        <v>66</v>
      </c>
      <c r="L886" s="3" t="s">
        <v>31</v>
      </c>
      <c r="M886" s="3" t="str">
        <f t="shared" si="13"/>
        <v>Stockwell Push Pins</v>
      </c>
      <c r="N886" s="3" t="s">
        <v>1594</v>
      </c>
      <c r="O886" s="3">
        <v>0.52</v>
      </c>
      <c r="P886" s="3" t="s">
        <v>33</v>
      </c>
      <c r="Q886" s="3" t="s">
        <v>53</v>
      </c>
      <c r="R886" s="3" t="s">
        <v>71</v>
      </c>
      <c r="S886" s="3" t="s">
        <v>1595</v>
      </c>
      <c r="T886" s="3">
        <v>11598</v>
      </c>
      <c r="U886" s="4">
        <v>42020</v>
      </c>
      <c r="V886" s="4">
        <v>42022</v>
      </c>
      <c r="W886" s="3">
        <v>2.4548000000000001</v>
      </c>
      <c r="X886" s="3">
        <v>9</v>
      </c>
      <c r="Y886" s="3">
        <v>19.12</v>
      </c>
      <c r="Z886" s="3">
        <v>89679</v>
      </c>
    </row>
    <row r="887" spans="1:26" x14ac:dyDescent="0.3">
      <c r="A887" s="3">
        <v>23534</v>
      </c>
      <c r="B887" s="3" t="s">
        <v>47</v>
      </c>
      <c r="C887" s="3">
        <v>0.05</v>
      </c>
      <c r="D887" s="3">
        <v>179.29</v>
      </c>
      <c r="E887" s="3">
        <v>29.21</v>
      </c>
      <c r="F887" s="3">
        <v>1603</v>
      </c>
      <c r="G887" s="3" t="s">
        <v>1593</v>
      </c>
      <c r="H887" s="3" t="s">
        <v>39</v>
      </c>
      <c r="I887" s="3" t="s">
        <v>58</v>
      </c>
      <c r="J887" s="3" t="s">
        <v>41</v>
      </c>
      <c r="K887" s="3" t="s">
        <v>150</v>
      </c>
      <c r="L887" s="3" t="s">
        <v>120</v>
      </c>
      <c r="M887" s="3" t="str">
        <f t="shared" si="13"/>
        <v>Bevis Round Conference Table Top, X-Base</v>
      </c>
      <c r="N887" s="3" t="s">
        <v>622</v>
      </c>
      <c r="O887" s="3">
        <v>0.76</v>
      </c>
      <c r="P887" s="3" t="s">
        <v>33</v>
      </c>
      <c r="Q887" s="3" t="s">
        <v>53</v>
      </c>
      <c r="R887" s="3" t="s">
        <v>71</v>
      </c>
      <c r="S887" s="3" t="s">
        <v>1595</v>
      </c>
      <c r="T887" s="3">
        <v>11598</v>
      </c>
      <c r="U887" s="4">
        <v>42020</v>
      </c>
      <c r="V887" s="4">
        <v>42022</v>
      </c>
      <c r="W887" s="3">
        <v>-537.27977729999998</v>
      </c>
      <c r="X887" s="3">
        <v>1</v>
      </c>
      <c r="Y887" s="3">
        <v>186.64</v>
      </c>
      <c r="Z887" s="3">
        <v>89679</v>
      </c>
    </row>
    <row r="888" spans="1:26" x14ac:dyDescent="0.3">
      <c r="A888" s="3">
        <v>18450</v>
      </c>
      <c r="B888" s="3" t="s">
        <v>56</v>
      </c>
      <c r="C888" s="3">
        <v>0.05</v>
      </c>
      <c r="D888" s="3">
        <v>1.98</v>
      </c>
      <c r="E888" s="3">
        <v>4.7699999999999996</v>
      </c>
      <c r="F888" s="3">
        <v>1606</v>
      </c>
      <c r="G888" s="3" t="s">
        <v>1596</v>
      </c>
      <c r="H888" s="3" t="s">
        <v>49</v>
      </c>
      <c r="I888" s="3" t="s">
        <v>40</v>
      </c>
      <c r="J888" s="3" t="s">
        <v>29</v>
      </c>
      <c r="K888" s="3" t="s">
        <v>109</v>
      </c>
      <c r="L888" s="3" t="s">
        <v>59</v>
      </c>
      <c r="M888" s="3" t="str">
        <f t="shared" si="13"/>
        <v>Avery Reinforcements for Hole-Punch Pages</v>
      </c>
      <c r="N888" s="3" t="s">
        <v>1597</v>
      </c>
      <c r="O888" s="3">
        <v>0.4</v>
      </c>
      <c r="P888" s="3" t="s">
        <v>33</v>
      </c>
      <c r="Q888" s="3" t="s">
        <v>53</v>
      </c>
      <c r="R888" s="3" t="s">
        <v>71</v>
      </c>
      <c r="S888" s="3" t="s">
        <v>1598</v>
      </c>
      <c r="T888" s="3">
        <v>11010</v>
      </c>
      <c r="U888" s="4">
        <v>42011</v>
      </c>
      <c r="V888" s="4">
        <v>42012</v>
      </c>
      <c r="W888" s="3">
        <v>-14.359819999999999</v>
      </c>
      <c r="X888" s="3">
        <v>1</v>
      </c>
      <c r="Y888" s="3">
        <v>3.53</v>
      </c>
      <c r="Z888" s="3">
        <v>87993</v>
      </c>
    </row>
    <row r="889" spans="1:26" x14ac:dyDescent="0.3">
      <c r="A889" s="3">
        <v>18451</v>
      </c>
      <c r="B889" s="3" t="s">
        <v>56</v>
      </c>
      <c r="C889" s="3">
        <v>7.0000000000000007E-2</v>
      </c>
      <c r="D889" s="3">
        <v>699.99</v>
      </c>
      <c r="E889" s="3">
        <v>24.49</v>
      </c>
      <c r="F889" s="3">
        <v>1606</v>
      </c>
      <c r="G889" s="3" t="s">
        <v>1596</v>
      </c>
      <c r="H889" s="3" t="s">
        <v>27</v>
      </c>
      <c r="I889" s="3" t="s">
        <v>40</v>
      </c>
      <c r="J889" s="3" t="s">
        <v>77</v>
      </c>
      <c r="K889" s="3" t="s">
        <v>580</v>
      </c>
      <c r="L889" s="3" t="s">
        <v>231</v>
      </c>
      <c r="M889" s="3" t="str">
        <f t="shared" si="13"/>
        <v>Canon PC1060 Personal Laser Copier</v>
      </c>
      <c r="N889" s="3" t="s">
        <v>581</v>
      </c>
      <c r="O889" s="3">
        <v>0.41</v>
      </c>
      <c r="P889" s="3" t="s">
        <v>33</v>
      </c>
      <c r="Q889" s="3" t="s">
        <v>53</v>
      </c>
      <c r="R889" s="3" t="s">
        <v>71</v>
      </c>
      <c r="S889" s="3" t="s">
        <v>1598</v>
      </c>
      <c r="T889" s="3">
        <v>11010</v>
      </c>
      <c r="U889" s="4">
        <v>42011</v>
      </c>
      <c r="V889" s="4">
        <v>42012</v>
      </c>
      <c r="W889" s="3">
        <v>-2870.2775999999999</v>
      </c>
      <c r="X889" s="3">
        <v>1</v>
      </c>
      <c r="Y889" s="3">
        <v>706.56</v>
      </c>
      <c r="Z889" s="3">
        <v>87993</v>
      </c>
    </row>
    <row r="890" spans="1:26" x14ac:dyDescent="0.3">
      <c r="A890" s="3">
        <v>18452</v>
      </c>
      <c r="B890" s="3" t="s">
        <v>56</v>
      </c>
      <c r="C890" s="3">
        <v>7.0000000000000007E-2</v>
      </c>
      <c r="D890" s="3">
        <v>6783.02</v>
      </c>
      <c r="E890" s="3">
        <v>24.49</v>
      </c>
      <c r="F890" s="3">
        <v>1606</v>
      </c>
      <c r="G890" s="3" t="s">
        <v>1596</v>
      </c>
      <c r="H890" s="3" t="s">
        <v>49</v>
      </c>
      <c r="I890" s="3" t="s">
        <v>40</v>
      </c>
      <c r="J890" s="3" t="s">
        <v>77</v>
      </c>
      <c r="K890" s="3" t="s">
        <v>85</v>
      </c>
      <c r="L890" s="3" t="s">
        <v>231</v>
      </c>
      <c r="M890" s="3" t="str">
        <f t="shared" si="13"/>
        <v>Polycom ViewStation™ ISDN Videoconferencing Unit</v>
      </c>
      <c r="N890" s="3" t="s">
        <v>1265</v>
      </c>
      <c r="O890" s="3">
        <v>0.39</v>
      </c>
      <c r="P890" s="3" t="s">
        <v>33</v>
      </c>
      <c r="Q890" s="3" t="s">
        <v>53</v>
      </c>
      <c r="R890" s="3" t="s">
        <v>71</v>
      </c>
      <c r="S890" s="3" t="s">
        <v>1598</v>
      </c>
      <c r="T890" s="3">
        <v>11010</v>
      </c>
      <c r="U890" s="4">
        <v>42011</v>
      </c>
      <c r="V890" s="4">
        <v>42012</v>
      </c>
      <c r="W890" s="3">
        <v>77.983599999999996</v>
      </c>
      <c r="X890" s="3">
        <v>2</v>
      </c>
      <c r="Y890" s="3">
        <v>13121.07</v>
      </c>
      <c r="Z890" s="3">
        <v>87993</v>
      </c>
    </row>
    <row r="891" spans="1:26" x14ac:dyDescent="0.3">
      <c r="A891" s="3">
        <v>22921</v>
      </c>
      <c r="B891" s="3" t="s">
        <v>37</v>
      </c>
      <c r="C891" s="3">
        <v>0.01</v>
      </c>
      <c r="D891" s="3">
        <v>15.16</v>
      </c>
      <c r="E891" s="3">
        <v>15.09</v>
      </c>
      <c r="F891" s="3">
        <v>1607</v>
      </c>
      <c r="G891" s="3" t="s">
        <v>1599</v>
      </c>
      <c r="H891" s="3" t="s">
        <v>49</v>
      </c>
      <c r="I891" s="3" t="s">
        <v>40</v>
      </c>
      <c r="J891" s="3" t="s">
        <v>29</v>
      </c>
      <c r="K891" s="3" t="s">
        <v>109</v>
      </c>
      <c r="L891" s="3" t="s">
        <v>59</v>
      </c>
      <c r="M891" s="3" t="str">
        <f t="shared" si="13"/>
        <v>GBC Clear Cover, 8-1/2 x 11, unpunched, 25 covers per pack</v>
      </c>
      <c r="N891" s="3" t="s">
        <v>1600</v>
      </c>
      <c r="O891" s="3">
        <v>0.39</v>
      </c>
      <c r="P891" s="3" t="s">
        <v>33</v>
      </c>
      <c r="Q891" s="3" t="s">
        <v>53</v>
      </c>
      <c r="R891" s="3" t="s">
        <v>71</v>
      </c>
      <c r="S891" s="3" t="s">
        <v>1601</v>
      </c>
      <c r="T891" s="3">
        <v>11520</v>
      </c>
      <c r="U891" s="4">
        <v>42109</v>
      </c>
      <c r="V891" s="4">
        <v>42109</v>
      </c>
      <c r="W891" s="3">
        <v>-200.85900000000001</v>
      </c>
      <c r="X891" s="3">
        <v>7</v>
      </c>
      <c r="Y891" s="3">
        <v>110.93</v>
      </c>
      <c r="Z891" s="3">
        <v>87994</v>
      </c>
    </row>
    <row r="892" spans="1:26" x14ac:dyDescent="0.3">
      <c r="A892" s="3">
        <v>24951</v>
      </c>
      <c r="B892" s="3" t="s">
        <v>106</v>
      </c>
      <c r="C892" s="3">
        <v>0.1</v>
      </c>
      <c r="D892" s="3">
        <v>5.68</v>
      </c>
      <c r="E892" s="3">
        <v>3.6</v>
      </c>
      <c r="F892" s="3">
        <v>1607</v>
      </c>
      <c r="G892" s="3" t="s">
        <v>1599</v>
      </c>
      <c r="H892" s="3" t="s">
        <v>27</v>
      </c>
      <c r="I892" s="3" t="s">
        <v>40</v>
      </c>
      <c r="J892" s="3" t="s">
        <v>29</v>
      </c>
      <c r="K892" s="3" t="s">
        <v>171</v>
      </c>
      <c r="L892" s="3" t="s">
        <v>51</v>
      </c>
      <c r="M892" s="3" t="str">
        <f t="shared" si="13"/>
        <v>Acme® Preferred Stainless Steel Scissors</v>
      </c>
      <c r="N892" s="3" t="s">
        <v>1602</v>
      </c>
      <c r="O892" s="3">
        <v>0.56000000000000005</v>
      </c>
      <c r="P892" s="3" t="s">
        <v>33</v>
      </c>
      <c r="Q892" s="3" t="s">
        <v>53</v>
      </c>
      <c r="R892" s="3" t="s">
        <v>71</v>
      </c>
      <c r="S892" s="3" t="s">
        <v>1601</v>
      </c>
      <c r="T892" s="3">
        <v>11520</v>
      </c>
      <c r="U892" s="4">
        <v>42041</v>
      </c>
      <c r="V892" s="4">
        <v>42045</v>
      </c>
      <c r="W892" s="3">
        <v>-33.2956</v>
      </c>
      <c r="X892" s="3">
        <v>21</v>
      </c>
      <c r="Y892" s="3">
        <v>118.35</v>
      </c>
      <c r="Z892" s="3">
        <v>87995</v>
      </c>
    </row>
    <row r="893" spans="1:26" x14ac:dyDescent="0.3">
      <c r="A893" s="3">
        <v>22682</v>
      </c>
      <c r="B893" s="3" t="s">
        <v>25</v>
      </c>
      <c r="C893" s="3">
        <v>0.03</v>
      </c>
      <c r="D893" s="3">
        <v>2.16</v>
      </c>
      <c r="E893" s="3">
        <v>6.05</v>
      </c>
      <c r="F893" s="3">
        <v>1609</v>
      </c>
      <c r="G893" s="3" t="s">
        <v>1603</v>
      </c>
      <c r="H893" s="3" t="s">
        <v>49</v>
      </c>
      <c r="I893" s="3" t="s">
        <v>114</v>
      </c>
      <c r="J893" s="3" t="s">
        <v>29</v>
      </c>
      <c r="K893" s="3" t="s">
        <v>109</v>
      </c>
      <c r="L893" s="3" t="s">
        <v>59</v>
      </c>
      <c r="M893" s="3" t="str">
        <f t="shared" si="13"/>
        <v>Peel &amp; Stick Add-On Corner Pockets</v>
      </c>
      <c r="N893" s="3" t="s">
        <v>1523</v>
      </c>
      <c r="O893" s="3">
        <v>0.37</v>
      </c>
      <c r="P893" s="3" t="s">
        <v>33</v>
      </c>
      <c r="Q893" s="3" t="s">
        <v>34</v>
      </c>
      <c r="R893" s="3" t="s">
        <v>45</v>
      </c>
      <c r="S893" s="3" t="s">
        <v>1604</v>
      </c>
      <c r="T893" s="3">
        <v>95823</v>
      </c>
      <c r="U893" s="4">
        <v>42135</v>
      </c>
      <c r="V893" s="4">
        <v>42136</v>
      </c>
      <c r="W893" s="3">
        <v>-90.585499999999996</v>
      </c>
      <c r="X893" s="3">
        <v>7</v>
      </c>
      <c r="Y893" s="3">
        <v>17.309999999999999</v>
      </c>
      <c r="Z893" s="3">
        <v>87824</v>
      </c>
    </row>
    <row r="894" spans="1:26" x14ac:dyDescent="0.3">
      <c r="A894" s="3">
        <v>22683</v>
      </c>
      <c r="B894" s="3" t="s">
        <v>25</v>
      </c>
      <c r="C894" s="3">
        <v>0.03</v>
      </c>
      <c r="D894" s="3">
        <v>9.7100000000000009</v>
      </c>
      <c r="E894" s="3">
        <v>9.4499999999999993</v>
      </c>
      <c r="F894" s="3">
        <v>1609</v>
      </c>
      <c r="G894" s="3" t="s">
        <v>1603</v>
      </c>
      <c r="H894" s="3" t="s">
        <v>49</v>
      </c>
      <c r="I894" s="3" t="s">
        <v>114</v>
      </c>
      <c r="J894" s="3" t="s">
        <v>29</v>
      </c>
      <c r="K894" s="3" t="s">
        <v>139</v>
      </c>
      <c r="L894" s="3" t="s">
        <v>59</v>
      </c>
      <c r="M894" s="3" t="str">
        <f t="shared" si="13"/>
        <v>Filing/Storage Totes and Swivel Casters</v>
      </c>
      <c r="N894" s="3" t="s">
        <v>503</v>
      </c>
      <c r="O894" s="3">
        <v>0.6</v>
      </c>
      <c r="P894" s="3" t="s">
        <v>33</v>
      </c>
      <c r="Q894" s="3" t="s">
        <v>34</v>
      </c>
      <c r="R894" s="3" t="s">
        <v>45</v>
      </c>
      <c r="S894" s="3" t="s">
        <v>1604</v>
      </c>
      <c r="T894" s="3">
        <v>95823</v>
      </c>
      <c r="U894" s="4">
        <v>42135</v>
      </c>
      <c r="V894" s="4">
        <v>42135</v>
      </c>
      <c r="W894" s="3">
        <v>-36.9</v>
      </c>
      <c r="X894" s="3">
        <v>2</v>
      </c>
      <c r="Y894" s="3">
        <v>23.56</v>
      </c>
      <c r="Z894" s="3">
        <v>87824</v>
      </c>
    </row>
    <row r="895" spans="1:26" x14ac:dyDescent="0.3">
      <c r="A895" s="3">
        <v>18394</v>
      </c>
      <c r="B895" s="3" t="s">
        <v>106</v>
      </c>
      <c r="C895" s="3">
        <v>0.06</v>
      </c>
      <c r="D895" s="3">
        <v>40.97</v>
      </c>
      <c r="E895" s="3">
        <v>1.99</v>
      </c>
      <c r="F895" s="3">
        <v>1614</v>
      </c>
      <c r="G895" s="3" t="s">
        <v>1605</v>
      </c>
      <c r="H895" s="3" t="s">
        <v>49</v>
      </c>
      <c r="I895" s="3" t="s">
        <v>114</v>
      </c>
      <c r="J895" s="3" t="s">
        <v>77</v>
      </c>
      <c r="K895" s="3" t="s">
        <v>177</v>
      </c>
      <c r="L895" s="3" t="s">
        <v>51</v>
      </c>
      <c r="M895" s="3" t="str">
        <f t="shared" si="13"/>
        <v>TDK 4.7GB DVD-R Spindle, 15/Pack</v>
      </c>
      <c r="N895" s="3" t="s">
        <v>1606</v>
      </c>
      <c r="O895" s="3">
        <v>0.42</v>
      </c>
      <c r="P895" s="3" t="s">
        <v>33</v>
      </c>
      <c r="Q895" s="3" t="s">
        <v>53</v>
      </c>
      <c r="R895" s="3" t="s">
        <v>189</v>
      </c>
      <c r="S895" s="3" t="s">
        <v>1607</v>
      </c>
      <c r="T895" s="3">
        <v>1748</v>
      </c>
      <c r="U895" s="4">
        <v>42102</v>
      </c>
      <c r="V895" s="4">
        <v>42106</v>
      </c>
      <c r="W895" s="3">
        <v>341.19810000000001</v>
      </c>
      <c r="X895" s="3">
        <v>12</v>
      </c>
      <c r="Y895" s="3">
        <v>494.49</v>
      </c>
      <c r="Z895" s="3">
        <v>87823</v>
      </c>
    </row>
    <row r="896" spans="1:26" x14ac:dyDescent="0.3">
      <c r="A896" s="3">
        <v>19501</v>
      </c>
      <c r="B896" s="3" t="s">
        <v>25</v>
      </c>
      <c r="C896" s="3">
        <v>0.09</v>
      </c>
      <c r="D896" s="3">
        <v>12.88</v>
      </c>
      <c r="E896" s="3">
        <v>4.59</v>
      </c>
      <c r="F896" s="3">
        <v>1618</v>
      </c>
      <c r="G896" s="3" t="s">
        <v>1608</v>
      </c>
      <c r="H896" s="3" t="s">
        <v>49</v>
      </c>
      <c r="I896" s="3" t="s">
        <v>114</v>
      </c>
      <c r="J896" s="3" t="s">
        <v>29</v>
      </c>
      <c r="K896" s="3" t="s">
        <v>171</v>
      </c>
      <c r="L896" s="3" t="s">
        <v>31</v>
      </c>
      <c r="M896" s="3" t="str">
        <f t="shared" si="13"/>
        <v>Martin-Yale Premier Letter Opener</v>
      </c>
      <c r="N896" s="3" t="s">
        <v>1609</v>
      </c>
      <c r="O896" s="3">
        <v>0.82</v>
      </c>
      <c r="P896" s="3" t="s">
        <v>33</v>
      </c>
      <c r="Q896" s="3" t="s">
        <v>61</v>
      </c>
      <c r="R896" s="3" t="s">
        <v>695</v>
      </c>
      <c r="S896" s="3" t="s">
        <v>1610</v>
      </c>
      <c r="T896" s="3">
        <v>46322</v>
      </c>
      <c r="U896" s="4">
        <v>42100</v>
      </c>
      <c r="V896" s="4">
        <v>42100</v>
      </c>
      <c r="W896" s="3">
        <v>-175.13</v>
      </c>
      <c r="X896" s="3">
        <v>13</v>
      </c>
      <c r="Y896" s="3">
        <v>158.13</v>
      </c>
      <c r="Z896" s="3">
        <v>90248</v>
      </c>
    </row>
    <row r="897" spans="1:26" x14ac:dyDescent="0.3">
      <c r="A897" s="3">
        <v>19502</v>
      </c>
      <c r="B897" s="3" t="s">
        <v>25</v>
      </c>
      <c r="C897" s="3">
        <v>0.02</v>
      </c>
      <c r="D897" s="3">
        <v>45.99</v>
      </c>
      <c r="E897" s="3">
        <v>4.99</v>
      </c>
      <c r="F897" s="3">
        <v>1620</v>
      </c>
      <c r="G897" s="3" t="s">
        <v>1611</v>
      </c>
      <c r="H897" s="3" t="s">
        <v>27</v>
      </c>
      <c r="I897" s="3" t="s">
        <v>114</v>
      </c>
      <c r="J897" s="3" t="s">
        <v>77</v>
      </c>
      <c r="K897" s="3" t="s">
        <v>78</v>
      </c>
      <c r="L897" s="3" t="s">
        <v>59</v>
      </c>
      <c r="M897" s="3" t="str">
        <f t="shared" si="13"/>
        <v>600 Series Non-Flip</v>
      </c>
      <c r="N897" s="3" t="s">
        <v>1612</v>
      </c>
      <c r="O897" s="3">
        <v>0.56999999999999995</v>
      </c>
      <c r="P897" s="3" t="s">
        <v>33</v>
      </c>
      <c r="Q897" s="3" t="s">
        <v>53</v>
      </c>
      <c r="R897" s="3" t="s">
        <v>229</v>
      </c>
      <c r="S897" s="3" t="s">
        <v>1200</v>
      </c>
      <c r="T897" s="3">
        <v>17602</v>
      </c>
      <c r="U897" s="4">
        <v>42100</v>
      </c>
      <c r="V897" s="4">
        <v>42101</v>
      </c>
      <c r="W897" s="3">
        <v>3.96</v>
      </c>
      <c r="X897" s="3">
        <v>4</v>
      </c>
      <c r="Y897" s="3">
        <v>163.01</v>
      </c>
      <c r="Z897" s="3">
        <v>90248</v>
      </c>
    </row>
    <row r="898" spans="1:26" x14ac:dyDescent="0.3">
      <c r="A898" s="3">
        <v>23750</v>
      </c>
      <c r="B898" s="3" t="s">
        <v>25</v>
      </c>
      <c r="C898" s="3">
        <v>0.06</v>
      </c>
      <c r="D898" s="3">
        <v>15.01</v>
      </c>
      <c r="E898" s="3">
        <v>8.4</v>
      </c>
      <c r="F898" s="3">
        <v>1623</v>
      </c>
      <c r="G898" s="3" t="s">
        <v>1613</v>
      </c>
      <c r="H898" s="3" t="s">
        <v>49</v>
      </c>
      <c r="I898" s="3" t="s">
        <v>58</v>
      </c>
      <c r="J898" s="3" t="s">
        <v>29</v>
      </c>
      <c r="K898" s="3" t="s">
        <v>109</v>
      </c>
      <c r="L898" s="3" t="s">
        <v>59</v>
      </c>
      <c r="M898" s="3" t="str">
        <f t="shared" ref="M898:M961" si="14">TRIM(N898:N2849)</f>
        <v>GBC Prepunched Paper, 19-Hole, for Binding Systems, 24-lb</v>
      </c>
      <c r="N898" s="3" t="s">
        <v>1614</v>
      </c>
      <c r="O898" s="3">
        <v>0.39</v>
      </c>
      <c r="P898" s="3" t="s">
        <v>33</v>
      </c>
      <c r="Q898" s="3" t="s">
        <v>61</v>
      </c>
      <c r="R898" s="3" t="s">
        <v>695</v>
      </c>
      <c r="S898" s="3" t="s">
        <v>1615</v>
      </c>
      <c r="T898" s="3">
        <v>46375</v>
      </c>
      <c r="U898" s="4">
        <v>42148</v>
      </c>
      <c r="V898" s="4">
        <v>42150</v>
      </c>
      <c r="W898" s="3">
        <v>1.6169</v>
      </c>
      <c r="X898" s="3">
        <v>22</v>
      </c>
      <c r="Y898" s="3">
        <v>333.04</v>
      </c>
      <c r="Z898" s="3">
        <v>87611</v>
      </c>
    </row>
    <row r="899" spans="1:26" x14ac:dyDescent="0.3">
      <c r="A899" s="3">
        <v>23751</v>
      </c>
      <c r="B899" s="3" t="s">
        <v>25</v>
      </c>
      <c r="C899" s="3">
        <v>0.09</v>
      </c>
      <c r="D899" s="3">
        <v>40.479999999999997</v>
      </c>
      <c r="E899" s="3">
        <v>19.989999999999998</v>
      </c>
      <c r="F899" s="3">
        <v>1623</v>
      </c>
      <c r="G899" s="3" t="s">
        <v>1613</v>
      </c>
      <c r="H899" s="3" t="s">
        <v>49</v>
      </c>
      <c r="I899" s="3" t="s">
        <v>58</v>
      </c>
      <c r="J899" s="3" t="s">
        <v>77</v>
      </c>
      <c r="K899" s="3" t="s">
        <v>177</v>
      </c>
      <c r="L899" s="3" t="s">
        <v>59</v>
      </c>
      <c r="M899" s="3" t="str">
        <f t="shared" si="14"/>
        <v>Keytronic Designer 104- Key Black Keyboard</v>
      </c>
      <c r="N899" s="3" t="s">
        <v>821</v>
      </c>
      <c r="O899" s="3">
        <v>0.77</v>
      </c>
      <c r="P899" s="3" t="s">
        <v>33</v>
      </c>
      <c r="Q899" s="3" t="s">
        <v>61</v>
      </c>
      <c r="R899" s="3" t="s">
        <v>695</v>
      </c>
      <c r="S899" s="3" t="s">
        <v>1615</v>
      </c>
      <c r="T899" s="3">
        <v>46375</v>
      </c>
      <c r="U899" s="4">
        <v>42148</v>
      </c>
      <c r="V899" s="4">
        <v>42150</v>
      </c>
      <c r="W899" s="3">
        <v>65.394000000000005</v>
      </c>
      <c r="X899" s="3">
        <v>12</v>
      </c>
      <c r="Y899" s="3">
        <v>472.44</v>
      </c>
      <c r="Z899" s="3">
        <v>87611</v>
      </c>
    </row>
    <row r="900" spans="1:26" x14ac:dyDescent="0.3">
      <c r="A900" s="3">
        <v>23752</v>
      </c>
      <c r="B900" s="3" t="s">
        <v>25</v>
      </c>
      <c r="C900" s="3">
        <v>0.05</v>
      </c>
      <c r="D900" s="3">
        <v>12.28</v>
      </c>
      <c r="E900" s="3">
        <v>6.13</v>
      </c>
      <c r="F900" s="3">
        <v>1623</v>
      </c>
      <c r="G900" s="3" t="s">
        <v>1613</v>
      </c>
      <c r="H900" s="3" t="s">
        <v>49</v>
      </c>
      <c r="I900" s="3" t="s">
        <v>58</v>
      </c>
      <c r="J900" s="3" t="s">
        <v>29</v>
      </c>
      <c r="K900" s="3" t="s">
        <v>139</v>
      </c>
      <c r="L900" s="3" t="s">
        <v>59</v>
      </c>
      <c r="M900" s="3" t="str">
        <f t="shared" si="14"/>
        <v>Recycled Eldon Regeneration Jumbo File</v>
      </c>
      <c r="N900" s="3" t="s">
        <v>1448</v>
      </c>
      <c r="O900" s="3">
        <v>0.56999999999999995</v>
      </c>
      <c r="P900" s="3" t="s">
        <v>33</v>
      </c>
      <c r="Q900" s="3" t="s">
        <v>61</v>
      </c>
      <c r="R900" s="3" t="s">
        <v>695</v>
      </c>
      <c r="S900" s="3" t="s">
        <v>1615</v>
      </c>
      <c r="T900" s="3">
        <v>46375</v>
      </c>
      <c r="U900" s="4">
        <v>42148</v>
      </c>
      <c r="V900" s="4">
        <v>42149</v>
      </c>
      <c r="W900" s="3">
        <v>1.3360000000000001</v>
      </c>
      <c r="X900" s="3">
        <v>1</v>
      </c>
      <c r="Y900" s="3">
        <v>18.73</v>
      </c>
      <c r="Z900" s="3">
        <v>87611</v>
      </c>
    </row>
    <row r="901" spans="1:26" x14ac:dyDescent="0.3">
      <c r="A901" s="3">
        <v>21145</v>
      </c>
      <c r="B901" s="3" t="s">
        <v>56</v>
      </c>
      <c r="C901" s="3">
        <v>0.08</v>
      </c>
      <c r="D901" s="3">
        <v>213.45</v>
      </c>
      <c r="E901" s="3">
        <v>14.7</v>
      </c>
      <c r="F901" s="3">
        <v>1625</v>
      </c>
      <c r="G901" s="3" t="s">
        <v>1616</v>
      </c>
      <c r="H901" s="3" t="s">
        <v>39</v>
      </c>
      <c r="I901" s="3" t="s">
        <v>40</v>
      </c>
      <c r="J901" s="3" t="s">
        <v>77</v>
      </c>
      <c r="K901" s="3" t="s">
        <v>85</v>
      </c>
      <c r="L901" s="3" t="s">
        <v>43</v>
      </c>
      <c r="M901" s="3" t="str">
        <f t="shared" si="14"/>
        <v>Panasonic KX-P2130 Dot Matrix Printer</v>
      </c>
      <c r="N901" s="3" t="s">
        <v>286</v>
      </c>
      <c r="O901" s="3">
        <v>0.59</v>
      </c>
      <c r="P901" s="3" t="s">
        <v>33</v>
      </c>
      <c r="Q901" s="3" t="s">
        <v>53</v>
      </c>
      <c r="R901" s="3" t="s">
        <v>71</v>
      </c>
      <c r="S901" s="3" t="s">
        <v>1617</v>
      </c>
      <c r="T901" s="3">
        <v>11542</v>
      </c>
      <c r="U901" s="4">
        <v>42090</v>
      </c>
      <c r="V901" s="4">
        <v>42092</v>
      </c>
      <c r="W901" s="3">
        <v>1674.7542000000001</v>
      </c>
      <c r="X901" s="3">
        <v>12</v>
      </c>
      <c r="Y901" s="3">
        <v>2427.1799999999998</v>
      </c>
      <c r="Z901" s="3">
        <v>90600</v>
      </c>
    </row>
    <row r="902" spans="1:26" x14ac:dyDescent="0.3">
      <c r="A902" s="3">
        <v>21146</v>
      </c>
      <c r="B902" s="3" t="s">
        <v>56</v>
      </c>
      <c r="C902" s="3">
        <v>0.1</v>
      </c>
      <c r="D902" s="3">
        <v>55.98</v>
      </c>
      <c r="E902" s="3">
        <v>13.88</v>
      </c>
      <c r="F902" s="3">
        <v>1625</v>
      </c>
      <c r="G902" s="3" t="s">
        <v>1616</v>
      </c>
      <c r="H902" s="3" t="s">
        <v>49</v>
      </c>
      <c r="I902" s="3" t="s">
        <v>40</v>
      </c>
      <c r="J902" s="3" t="s">
        <v>29</v>
      </c>
      <c r="K902" s="3" t="s">
        <v>93</v>
      </c>
      <c r="L902" s="3" t="s">
        <v>59</v>
      </c>
      <c r="M902" s="3" t="str">
        <f t="shared" si="14"/>
        <v>Xerox 1882</v>
      </c>
      <c r="N902" s="3" t="s">
        <v>1618</v>
      </c>
      <c r="O902" s="3">
        <v>0.36</v>
      </c>
      <c r="P902" s="3" t="s">
        <v>33</v>
      </c>
      <c r="Q902" s="3" t="s">
        <v>53</v>
      </c>
      <c r="R902" s="3" t="s">
        <v>71</v>
      </c>
      <c r="S902" s="3" t="s">
        <v>1617</v>
      </c>
      <c r="T902" s="3">
        <v>11542</v>
      </c>
      <c r="U902" s="4">
        <v>42090</v>
      </c>
      <c r="V902" s="4">
        <v>42092</v>
      </c>
      <c r="W902" s="3">
        <v>300.04649999999998</v>
      </c>
      <c r="X902" s="3">
        <v>8</v>
      </c>
      <c r="Y902" s="3">
        <v>434.85</v>
      </c>
      <c r="Z902" s="3">
        <v>90600</v>
      </c>
    </row>
    <row r="903" spans="1:26" x14ac:dyDescent="0.3">
      <c r="A903" s="3">
        <v>21147</v>
      </c>
      <c r="B903" s="3" t="s">
        <v>56</v>
      </c>
      <c r="C903" s="3">
        <v>0</v>
      </c>
      <c r="D903" s="3">
        <v>16.059999999999999</v>
      </c>
      <c r="E903" s="3">
        <v>8.34</v>
      </c>
      <c r="F903" s="3">
        <v>1625</v>
      </c>
      <c r="G903" s="3" t="s">
        <v>1616</v>
      </c>
      <c r="H903" s="3" t="s">
        <v>49</v>
      </c>
      <c r="I903" s="3" t="s">
        <v>40</v>
      </c>
      <c r="J903" s="3" t="s">
        <v>29</v>
      </c>
      <c r="K903" s="3" t="s">
        <v>139</v>
      </c>
      <c r="L903" s="3" t="s">
        <v>59</v>
      </c>
      <c r="M903" s="3" t="str">
        <f t="shared" si="14"/>
        <v>Letter/Legal File Tote with Clear Snap-On Lid, Black Granite</v>
      </c>
      <c r="N903" s="3" t="s">
        <v>1619</v>
      </c>
      <c r="O903" s="3">
        <v>0.59</v>
      </c>
      <c r="P903" s="3" t="s">
        <v>33</v>
      </c>
      <c r="Q903" s="3" t="s">
        <v>53</v>
      </c>
      <c r="R903" s="3" t="s">
        <v>71</v>
      </c>
      <c r="S903" s="3" t="s">
        <v>1617</v>
      </c>
      <c r="T903" s="3">
        <v>11542</v>
      </c>
      <c r="U903" s="4">
        <v>42090</v>
      </c>
      <c r="V903" s="4">
        <v>42091</v>
      </c>
      <c r="W903" s="3">
        <v>-28.09</v>
      </c>
      <c r="X903" s="3">
        <v>1</v>
      </c>
      <c r="Y903" s="3">
        <v>19.16</v>
      </c>
      <c r="Z903" s="3">
        <v>90600</v>
      </c>
    </row>
    <row r="904" spans="1:26" x14ac:dyDescent="0.3">
      <c r="A904" s="3">
        <v>21270</v>
      </c>
      <c r="B904" s="3" t="s">
        <v>56</v>
      </c>
      <c r="C904" s="3">
        <v>0</v>
      </c>
      <c r="D904" s="3">
        <v>209.37</v>
      </c>
      <c r="E904" s="3">
        <v>69</v>
      </c>
      <c r="F904" s="3">
        <v>1625</v>
      </c>
      <c r="G904" s="3" t="s">
        <v>1616</v>
      </c>
      <c r="H904" s="3" t="s">
        <v>49</v>
      </c>
      <c r="I904" s="3" t="s">
        <v>40</v>
      </c>
      <c r="J904" s="3" t="s">
        <v>41</v>
      </c>
      <c r="K904" s="3" t="s">
        <v>150</v>
      </c>
      <c r="L904" s="3" t="s">
        <v>231</v>
      </c>
      <c r="M904" s="3" t="str">
        <f t="shared" si="14"/>
        <v>Hon 2111 Invitation™ Series Corner Table</v>
      </c>
      <c r="N904" s="3" t="s">
        <v>1620</v>
      </c>
      <c r="O904" s="3">
        <v>0.79</v>
      </c>
      <c r="P904" s="3" t="s">
        <v>33</v>
      </c>
      <c r="Q904" s="3" t="s">
        <v>53</v>
      </c>
      <c r="R904" s="3" t="s">
        <v>71</v>
      </c>
      <c r="S904" s="3" t="s">
        <v>1617</v>
      </c>
      <c r="T904" s="3">
        <v>11542</v>
      </c>
      <c r="U904" s="4">
        <v>42051</v>
      </c>
      <c r="V904" s="4">
        <v>42053</v>
      </c>
      <c r="W904" s="3">
        <v>-263.1119291</v>
      </c>
      <c r="X904" s="3">
        <v>11</v>
      </c>
      <c r="Y904" s="3">
        <v>1959.88</v>
      </c>
      <c r="Z904" s="3">
        <v>90601</v>
      </c>
    </row>
    <row r="905" spans="1:26" x14ac:dyDescent="0.3">
      <c r="A905" s="3">
        <v>23604</v>
      </c>
      <c r="B905" s="3" t="s">
        <v>25</v>
      </c>
      <c r="C905" s="3">
        <v>0.06</v>
      </c>
      <c r="D905" s="3">
        <v>43.57</v>
      </c>
      <c r="E905" s="3">
        <v>16.36</v>
      </c>
      <c r="F905" s="3">
        <v>1627</v>
      </c>
      <c r="G905" s="3" t="s">
        <v>1621</v>
      </c>
      <c r="H905" s="3" t="s">
        <v>49</v>
      </c>
      <c r="I905" s="3" t="s">
        <v>28</v>
      </c>
      <c r="J905" s="3" t="s">
        <v>29</v>
      </c>
      <c r="K905" s="3" t="s">
        <v>139</v>
      </c>
      <c r="L905" s="3" t="s">
        <v>59</v>
      </c>
      <c r="M905" s="3" t="str">
        <f t="shared" si="14"/>
        <v>Trav-L-File Heavy-Duty Shuttle II, Black</v>
      </c>
      <c r="N905" s="3" t="s">
        <v>1622</v>
      </c>
      <c r="O905" s="3">
        <v>0.55000000000000004</v>
      </c>
      <c r="P905" s="3" t="s">
        <v>33</v>
      </c>
      <c r="Q905" s="3" t="s">
        <v>135</v>
      </c>
      <c r="R905" s="3" t="s">
        <v>239</v>
      </c>
      <c r="S905" s="3" t="s">
        <v>1623</v>
      </c>
      <c r="T905" s="3">
        <v>37743</v>
      </c>
      <c r="U905" s="4">
        <v>42152</v>
      </c>
      <c r="V905" s="4">
        <v>42154</v>
      </c>
      <c r="W905" s="3">
        <v>-38.808</v>
      </c>
      <c r="X905" s="3">
        <v>17</v>
      </c>
      <c r="Y905" s="3">
        <v>710.16</v>
      </c>
      <c r="Z905" s="3">
        <v>90602</v>
      </c>
    </row>
    <row r="906" spans="1:26" x14ac:dyDescent="0.3">
      <c r="A906" s="3">
        <v>19769</v>
      </c>
      <c r="B906" s="3" t="s">
        <v>25</v>
      </c>
      <c r="C906" s="3">
        <v>0.08</v>
      </c>
      <c r="D906" s="3">
        <v>8.09</v>
      </c>
      <c r="E906" s="3">
        <v>7.96</v>
      </c>
      <c r="F906" s="3">
        <v>1632</v>
      </c>
      <c r="G906" s="3" t="s">
        <v>1624</v>
      </c>
      <c r="H906" s="3" t="s">
        <v>27</v>
      </c>
      <c r="I906" s="3" t="s">
        <v>40</v>
      </c>
      <c r="J906" s="3" t="s">
        <v>41</v>
      </c>
      <c r="K906" s="3" t="s">
        <v>50</v>
      </c>
      <c r="L906" s="3" t="s">
        <v>59</v>
      </c>
      <c r="M906" s="3" t="str">
        <f t="shared" si="14"/>
        <v>6" Cubicle Wall Clock, Black</v>
      </c>
      <c r="N906" s="3" t="s">
        <v>155</v>
      </c>
      <c r="O906" s="3">
        <v>0.49</v>
      </c>
      <c r="P906" s="3" t="s">
        <v>33</v>
      </c>
      <c r="Q906" s="3" t="s">
        <v>135</v>
      </c>
      <c r="R906" s="3" t="s">
        <v>663</v>
      </c>
      <c r="S906" s="3" t="s">
        <v>1625</v>
      </c>
      <c r="T906" s="3">
        <v>39401</v>
      </c>
      <c r="U906" s="4">
        <v>42019</v>
      </c>
      <c r="V906" s="4">
        <v>42020</v>
      </c>
      <c r="W906" s="3">
        <v>15.984</v>
      </c>
      <c r="X906" s="3">
        <v>6</v>
      </c>
      <c r="Y906" s="3">
        <v>48.25</v>
      </c>
      <c r="Z906" s="3">
        <v>90530</v>
      </c>
    </row>
    <row r="907" spans="1:26" x14ac:dyDescent="0.3">
      <c r="A907" s="3">
        <v>20359</v>
      </c>
      <c r="B907" s="3" t="s">
        <v>25</v>
      </c>
      <c r="C907" s="3">
        <v>0.02</v>
      </c>
      <c r="D907" s="3">
        <v>25.99</v>
      </c>
      <c r="E907" s="3">
        <v>5.37</v>
      </c>
      <c r="F907" s="3">
        <v>1632</v>
      </c>
      <c r="G907" s="3" t="s">
        <v>1624</v>
      </c>
      <c r="H907" s="3" t="s">
        <v>49</v>
      </c>
      <c r="I907" s="3" t="s">
        <v>40</v>
      </c>
      <c r="J907" s="3" t="s">
        <v>29</v>
      </c>
      <c r="K907" s="3" t="s">
        <v>30</v>
      </c>
      <c r="L907" s="3" t="s">
        <v>59</v>
      </c>
      <c r="M907" s="3" t="str">
        <f t="shared" si="14"/>
        <v>BOSTON® Ranger® #55 Pencil Sharpener, Black</v>
      </c>
      <c r="N907" s="3" t="s">
        <v>1626</v>
      </c>
      <c r="O907" s="3">
        <v>0.56000000000000005</v>
      </c>
      <c r="P907" s="3" t="s">
        <v>33</v>
      </c>
      <c r="Q907" s="3" t="s">
        <v>135</v>
      </c>
      <c r="R907" s="3" t="s">
        <v>663</v>
      </c>
      <c r="S907" s="3" t="s">
        <v>1625</v>
      </c>
      <c r="T907" s="3">
        <v>39401</v>
      </c>
      <c r="U907" s="4">
        <v>42109</v>
      </c>
      <c r="V907" s="4">
        <v>42111</v>
      </c>
      <c r="W907" s="3">
        <v>-88.158000000000001</v>
      </c>
      <c r="X907" s="3">
        <v>9</v>
      </c>
      <c r="Y907" s="3">
        <v>243.24</v>
      </c>
      <c r="Z907" s="3">
        <v>90533</v>
      </c>
    </row>
    <row r="908" spans="1:26" x14ac:dyDescent="0.3">
      <c r="A908" s="3">
        <v>24786</v>
      </c>
      <c r="B908" s="3" t="s">
        <v>37</v>
      </c>
      <c r="C908" s="3">
        <v>0.03</v>
      </c>
      <c r="D908" s="3">
        <v>5.98</v>
      </c>
      <c r="E908" s="3">
        <v>3.85</v>
      </c>
      <c r="F908" s="3">
        <v>1633</v>
      </c>
      <c r="G908" s="3" t="s">
        <v>1627</v>
      </c>
      <c r="H908" s="3" t="s">
        <v>49</v>
      </c>
      <c r="I908" s="3" t="s">
        <v>40</v>
      </c>
      <c r="J908" s="3" t="s">
        <v>77</v>
      </c>
      <c r="K908" s="3" t="s">
        <v>177</v>
      </c>
      <c r="L908" s="3" t="s">
        <v>51</v>
      </c>
      <c r="M908" s="3" t="str">
        <f t="shared" si="14"/>
        <v>Imation 3.5" IBM-Formatted Diskettes, 10/Pack</v>
      </c>
      <c r="N908" s="3" t="s">
        <v>1126</v>
      </c>
      <c r="O908" s="3">
        <v>0.68</v>
      </c>
      <c r="P908" s="3" t="s">
        <v>33</v>
      </c>
      <c r="Q908" s="3" t="s">
        <v>135</v>
      </c>
      <c r="R908" s="3" t="s">
        <v>663</v>
      </c>
      <c r="S908" s="3" t="s">
        <v>1628</v>
      </c>
      <c r="T908" s="3">
        <v>38637</v>
      </c>
      <c r="U908" s="4">
        <v>42045</v>
      </c>
      <c r="V908" s="4">
        <v>42047</v>
      </c>
      <c r="W908" s="3">
        <v>-76.106800000000007</v>
      </c>
      <c r="X908" s="3">
        <v>6</v>
      </c>
      <c r="Y908" s="3">
        <v>38.54</v>
      </c>
      <c r="Z908" s="3">
        <v>90531</v>
      </c>
    </row>
    <row r="909" spans="1:26" x14ac:dyDescent="0.3">
      <c r="A909" s="3">
        <v>26340</v>
      </c>
      <c r="B909" s="3" t="s">
        <v>37</v>
      </c>
      <c r="C909" s="3">
        <v>0.08</v>
      </c>
      <c r="D909" s="3">
        <v>100.97</v>
      </c>
      <c r="E909" s="3">
        <v>14</v>
      </c>
      <c r="F909" s="3">
        <v>1634</v>
      </c>
      <c r="G909" s="3" t="s">
        <v>1629</v>
      </c>
      <c r="H909" s="3" t="s">
        <v>39</v>
      </c>
      <c r="I909" s="3" t="s">
        <v>40</v>
      </c>
      <c r="J909" s="3" t="s">
        <v>77</v>
      </c>
      <c r="K909" s="3" t="s">
        <v>85</v>
      </c>
      <c r="L909" s="3" t="s">
        <v>43</v>
      </c>
      <c r="M909" s="3" t="str">
        <f t="shared" si="14"/>
        <v>Hewlett-Packard Deskjet 3820 Color Inkjet Printer</v>
      </c>
      <c r="N909" s="3" t="s">
        <v>1630</v>
      </c>
      <c r="O909" s="3">
        <v>0.37</v>
      </c>
      <c r="P909" s="3" t="s">
        <v>33</v>
      </c>
      <c r="Q909" s="3" t="s">
        <v>135</v>
      </c>
      <c r="R909" s="3" t="s">
        <v>663</v>
      </c>
      <c r="S909" s="3" t="s">
        <v>1631</v>
      </c>
      <c r="T909" s="3">
        <v>39212</v>
      </c>
      <c r="U909" s="4">
        <v>42103</v>
      </c>
      <c r="V909" s="4">
        <v>42104</v>
      </c>
      <c r="W909" s="3">
        <v>-73.494119999999995</v>
      </c>
      <c r="X909" s="3">
        <v>15</v>
      </c>
      <c r="Y909" s="3">
        <v>1483.16</v>
      </c>
      <c r="Z909" s="3">
        <v>90532</v>
      </c>
    </row>
    <row r="910" spans="1:26" x14ac:dyDescent="0.3">
      <c r="A910" s="3">
        <v>19144</v>
      </c>
      <c r="B910" s="3" t="s">
        <v>47</v>
      </c>
      <c r="C910" s="3">
        <v>0.08</v>
      </c>
      <c r="D910" s="3">
        <v>115.99</v>
      </c>
      <c r="E910" s="3">
        <v>56.14</v>
      </c>
      <c r="F910" s="3">
        <v>1636</v>
      </c>
      <c r="G910" s="3" t="s">
        <v>1632</v>
      </c>
      <c r="H910" s="3" t="s">
        <v>39</v>
      </c>
      <c r="I910" s="3" t="s">
        <v>40</v>
      </c>
      <c r="J910" s="3" t="s">
        <v>77</v>
      </c>
      <c r="K910" s="3" t="s">
        <v>85</v>
      </c>
      <c r="L910" s="3" t="s">
        <v>43</v>
      </c>
      <c r="M910" s="3" t="str">
        <f t="shared" si="14"/>
        <v>Hewlett-Packard Deskjet 5550 Color Inkjet Printer</v>
      </c>
      <c r="N910" s="3" t="s">
        <v>1343</v>
      </c>
      <c r="O910" s="3">
        <v>0.4</v>
      </c>
      <c r="P910" s="3" t="s">
        <v>33</v>
      </c>
      <c r="Q910" s="3" t="s">
        <v>34</v>
      </c>
      <c r="R910" s="3" t="s">
        <v>45</v>
      </c>
      <c r="S910" s="3" t="s">
        <v>1633</v>
      </c>
      <c r="T910" s="3">
        <v>93905</v>
      </c>
      <c r="U910" s="4">
        <v>42018</v>
      </c>
      <c r="V910" s="4">
        <v>42020</v>
      </c>
      <c r="W910" s="3">
        <v>-272.860884</v>
      </c>
      <c r="X910" s="3">
        <v>5</v>
      </c>
      <c r="Y910" s="3">
        <v>562.92999999999995</v>
      </c>
      <c r="Z910" s="3">
        <v>89704</v>
      </c>
    </row>
    <row r="911" spans="1:26" x14ac:dyDescent="0.3">
      <c r="A911" s="3">
        <v>19145</v>
      </c>
      <c r="B911" s="3" t="s">
        <v>47</v>
      </c>
      <c r="C911" s="3">
        <v>0.08</v>
      </c>
      <c r="D911" s="3">
        <v>4.28</v>
      </c>
      <c r="E911" s="3">
        <v>0.94</v>
      </c>
      <c r="F911" s="3">
        <v>1636</v>
      </c>
      <c r="G911" s="3" t="s">
        <v>1632</v>
      </c>
      <c r="H911" s="3" t="s">
        <v>49</v>
      </c>
      <c r="I911" s="3" t="s">
        <v>40</v>
      </c>
      <c r="J911" s="3" t="s">
        <v>29</v>
      </c>
      <c r="K911" s="3" t="s">
        <v>30</v>
      </c>
      <c r="L911" s="3" t="s">
        <v>31</v>
      </c>
      <c r="M911" s="3" t="str">
        <f t="shared" si="14"/>
        <v>Newell 336</v>
      </c>
      <c r="N911" s="3" t="s">
        <v>1634</v>
      </c>
      <c r="O911" s="3">
        <v>0.56000000000000005</v>
      </c>
      <c r="P911" s="3" t="s">
        <v>33</v>
      </c>
      <c r="Q911" s="3" t="s">
        <v>34</v>
      </c>
      <c r="R911" s="3" t="s">
        <v>45</v>
      </c>
      <c r="S911" s="3" t="s">
        <v>1633</v>
      </c>
      <c r="T911" s="3">
        <v>93905</v>
      </c>
      <c r="U911" s="4">
        <v>42018</v>
      </c>
      <c r="V911" s="4">
        <v>42021</v>
      </c>
      <c r="W911" s="3">
        <v>10.5792</v>
      </c>
      <c r="X911" s="3">
        <v>7</v>
      </c>
      <c r="Y911" s="3">
        <v>29.18</v>
      </c>
      <c r="Z911" s="3">
        <v>89704</v>
      </c>
    </row>
    <row r="912" spans="1:26" x14ac:dyDescent="0.3">
      <c r="A912" s="3">
        <v>20869</v>
      </c>
      <c r="B912" s="3" t="s">
        <v>25</v>
      </c>
      <c r="C912" s="3">
        <v>0.04</v>
      </c>
      <c r="D912" s="3">
        <v>136.97999999999999</v>
      </c>
      <c r="E912" s="3">
        <v>24.49</v>
      </c>
      <c r="F912" s="3">
        <v>1636</v>
      </c>
      <c r="G912" s="3" t="s">
        <v>1632</v>
      </c>
      <c r="H912" s="3" t="s">
        <v>27</v>
      </c>
      <c r="I912" s="3" t="s">
        <v>40</v>
      </c>
      <c r="J912" s="3" t="s">
        <v>41</v>
      </c>
      <c r="K912" s="3" t="s">
        <v>50</v>
      </c>
      <c r="L912" s="3" t="s">
        <v>231</v>
      </c>
      <c r="M912" s="3" t="str">
        <f t="shared" si="14"/>
        <v>3M Polarizing Task Lamp with Clamp Arm, Light Gray</v>
      </c>
      <c r="N912" s="3" t="s">
        <v>1635</v>
      </c>
      <c r="O912" s="3">
        <v>0.59</v>
      </c>
      <c r="P912" s="3" t="s">
        <v>33</v>
      </c>
      <c r="Q912" s="3" t="s">
        <v>34</v>
      </c>
      <c r="R912" s="3" t="s">
        <v>45</v>
      </c>
      <c r="S912" s="3" t="s">
        <v>1633</v>
      </c>
      <c r="T912" s="3">
        <v>93905</v>
      </c>
      <c r="U912" s="4">
        <v>42016</v>
      </c>
      <c r="V912" s="4">
        <v>42018</v>
      </c>
      <c r="W912" s="3">
        <v>1127.5497</v>
      </c>
      <c r="X912" s="3">
        <v>12</v>
      </c>
      <c r="Y912" s="3">
        <v>1634.13</v>
      </c>
      <c r="Z912" s="3">
        <v>89706</v>
      </c>
    </row>
    <row r="913" spans="1:26" x14ac:dyDescent="0.3">
      <c r="A913" s="3">
        <v>26109</v>
      </c>
      <c r="B913" s="3" t="s">
        <v>47</v>
      </c>
      <c r="C913" s="3">
        <v>0.08</v>
      </c>
      <c r="D913" s="3">
        <v>55.48</v>
      </c>
      <c r="E913" s="3">
        <v>6.79</v>
      </c>
      <c r="F913" s="3">
        <v>1639</v>
      </c>
      <c r="G913" s="3" t="s">
        <v>1636</v>
      </c>
      <c r="H913" s="3" t="s">
        <v>49</v>
      </c>
      <c r="I913" s="3" t="s">
        <v>40</v>
      </c>
      <c r="J913" s="3" t="s">
        <v>29</v>
      </c>
      <c r="K913" s="3" t="s">
        <v>93</v>
      </c>
      <c r="L913" s="3" t="s">
        <v>59</v>
      </c>
      <c r="M913" s="3" t="str">
        <f t="shared" si="14"/>
        <v>Eaton Premium Continuous-Feed Paper, 25% Cotton, Letter Size, White, 1000 Shts/Box</v>
      </c>
      <c r="N913" s="3" t="s">
        <v>1637</v>
      </c>
      <c r="O913" s="3">
        <v>0.37</v>
      </c>
      <c r="P913" s="3" t="s">
        <v>33</v>
      </c>
      <c r="Q913" s="3" t="s">
        <v>53</v>
      </c>
      <c r="R913" s="3" t="s">
        <v>223</v>
      </c>
      <c r="S913" s="3" t="s">
        <v>1638</v>
      </c>
      <c r="T913" s="3">
        <v>6901</v>
      </c>
      <c r="U913" s="4">
        <v>42061</v>
      </c>
      <c r="V913" s="4">
        <v>42063</v>
      </c>
      <c r="W913" s="3">
        <v>147.75659999999999</v>
      </c>
      <c r="X913" s="3">
        <v>4</v>
      </c>
      <c r="Y913" s="3">
        <v>214.14</v>
      </c>
      <c r="Z913" s="3">
        <v>89705</v>
      </c>
    </row>
    <row r="914" spans="1:26" x14ac:dyDescent="0.3">
      <c r="A914" s="3">
        <v>18274</v>
      </c>
      <c r="B914" s="3" t="s">
        <v>106</v>
      </c>
      <c r="C914" s="3">
        <v>0.09</v>
      </c>
      <c r="D914" s="3">
        <v>107.53</v>
      </c>
      <c r="E914" s="3">
        <v>5.81</v>
      </c>
      <c r="F914" s="3">
        <v>1644</v>
      </c>
      <c r="G914" s="3" t="s">
        <v>1639</v>
      </c>
      <c r="H914" s="3" t="s">
        <v>49</v>
      </c>
      <c r="I914" s="3" t="s">
        <v>58</v>
      </c>
      <c r="J914" s="3" t="s">
        <v>41</v>
      </c>
      <c r="K914" s="3" t="s">
        <v>50</v>
      </c>
      <c r="L914" s="3" t="s">
        <v>86</v>
      </c>
      <c r="M914" s="3" t="str">
        <f t="shared" si="14"/>
        <v>Tenex Contemporary Contur Chairmats for Low and Medium Pile Carpet, Computer, 39" x 49"</v>
      </c>
      <c r="N914" s="3" t="s">
        <v>1640</v>
      </c>
      <c r="O914" s="3">
        <v>0.65</v>
      </c>
      <c r="P914" s="3" t="s">
        <v>33</v>
      </c>
      <c r="Q914" s="3" t="s">
        <v>61</v>
      </c>
      <c r="R914" s="3" t="s">
        <v>129</v>
      </c>
      <c r="S914" s="3" t="s">
        <v>1641</v>
      </c>
      <c r="T914" s="3">
        <v>77546</v>
      </c>
      <c r="U914" s="4">
        <v>42169</v>
      </c>
      <c r="V914" s="4">
        <v>42171</v>
      </c>
      <c r="W914" s="3">
        <v>69.545100000000005</v>
      </c>
      <c r="X914" s="3">
        <v>1</v>
      </c>
      <c r="Y914" s="3">
        <v>100.79</v>
      </c>
      <c r="Z914" s="3">
        <v>87342</v>
      </c>
    </row>
    <row r="915" spans="1:26" x14ac:dyDescent="0.3">
      <c r="A915" s="3">
        <v>24265</v>
      </c>
      <c r="B915" s="3" t="s">
        <v>37</v>
      </c>
      <c r="C915" s="3">
        <v>0.06</v>
      </c>
      <c r="D915" s="3">
        <v>3.29</v>
      </c>
      <c r="E915" s="3">
        <v>1.35</v>
      </c>
      <c r="F915" s="3">
        <v>1646</v>
      </c>
      <c r="G915" s="3" t="s">
        <v>1642</v>
      </c>
      <c r="H915" s="3" t="s">
        <v>49</v>
      </c>
      <c r="I915" s="3" t="s">
        <v>58</v>
      </c>
      <c r="J915" s="3" t="s">
        <v>29</v>
      </c>
      <c r="K915" s="3" t="s">
        <v>66</v>
      </c>
      <c r="L915" s="3" t="s">
        <v>31</v>
      </c>
      <c r="M915" s="3" t="str">
        <f t="shared" si="14"/>
        <v>Acco® Hot Clips™ Clips to Go</v>
      </c>
      <c r="N915" s="3" t="s">
        <v>291</v>
      </c>
      <c r="O915" s="3">
        <v>0.4</v>
      </c>
      <c r="P915" s="3" t="s">
        <v>33</v>
      </c>
      <c r="Q915" s="3" t="s">
        <v>53</v>
      </c>
      <c r="R915" s="3" t="s">
        <v>71</v>
      </c>
      <c r="S915" s="3" t="s">
        <v>1643</v>
      </c>
      <c r="T915" s="3">
        <v>11714</v>
      </c>
      <c r="U915" s="4">
        <v>42078</v>
      </c>
      <c r="V915" s="4">
        <v>42080</v>
      </c>
      <c r="W915" s="3">
        <v>8.5299999999999994</v>
      </c>
      <c r="X915" s="3">
        <v>11</v>
      </c>
      <c r="Y915" s="3">
        <v>35.97</v>
      </c>
      <c r="Z915" s="3">
        <v>90932</v>
      </c>
    </row>
    <row r="916" spans="1:26" x14ac:dyDescent="0.3">
      <c r="A916" s="3">
        <v>21947</v>
      </c>
      <c r="B916" s="3" t="s">
        <v>47</v>
      </c>
      <c r="C916" s="3">
        <v>0.08</v>
      </c>
      <c r="D916" s="3">
        <v>46.89</v>
      </c>
      <c r="E916" s="3">
        <v>5.0999999999999996</v>
      </c>
      <c r="F916" s="3">
        <v>1648</v>
      </c>
      <c r="G916" s="3" t="s">
        <v>1644</v>
      </c>
      <c r="H916" s="3" t="s">
        <v>49</v>
      </c>
      <c r="I916" s="3" t="s">
        <v>28</v>
      </c>
      <c r="J916" s="3" t="s">
        <v>29</v>
      </c>
      <c r="K916" s="3" t="s">
        <v>252</v>
      </c>
      <c r="L916" s="3" t="s">
        <v>86</v>
      </c>
      <c r="M916" s="3" t="str">
        <f t="shared" si="14"/>
        <v>Bionaire Personal Warm Mist Humidifier/Vaporizer</v>
      </c>
      <c r="N916" s="3" t="s">
        <v>1333</v>
      </c>
      <c r="O916" s="3">
        <v>0.46</v>
      </c>
      <c r="P916" s="3" t="s">
        <v>33</v>
      </c>
      <c r="Q916" s="3" t="s">
        <v>61</v>
      </c>
      <c r="R916" s="3" t="s">
        <v>175</v>
      </c>
      <c r="S916" s="3" t="s">
        <v>1645</v>
      </c>
      <c r="T916" s="3">
        <v>60098</v>
      </c>
      <c r="U916" s="4">
        <v>42088</v>
      </c>
      <c r="V916" s="4">
        <v>42090</v>
      </c>
      <c r="W916" s="3">
        <v>507.63299999999998</v>
      </c>
      <c r="X916" s="3">
        <v>17</v>
      </c>
      <c r="Y916" s="3">
        <v>735.7</v>
      </c>
      <c r="Z916" s="3">
        <v>91043</v>
      </c>
    </row>
    <row r="917" spans="1:26" x14ac:dyDescent="0.3">
      <c r="A917" s="3">
        <v>21948</v>
      </c>
      <c r="B917" s="3" t="s">
        <v>47</v>
      </c>
      <c r="C917" s="3">
        <v>0.05</v>
      </c>
      <c r="D917" s="3">
        <v>12.98</v>
      </c>
      <c r="E917" s="3">
        <v>3.14</v>
      </c>
      <c r="F917" s="3">
        <v>1648</v>
      </c>
      <c r="G917" s="3" t="s">
        <v>1644</v>
      </c>
      <c r="H917" s="3" t="s">
        <v>49</v>
      </c>
      <c r="I917" s="3" t="s">
        <v>28</v>
      </c>
      <c r="J917" s="3" t="s">
        <v>29</v>
      </c>
      <c r="K917" s="3" t="s">
        <v>171</v>
      </c>
      <c r="L917" s="3" t="s">
        <v>51</v>
      </c>
      <c r="M917" s="3" t="str">
        <f t="shared" si="14"/>
        <v>Acme® 8" Straight Scissors</v>
      </c>
      <c r="N917" s="3" t="s">
        <v>172</v>
      </c>
      <c r="O917" s="3">
        <v>0.6</v>
      </c>
      <c r="P917" s="3" t="s">
        <v>33</v>
      </c>
      <c r="Q917" s="3" t="s">
        <v>61</v>
      </c>
      <c r="R917" s="3" t="s">
        <v>175</v>
      </c>
      <c r="S917" s="3" t="s">
        <v>1645</v>
      </c>
      <c r="T917" s="3">
        <v>60098</v>
      </c>
      <c r="U917" s="4">
        <v>42088</v>
      </c>
      <c r="V917" s="4">
        <v>42088</v>
      </c>
      <c r="W917" s="3">
        <v>38.229999999999997</v>
      </c>
      <c r="X917" s="3">
        <v>18</v>
      </c>
      <c r="Y917" s="3">
        <v>225.59</v>
      </c>
      <c r="Z917" s="3">
        <v>91043</v>
      </c>
    </row>
    <row r="918" spans="1:26" x14ac:dyDescent="0.3">
      <c r="A918" s="3">
        <v>20603</v>
      </c>
      <c r="B918" s="3" t="s">
        <v>47</v>
      </c>
      <c r="C918" s="3">
        <v>0.03</v>
      </c>
      <c r="D918" s="3">
        <v>48.58</v>
      </c>
      <c r="E918" s="3">
        <v>3.99</v>
      </c>
      <c r="F918" s="3">
        <v>1649</v>
      </c>
      <c r="G918" s="3" t="s">
        <v>1646</v>
      </c>
      <c r="H918" s="3" t="s">
        <v>27</v>
      </c>
      <c r="I918" s="3" t="s">
        <v>28</v>
      </c>
      <c r="J918" s="3" t="s">
        <v>29</v>
      </c>
      <c r="K918" s="3" t="s">
        <v>252</v>
      </c>
      <c r="L918" s="3" t="s">
        <v>59</v>
      </c>
      <c r="M918" s="3" t="str">
        <f t="shared" si="14"/>
        <v>Belkin Premiere Surge Master II 8-outlet surge protector</v>
      </c>
      <c r="N918" s="3" t="s">
        <v>1647</v>
      </c>
      <c r="O918" s="3">
        <v>0.56000000000000005</v>
      </c>
      <c r="P918" s="3" t="s">
        <v>33</v>
      </c>
      <c r="Q918" s="3" t="s">
        <v>53</v>
      </c>
      <c r="R918" s="3" t="s">
        <v>71</v>
      </c>
      <c r="S918" s="3" t="s">
        <v>1595</v>
      </c>
      <c r="T918" s="3">
        <v>11598</v>
      </c>
      <c r="U918" s="4">
        <v>42059</v>
      </c>
      <c r="V918" s="4">
        <v>42061</v>
      </c>
      <c r="W918" s="3">
        <v>100.1328</v>
      </c>
      <c r="X918" s="3">
        <v>3</v>
      </c>
      <c r="Y918" s="3">
        <v>145.12</v>
      </c>
      <c r="Z918" s="3">
        <v>91041</v>
      </c>
    </row>
    <row r="919" spans="1:26" x14ac:dyDescent="0.3">
      <c r="A919" s="3">
        <v>24016</v>
      </c>
      <c r="B919" s="3" t="s">
        <v>25</v>
      </c>
      <c r="C919" s="3">
        <v>0.05</v>
      </c>
      <c r="D919" s="3">
        <v>6.48</v>
      </c>
      <c r="E919" s="3">
        <v>2.74</v>
      </c>
      <c r="F919" s="3">
        <v>1650</v>
      </c>
      <c r="G919" s="3" t="s">
        <v>1648</v>
      </c>
      <c r="H919" s="3" t="s">
        <v>49</v>
      </c>
      <c r="I919" s="3" t="s">
        <v>28</v>
      </c>
      <c r="J919" s="3" t="s">
        <v>77</v>
      </c>
      <c r="K919" s="3" t="s">
        <v>177</v>
      </c>
      <c r="L919" s="3" t="s">
        <v>51</v>
      </c>
      <c r="M919" s="3" t="str">
        <f t="shared" si="14"/>
        <v>Sony MFD2HD Formatted Diskettes, 10/Pack</v>
      </c>
      <c r="N919" s="3" t="s">
        <v>1649</v>
      </c>
      <c r="O919" s="3">
        <v>0.71</v>
      </c>
      <c r="P919" s="3" t="s">
        <v>33</v>
      </c>
      <c r="Q919" s="3" t="s">
        <v>135</v>
      </c>
      <c r="R919" s="3" t="s">
        <v>316</v>
      </c>
      <c r="S919" s="3" t="s">
        <v>1650</v>
      </c>
      <c r="T919" s="3">
        <v>27203</v>
      </c>
      <c r="U919" s="4">
        <v>42133</v>
      </c>
      <c r="V919" s="4">
        <v>42133</v>
      </c>
      <c r="W919" s="3">
        <v>15.096</v>
      </c>
      <c r="X919" s="3">
        <v>15</v>
      </c>
      <c r="Y919" s="3">
        <v>94.27</v>
      </c>
      <c r="Z919" s="3">
        <v>91042</v>
      </c>
    </row>
    <row r="920" spans="1:26" x14ac:dyDescent="0.3">
      <c r="A920" s="3">
        <v>24017</v>
      </c>
      <c r="B920" s="3" t="s">
        <v>25</v>
      </c>
      <c r="C920" s="3">
        <v>0.09</v>
      </c>
      <c r="D920" s="3">
        <v>12.53</v>
      </c>
      <c r="E920" s="3">
        <v>0.5</v>
      </c>
      <c r="F920" s="3">
        <v>1650</v>
      </c>
      <c r="G920" s="3" t="s">
        <v>1648</v>
      </c>
      <c r="H920" s="3" t="s">
        <v>49</v>
      </c>
      <c r="I920" s="3" t="s">
        <v>28</v>
      </c>
      <c r="J920" s="3" t="s">
        <v>29</v>
      </c>
      <c r="K920" s="3" t="s">
        <v>133</v>
      </c>
      <c r="L920" s="3" t="s">
        <v>59</v>
      </c>
      <c r="M920" s="3" t="str">
        <f t="shared" si="14"/>
        <v>Avery 485</v>
      </c>
      <c r="N920" s="3" t="s">
        <v>1651</v>
      </c>
      <c r="O920" s="3">
        <v>0.38</v>
      </c>
      <c r="P920" s="3" t="s">
        <v>33</v>
      </c>
      <c r="Q920" s="3" t="s">
        <v>135</v>
      </c>
      <c r="R920" s="3" t="s">
        <v>316</v>
      </c>
      <c r="S920" s="3" t="s">
        <v>1650</v>
      </c>
      <c r="T920" s="3">
        <v>27203</v>
      </c>
      <c r="U920" s="4">
        <v>42133</v>
      </c>
      <c r="V920" s="4">
        <v>42134</v>
      </c>
      <c r="W920" s="3">
        <v>14.9124</v>
      </c>
      <c r="X920" s="3">
        <v>7</v>
      </c>
      <c r="Y920" s="3">
        <v>82.21</v>
      </c>
      <c r="Z920" s="3">
        <v>91042</v>
      </c>
    </row>
    <row r="921" spans="1:26" x14ac:dyDescent="0.3">
      <c r="A921" s="3">
        <v>24019</v>
      </c>
      <c r="B921" s="3" t="s">
        <v>25</v>
      </c>
      <c r="C921" s="3">
        <v>0.08</v>
      </c>
      <c r="D921" s="3">
        <v>65.989999999999995</v>
      </c>
      <c r="E921" s="3">
        <v>8.99</v>
      </c>
      <c r="F921" s="3">
        <v>1650</v>
      </c>
      <c r="G921" s="3" t="s">
        <v>1648</v>
      </c>
      <c r="H921" s="3" t="s">
        <v>27</v>
      </c>
      <c r="I921" s="3" t="s">
        <v>28</v>
      </c>
      <c r="J921" s="3" t="s">
        <v>77</v>
      </c>
      <c r="K921" s="3" t="s">
        <v>78</v>
      </c>
      <c r="L921" s="3" t="s">
        <v>59</v>
      </c>
      <c r="M921" s="3" t="str">
        <f t="shared" si="14"/>
        <v>i270</v>
      </c>
      <c r="N921" s="3" t="s">
        <v>1652</v>
      </c>
      <c r="O921" s="3">
        <v>0.55000000000000004</v>
      </c>
      <c r="P921" s="3" t="s">
        <v>33</v>
      </c>
      <c r="Q921" s="3" t="s">
        <v>135</v>
      </c>
      <c r="R921" s="3" t="s">
        <v>316</v>
      </c>
      <c r="S921" s="3" t="s">
        <v>1650</v>
      </c>
      <c r="T921" s="3">
        <v>27203</v>
      </c>
      <c r="U921" s="4">
        <v>42133</v>
      </c>
      <c r="V921" s="4">
        <v>42135</v>
      </c>
      <c r="W921" s="3">
        <v>-135.226</v>
      </c>
      <c r="X921" s="3">
        <v>8</v>
      </c>
      <c r="Y921" s="3">
        <v>417.47</v>
      </c>
      <c r="Z921" s="3">
        <v>91042</v>
      </c>
    </row>
    <row r="922" spans="1:26" x14ac:dyDescent="0.3">
      <c r="A922" s="3">
        <v>19251</v>
      </c>
      <c r="B922" s="3" t="s">
        <v>37</v>
      </c>
      <c r="C922" s="3">
        <v>0</v>
      </c>
      <c r="D922" s="3">
        <v>101.41</v>
      </c>
      <c r="E922" s="3">
        <v>35</v>
      </c>
      <c r="F922" s="3">
        <v>1653</v>
      </c>
      <c r="G922" s="3" t="s">
        <v>1653</v>
      </c>
      <c r="H922" s="3" t="s">
        <v>27</v>
      </c>
      <c r="I922" s="3" t="s">
        <v>28</v>
      </c>
      <c r="J922" s="3" t="s">
        <v>29</v>
      </c>
      <c r="K922" s="3" t="s">
        <v>139</v>
      </c>
      <c r="L922" s="3" t="s">
        <v>231</v>
      </c>
      <c r="M922" s="3" t="str">
        <f t="shared" si="14"/>
        <v>Tennsco Regal Shelving Units</v>
      </c>
      <c r="N922" s="3" t="s">
        <v>851</v>
      </c>
      <c r="O922" s="3">
        <v>0.82</v>
      </c>
      <c r="P922" s="3" t="s">
        <v>33</v>
      </c>
      <c r="Q922" s="3" t="s">
        <v>34</v>
      </c>
      <c r="R922" s="3" t="s">
        <v>45</v>
      </c>
      <c r="S922" s="3" t="s">
        <v>1654</v>
      </c>
      <c r="T922" s="3">
        <v>91360</v>
      </c>
      <c r="U922" s="4">
        <v>42028</v>
      </c>
      <c r="V922" s="4">
        <v>42029</v>
      </c>
      <c r="W922" s="3">
        <v>-457.73</v>
      </c>
      <c r="X922" s="3">
        <v>10</v>
      </c>
      <c r="Y922" s="3">
        <v>1104.32</v>
      </c>
      <c r="Z922" s="3">
        <v>89885</v>
      </c>
    </row>
    <row r="923" spans="1:26" x14ac:dyDescent="0.3">
      <c r="A923" s="3">
        <v>19252</v>
      </c>
      <c r="B923" s="3" t="s">
        <v>37</v>
      </c>
      <c r="C923" s="3">
        <v>0.1</v>
      </c>
      <c r="D923" s="3">
        <v>95.99</v>
      </c>
      <c r="E923" s="3">
        <v>4.9000000000000004</v>
      </c>
      <c r="F923" s="3">
        <v>1653</v>
      </c>
      <c r="G923" s="3" t="s">
        <v>1653</v>
      </c>
      <c r="H923" s="3" t="s">
        <v>49</v>
      </c>
      <c r="I923" s="3" t="s">
        <v>28</v>
      </c>
      <c r="J923" s="3" t="s">
        <v>77</v>
      </c>
      <c r="K923" s="3" t="s">
        <v>78</v>
      </c>
      <c r="L923" s="3" t="s">
        <v>59</v>
      </c>
      <c r="M923" s="3" t="str">
        <f t="shared" si="14"/>
        <v>T60</v>
      </c>
      <c r="N923" s="3" t="s">
        <v>249</v>
      </c>
      <c r="O923" s="3">
        <v>0.56000000000000005</v>
      </c>
      <c r="P923" s="3" t="s">
        <v>33</v>
      </c>
      <c r="Q923" s="3" t="s">
        <v>34</v>
      </c>
      <c r="R923" s="3" t="s">
        <v>45</v>
      </c>
      <c r="S923" s="3" t="s">
        <v>1654</v>
      </c>
      <c r="T923" s="3">
        <v>91360</v>
      </c>
      <c r="U923" s="4">
        <v>42028</v>
      </c>
      <c r="V923" s="4">
        <v>42029</v>
      </c>
      <c r="W923" s="3">
        <v>-268.66399999999999</v>
      </c>
      <c r="X923" s="3">
        <v>2</v>
      </c>
      <c r="Y923" s="3">
        <v>149.80000000000001</v>
      </c>
      <c r="Z923" s="3">
        <v>89885</v>
      </c>
    </row>
    <row r="924" spans="1:26" x14ac:dyDescent="0.3">
      <c r="A924" s="3">
        <v>24187</v>
      </c>
      <c r="B924" s="3" t="s">
        <v>25</v>
      </c>
      <c r="C924" s="3">
        <v>0.1</v>
      </c>
      <c r="D924" s="3">
        <v>3.6</v>
      </c>
      <c r="E924" s="3">
        <v>2.2000000000000002</v>
      </c>
      <c r="F924" s="3">
        <v>1665</v>
      </c>
      <c r="G924" s="3" t="s">
        <v>1655</v>
      </c>
      <c r="H924" s="3" t="s">
        <v>49</v>
      </c>
      <c r="I924" s="3" t="s">
        <v>114</v>
      </c>
      <c r="J924" s="3" t="s">
        <v>29</v>
      </c>
      <c r="K924" s="3" t="s">
        <v>93</v>
      </c>
      <c r="L924" s="3" t="s">
        <v>31</v>
      </c>
      <c r="M924" s="3" t="str">
        <f t="shared" si="14"/>
        <v>Telephone Message Books with Fax/Mobile Section, 4 1/4" x 6"</v>
      </c>
      <c r="N924" s="3" t="s">
        <v>1656</v>
      </c>
      <c r="O924" s="3">
        <v>0.39</v>
      </c>
      <c r="P924" s="3" t="s">
        <v>33</v>
      </c>
      <c r="Q924" s="3" t="s">
        <v>34</v>
      </c>
      <c r="R924" s="3" t="s">
        <v>45</v>
      </c>
      <c r="S924" s="3" t="s">
        <v>1657</v>
      </c>
      <c r="T924" s="3">
        <v>92653</v>
      </c>
      <c r="U924" s="4">
        <v>42061</v>
      </c>
      <c r="V924" s="4">
        <v>42062</v>
      </c>
      <c r="W924" s="3">
        <v>-8.2799999999999994</v>
      </c>
      <c r="X924" s="3">
        <v>2</v>
      </c>
      <c r="Y924" s="3">
        <v>6.97</v>
      </c>
      <c r="Z924" s="3">
        <v>90678</v>
      </c>
    </row>
    <row r="925" spans="1:26" x14ac:dyDescent="0.3">
      <c r="A925" s="3">
        <v>21491</v>
      </c>
      <c r="B925" s="3" t="s">
        <v>106</v>
      </c>
      <c r="C925" s="3">
        <v>0.03</v>
      </c>
      <c r="D925" s="3">
        <v>35.409999999999997</v>
      </c>
      <c r="E925" s="3">
        <v>1.99</v>
      </c>
      <c r="F925" s="3">
        <v>1670</v>
      </c>
      <c r="G925" s="3" t="s">
        <v>1658</v>
      </c>
      <c r="H925" s="3" t="s">
        <v>49</v>
      </c>
      <c r="I925" s="3" t="s">
        <v>58</v>
      </c>
      <c r="J925" s="3" t="s">
        <v>77</v>
      </c>
      <c r="K925" s="3" t="s">
        <v>177</v>
      </c>
      <c r="L925" s="3" t="s">
        <v>51</v>
      </c>
      <c r="M925" s="3" t="str">
        <f t="shared" si="14"/>
        <v>Imation DVD-RAM discs</v>
      </c>
      <c r="N925" s="3" t="s">
        <v>1659</v>
      </c>
      <c r="O925" s="3">
        <v>0.43</v>
      </c>
      <c r="P925" s="3" t="s">
        <v>33</v>
      </c>
      <c r="Q925" s="3" t="s">
        <v>135</v>
      </c>
      <c r="R925" s="3" t="s">
        <v>136</v>
      </c>
      <c r="S925" s="3" t="s">
        <v>1574</v>
      </c>
      <c r="T925" s="3">
        <v>24060</v>
      </c>
      <c r="U925" s="4">
        <v>42118</v>
      </c>
      <c r="V925" s="4">
        <v>42120</v>
      </c>
      <c r="W925" s="3">
        <v>1912.422</v>
      </c>
      <c r="X925" s="3">
        <v>10</v>
      </c>
      <c r="Y925" s="3">
        <v>367.52</v>
      </c>
      <c r="Z925" s="3">
        <v>86722</v>
      </c>
    </row>
    <row r="926" spans="1:26" x14ac:dyDescent="0.3">
      <c r="A926" s="3">
        <v>21492</v>
      </c>
      <c r="B926" s="3" t="s">
        <v>106</v>
      </c>
      <c r="C926" s="3">
        <v>0</v>
      </c>
      <c r="D926" s="3">
        <v>142.86000000000001</v>
      </c>
      <c r="E926" s="3">
        <v>19.989999999999998</v>
      </c>
      <c r="F926" s="3">
        <v>1670</v>
      </c>
      <c r="G926" s="3" t="s">
        <v>1658</v>
      </c>
      <c r="H926" s="3" t="s">
        <v>49</v>
      </c>
      <c r="I926" s="3" t="s">
        <v>58</v>
      </c>
      <c r="J926" s="3" t="s">
        <v>29</v>
      </c>
      <c r="K926" s="3" t="s">
        <v>139</v>
      </c>
      <c r="L926" s="3" t="s">
        <v>59</v>
      </c>
      <c r="M926" s="3" t="str">
        <f t="shared" si="14"/>
        <v>Letter Size Cart</v>
      </c>
      <c r="N926" s="3" t="s">
        <v>1660</v>
      </c>
      <c r="O926" s="3">
        <v>0.56000000000000005</v>
      </c>
      <c r="P926" s="3" t="s">
        <v>33</v>
      </c>
      <c r="Q926" s="3" t="s">
        <v>135</v>
      </c>
      <c r="R926" s="3" t="s">
        <v>136</v>
      </c>
      <c r="S926" s="3" t="s">
        <v>1574</v>
      </c>
      <c r="T926" s="3">
        <v>24060</v>
      </c>
      <c r="U926" s="4">
        <v>42118</v>
      </c>
      <c r="V926" s="4">
        <v>42127</v>
      </c>
      <c r="W926" s="3">
        <v>-739.32600000000002</v>
      </c>
      <c r="X926" s="3">
        <v>11</v>
      </c>
      <c r="Y926" s="3">
        <v>1576.35</v>
      </c>
      <c r="Z926" s="3">
        <v>86722</v>
      </c>
    </row>
    <row r="927" spans="1:26" x14ac:dyDescent="0.3">
      <c r="A927" s="3">
        <v>23578</v>
      </c>
      <c r="B927" s="3" t="s">
        <v>106</v>
      </c>
      <c r="C927" s="3">
        <v>0.1</v>
      </c>
      <c r="D927" s="3">
        <v>4.13</v>
      </c>
      <c r="E927" s="3">
        <v>0.99</v>
      </c>
      <c r="F927" s="3">
        <v>1671</v>
      </c>
      <c r="G927" s="3" t="s">
        <v>1661</v>
      </c>
      <c r="H927" s="3" t="s">
        <v>49</v>
      </c>
      <c r="I927" s="3" t="s">
        <v>58</v>
      </c>
      <c r="J927" s="3" t="s">
        <v>29</v>
      </c>
      <c r="K927" s="3" t="s">
        <v>133</v>
      </c>
      <c r="L927" s="3" t="s">
        <v>59</v>
      </c>
      <c r="M927" s="3" t="str">
        <f t="shared" si="14"/>
        <v>Avery 491</v>
      </c>
      <c r="N927" s="3" t="s">
        <v>1407</v>
      </c>
      <c r="O927" s="3">
        <v>0.39</v>
      </c>
      <c r="P927" s="3" t="s">
        <v>33</v>
      </c>
      <c r="Q927" s="3" t="s">
        <v>135</v>
      </c>
      <c r="R927" s="3" t="s">
        <v>136</v>
      </c>
      <c r="S927" s="3" t="s">
        <v>1662</v>
      </c>
      <c r="T927" s="3">
        <v>22015</v>
      </c>
      <c r="U927" s="4">
        <v>42044</v>
      </c>
      <c r="V927" s="4">
        <v>42048</v>
      </c>
      <c r="W927" s="3">
        <v>-40.53</v>
      </c>
      <c r="X927" s="3">
        <v>13</v>
      </c>
      <c r="Y927" s="3">
        <v>52.16</v>
      </c>
      <c r="Z927" s="3">
        <v>86724</v>
      </c>
    </row>
    <row r="928" spans="1:26" x14ac:dyDescent="0.3">
      <c r="A928" s="3">
        <v>22007</v>
      </c>
      <c r="B928" s="3" t="s">
        <v>47</v>
      </c>
      <c r="C928" s="3">
        <v>0.03</v>
      </c>
      <c r="D928" s="3">
        <v>223.98</v>
      </c>
      <c r="E928" s="3">
        <v>15.01</v>
      </c>
      <c r="F928" s="3">
        <v>1671</v>
      </c>
      <c r="G928" s="3" t="s">
        <v>1661</v>
      </c>
      <c r="H928" s="3" t="s">
        <v>49</v>
      </c>
      <c r="I928" s="3" t="s">
        <v>58</v>
      </c>
      <c r="J928" s="3" t="s">
        <v>29</v>
      </c>
      <c r="K928" s="3" t="s">
        <v>109</v>
      </c>
      <c r="L928" s="3" t="s">
        <v>59</v>
      </c>
      <c r="M928" s="3" t="str">
        <f t="shared" si="14"/>
        <v>GBC DocuBind TL200 Manual Binding Machine</v>
      </c>
      <c r="N928" s="3" t="s">
        <v>1663</v>
      </c>
      <c r="O928" s="3">
        <v>0.38</v>
      </c>
      <c r="P928" s="3" t="s">
        <v>33</v>
      </c>
      <c r="Q928" s="3" t="s">
        <v>135</v>
      </c>
      <c r="R928" s="3" t="s">
        <v>136</v>
      </c>
      <c r="S928" s="3" t="s">
        <v>1662</v>
      </c>
      <c r="T928" s="3">
        <v>22015</v>
      </c>
      <c r="U928" s="4">
        <v>42136</v>
      </c>
      <c r="V928" s="4">
        <v>42137</v>
      </c>
      <c r="W928" s="3">
        <v>0.69599999999999995</v>
      </c>
      <c r="X928" s="3">
        <v>21</v>
      </c>
      <c r="Y928" s="3">
        <v>4881.84</v>
      </c>
      <c r="Z928" s="3">
        <v>86725</v>
      </c>
    </row>
    <row r="929" spans="1:26" x14ac:dyDescent="0.3">
      <c r="A929" s="3">
        <v>25066</v>
      </c>
      <c r="B929" s="3" t="s">
        <v>106</v>
      </c>
      <c r="C929" s="3">
        <v>0.02</v>
      </c>
      <c r="D929" s="3">
        <v>284.98</v>
      </c>
      <c r="E929" s="3">
        <v>69.55</v>
      </c>
      <c r="F929" s="3">
        <v>1672</v>
      </c>
      <c r="G929" s="3" t="s">
        <v>1664</v>
      </c>
      <c r="H929" s="3" t="s">
        <v>39</v>
      </c>
      <c r="I929" s="3" t="s">
        <v>58</v>
      </c>
      <c r="J929" s="3" t="s">
        <v>41</v>
      </c>
      <c r="K929" s="3" t="s">
        <v>42</v>
      </c>
      <c r="L929" s="3" t="s">
        <v>43</v>
      </c>
      <c r="M929" s="3" t="str">
        <f t="shared" si="14"/>
        <v>Global Commerce™ Series High-Back Swivel/Tilt Chairs</v>
      </c>
      <c r="N929" s="3" t="s">
        <v>1071</v>
      </c>
      <c r="O929" s="3">
        <v>0.6</v>
      </c>
      <c r="P929" s="3" t="s">
        <v>33</v>
      </c>
      <c r="Q929" s="3" t="s">
        <v>135</v>
      </c>
      <c r="R929" s="3" t="s">
        <v>136</v>
      </c>
      <c r="S929" s="3" t="s">
        <v>1665</v>
      </c>
      <c r="T929" s="3">
        <v>22901</v>
      </c>
      <c r="U929" s="4">
        <v>42162</v>
      </c>
      <c r="V929" s="4">
        <v>42167</v>
      </c>
      <c r="W929" s="3">
        <v>15.528</v>
      </c>
      <c r="X929" s="3">
        <v>3</v>
      </c>
      <c r="Y929" s="3">
        <v>926.3</v>
      </c>
      <c r="Z929" s="3">
        <v>86723</v>
      </c>
    </row>
    <row r="930" spans="1:26" x14ac:dyDescent="0.3">
      <c r="A930" s="3">
        <v>25067</v>
      </c>
      <c r="B930" s="3" t="s">
        <v>106</v>
      </c>
      <c r="C930" s="3">
        <v>0.08</v>
      </c>
      <c r="D930" s="3">
        <v>55.48</v>
      </c>
      <c r="E930" s="3">
        <v>14.3</v>
      </c>
      <c r="F930" s="3">
        <v>1672</v>
      </c>
      <c r="G930" s="3" t="s">
        <v>1664</v>
      </c>
      <c r="H930" s="3" t="s">
        <v>49</v>
      </c>
      <c r="I930" s="3" t="s">
        <v>58</v>
      </c>
      <c r="J930" s="3" t="s">
        <v>29</v>
      </c>
      <c r="K930" s="3" t="s">
        <v>93</v>
      </c>
      <c r="L930" s="3" t="s">
        <v>59</v>
      </c>
      <c r="M930" s="3" t="str">
        <f t="shared" si="14"/>
        <v>Xerox 194</v>
      </c>
      <c r="N930" s="3" t="s">
        <v>94</v>
      </c>
      <c r="O930" s="3">
        <v>0.37</v>
      </c>
      <c r="P930" s="3" t="s">
        <v>33</v>
      </c>
      <c r="Q930" s="3" t="s">
        <v>135</v>
      </c>
      <c r="R930" s="3" t="s">
        <v>136</v>
      </c>
      <c r="S930" s="3" t="s">
        <v>1665</v>
      </c>
      <c r="T930" s="3">
        <v>22901</v>
      </c>
      <c r="U930" s="4">
        <v>42162</v>
      </c>
      <c r="V930" s="4">
        <v>42164</v>
      </c>
      <c r="W930" s="3">
        <v>-225.56379999999999</v>
      </c>
      <c r="X930" s="3">
        <v>17</v>
      </c>
      <c r="Y930" s="3">
        <v>942.53</v>
      </c>
      <c r="Z930" s="3">
        <v>86723</v>
      </c>
    </row>
    <row r="931" spans="1:26" x14ac:dyDescent="0.3">
      <c r="A931" s="3">
        <v>18150</v>
      </c>
      <c r="B931" s="3" t="s">
        <v>56</v>
      </c>
      <c r="C931" s="3">
        <v>7.0000000000000007E-2</v>
      </c>
      <c r="D931" s="3">
        <v>13.73</v>
      </c>
      <c r="E931" s="3">
        <v>6.85</v>
      </c>
      <c r="F931" s="3">
        <v>1679</v>
      </c>
      <c r="G931" s="3" t="s">
        <v>1666</v>
      </c>
      <c r="H931" s="3" t="s">
        <v>49</v>
      </c>
      <c r="I931" s="3" t="s">
        <v>114</v>
      </c>
      <c r="J931" s="3" t="s">
        <v>41</v>
      </c>
      <c r="K931" s="3" t="s">
        <v>50</v>
      </c>
      <c r="L931" s="3" t="s">
        <v>31</v>
      </c>
      <c r="M931" s="3" t="str">
        <f t="shared" si="14"/>
        <v>DAX Wood Document Frame.</v>
      </c>
      <c r="N931" s="3" t="s">
        <v>640</v>
      </c>
      <c r="O931" s="3">
        <v>0.54</v>
      </c>
      <c r="P931" s="3" t="s">
        <v>33</v>
      </c>
      <c r="Q931" s="3" t="s">
        <v>53</v>
      </c>
      <c r="R931" s="3" t="s">
        <v>152</v>
      </c>
      <c r="S931" s="3" t="s">
        <v>1667</v>
      </c>
      <c r="T931" s="3">
        <v>45324</v>
      </c>
      <c r="U931" s="4">
        <v>42083</v>
      </c>
      <c r="V931" s="4">
        <v>42084</v>
      </c>
      <c r="W931" s="3">
        <v>-22.72</v>
      </c>
      <c r="X931" s="3">
        <v>21</v>
      </c>
      <c r="Y931" s="3">
        <v>276.64</v>
      </c>
      <c r="Z931" s="3">
        <v>86646</v>
      </c>
    </row>
    <row r="932" spans="1:26" x14ac:dyDescent="0.3">
      <c r="A932" s="3">
        <v>23524</v>
      </c>
      <c r="B932" s="3" t="s">
        <v>106</v>
      </c>
      <c r="C932" s="3">
        <v>0.09</v>
      </c>
      <c r="D932" s="3">
        <v>30.98</v>
      </c>
      <c r="E932" s="3">
        <v>19.510000000000002</v>
      </c>
      <c r="F932" s="3">
        <v>1680</v>
      </c>
      <c r="G932" s="3" t="s">
        <v>1668</v>
      </c>
      <c r="H932" s="3" t="s">
        <v>49</v>
      </c>
      <c r="I932" s="3" t="s">
        <v>114</v>
      </c>
      <c r="J932" s="3" t="s">
        <v>29</v>
      </c>
      <c r="K932" s="3" t="s">
        <v>69</v>
      </c>
      <c r="L932" s="3" t="s">
        <v>59</v>
      </c>
      <c r="M932" s="3" t="str">
        <f t="shared" si="14"/>
        <v>Staples Colored Interoffice Envelopes</v>
      </c>
      <c r="N932" s="3" t="s">
        <v>1669</v>
      </c>
      <c r="O932" s="3">
        <v>0.36</v>
      </c>
      <c r="P932" s="3" t="s">
        <v>33</v>
      </c>
      <c r="Q932" s="3" t="s">
        <v>53</v>
      </c>
      <c r="R932" s="3" t="s">
        <v>152</v>
      </c>
      <c r="S932" s="3" t="s">
        <v>387</v>
      </c>
      <c r="T932" s="3">
        <v>45014</v>
      </c>
      <c r="U932" s="4">
        <v>42127</v>
      </c>
      <c r="V932" s="4">
        <v>42129</v>
      </c>
      <c r="W932" s="3">
        <v>-163.53</v>
      </c>
      <c r="X932" s="3">
        <v>18</v>
      </c>
      <c r="Y932" s="3">
        <v>514.62</v>
      </c>
      <c r="Z932" s="3">
        <v>86645</v>
      </c>
    </row>
    <row r="933" spans="1:26" x14ac:dyDescent="0.3">
      <c r="A933" s="3">
        <v>23525</v>
      </c>
      <c r="B933" s="3" t="s">
        <v>106</v>
      </c>
      <c r="C933" s="3">
        <v>0.03</v>
      </c>
      <c r="D933" s="3">
        <v>49.34</v>
      </c>
      <c r="E933" s="3">
        <v>10.25</v>
      </c>
      <c r="F933" s="3">
        <v>1680</v>
      </c>
      <c r="G933" s="3" t="s">
        <v>1668</v>
      </c>
      <c r="H933" s="3" t="s">
        <v>49</v>
      </c>
      <c r="I933" s="3" t="s">
        <v>114</v>
      </c>
      <c r="J933" s="3" t="s">
        <v>41</v>
      </c>
      <c r="K933" s="3" t="s">
        <v>50</v>
      </c>
      <c r="L933" s="3" t="s">
        <v>231</v>
      </c>
      <c r="M933" s="3" t="str">
        <f t="shared" si="14"/>
        <v>Electrix Fluorescent Magnifier Lamps &amp; Weighted Base</v>
      </c>
      <c r="N933" s="3" t="s">
        <v>1670</v>
      </c>
      <c r="O933" s="3">
        <v>0.56999999999999995</v>
      </c>
      <c r="P933" s="3" t="s">
        <v>33</v>
      </c>
      <c r="Q933" s="3" t="s">
        <v>53</v>
      </c>
      <c r="R933" s="3" t="s">
        <v>152</v>
      </c>
      <c r="S933" s="3" t="s">
        <v>387</v>
      </c>
      <c r="T933" s="3">
        <v>45014</v>
      </c>
      <c r="U933" s="4">
        <v>42127</v>
      </c>
      <c r="V933" s="4">
        <v>42129</v>
      </c>
      <c r="W933" s="3">
        <v>554.77</v>
      </c>
      <c r="X933" s="3">
        <v>17</v>
      </c>
      <c r="Y933" s="3">
        <v>817.32</v>
      </c>
      <c r="Z933" s="3">
        <v>86645</v>
      </c>
    </row>
    <row r="934" spans="1:26" x14ac:dyDescent="0.3">
      <c r="A934" s="3">
        <v>1976</v>
      </c>
      <c r="B934" s="3" t="s">
        <v>37</v>
      </c>
      <c r="C934" s="3">
        <v>0.04</v>
      </c>
      <c r="D934" s="3">
        <v>6.28</v>
      </c>
      <c r="E934" s="3">
        <v>5.41</v>
      </c>
      <c r="F934" s="3">
        <v>1682</v>
      </c>
      <c r="G934" s="3" t="s">
        <v>1671</v>
      </c>
      <c r="H934" s="3" t="s">
        <v>49</v>
      </c>
      <c r="I934" s="3" t="s">
        <v>114</v>
      </c>
      <c r="J934" s="3" t="s">
        <v>41</v>
      </c>
      <c r="K934" s="3" t="s">
        <v>50</v>
      </c>
      <c r="L934" s="3" t="s">
        <v>59</v>
      </c>
      <c r="M934" s="3" t="str">
        <f t="shared" si="14"/>
        <v>Eldon® 200 Class™ Desk Accessories</v>
      </c>
      <c r="N934" s="3" t="s">
        <v>1672</v>
      </c>
      <c r="O934" s="3">
        <v>0.53</v>
      </c>
      <c r="P934" s="3" t="s">
        <v>33</v>
      </c>
      <c r="Q934" s="3" t="s">
        <v>61</v>
      </c>
      <c r="R934" s="3" t="s">
        <v>175</v>
      </c>
      <c r="S934" s="3" t="s">
        <v>176</v>
      </c>
      <c r="T934" s="3">
        <v>60611</v>
      </c>
      <c r="U934" s="4">
        <v>42049</v>
      </c>
      <c r="V934" s="4">
        <v>42051</v>
      </c>
      <c r="W934" s="3">
        <v>-38.380000000000003</v>
      </c>
      <c r="X934" s="3">
        <v>43</v>
      </c>
      <c r="Y934" s="3">
        <v>284.48</v>
      </c>
      <c r="Z934" s="3">
        <v>14115</v>
      </c>
    </row>
    <row r="935" spans="1:26" x14ac:dyDescent="0.3">
      <c r="A935" s="3">
        <v>5358</v>
      </c>
      <c r="B935" s="3" t="s">
        <v>37</v>
      </c>
      <c r="C935" s="3">
        <v>0.08</v>
      </c>
      <c r="D935" s="3">
        <v>4.9800000000000004</v>
      </c>
      <c r="E935" s="3">
        <v>4.7</v>
      </c>
      <c r="F935" s="3">
        <v>1682</v>
      </c>
      <c r="G935" s="3" t="s">
        <v>1671</v>
      </c>
      <c r="H935" s="3" t="s">
        <v>49</v>
      </c>
      <c r="I935" s="3" t="s">
        <v>114</v>
      </c>
      <c r="J935" s="3" t="s">
        <v>29</v>
      </c>
      <c r="K935" s="3" t="s">
        <v>93</v>
      </c>
      <c r="L935" s="3" t="s">
        <v>59</v>
      </c>
      <c r="M935" s="3" t="str">
        <f t="shared" si="14"/>
        <v>Staples Copy Paper (20Lb. and 84 Bright)</v>
      </c>
      <c r="N935" s="3" t="s">
        <v>1673</v>
      </c>
      <c r="O935" s="3">
        <v>0.38</v>
      </c>
      <c r="P935" s="3" t="s">
        <v>33</v>
      </c>
      <c r="Q935" s="3" t="s">
        <v>61</v>
      </c>
      <c r="R935" s="3" t="s">
        <v>175</v>
      </c>
      <c r="S935" s="3" t="s">
        <v>176</v>
      </c>
      <c r="T935" s="3">
        <v>60611</v>
      </c>
      <c r="U935" s="4">
        <v>42077</v>
      </c>
      <c r="V935" s="4">
        <v>42078</v>
      </c>
      <c r="W935" s="3">
        <v>-56.35</v>
      </c>
      <c r="X935" s="3">
        <v>47</v>
      </c>
      <c r="Y935" s="3">
        <v>225.98</v>
      </c>
      <c r="Z935" s="3">
        <v>38080</v>
      </c>
    </row>
    <row r="936" spans="1:26" x14ac:dyDescent="0.3">
      <c r="A936" s="3">
        <v>19976</v>
      </c>
      <c r="B936" s="3" t="s">
        <v>37</v>
      </c>
      <c r="C936" s="3">
        <v>0.04</v>
      </c>
      <c r="D936" s="3">
        <v>6.28</v>
      </c>
      <c r="E936" s="3">
        <v>5.41</v>
      </c>
      <c r="F936" s="3">
        <v>1683</v>
      </c>
      <c r="G936" s="3" t="s">
        <v>1674</v>
      </c>
      <c r="H936" s="3" t="s">
        <v>49</v>
      </c>
      <c r="I936" s="3" t="s">
        <v>114</v>
      </c>
      <c r="J936" s="3" t="s">
        <v>41</v>
      </c>
      <c r="K936" s="3" t="s">
        <v>50</v>
      </c>
      <c r="L936" s="3" t="s">
        <v>59</v>
      </c>
      <c r="M936" s="3" t="str">
        <f t="shared" si="14"/>
        <v>Eldon® 200 Class™ Desk Accessories</v>
      </c>
      <c r="N936" s="3" t="s">
        <v>1672</v>
      </c>
      <c r="O936" s="3">
        <v>0.53</v>
      </c>
      <c r="P936" s="3" t="s">
        <v>33</v>
      </c>
      <c r="Q936" s="3" t="s">
        <v>61</v>
      </c>
      <c r="R936" s="3" t="s">
        <v>129</v>
      </c>
      <c r="S936" s="3" t="s">
        <v>1675</v>
      </c>
      <c r="T936" s="3">
        <v>77301</v>
      </c>
      <c r="U936" s="4">
        <v>42049</v>
      </c>
      <c r="V936" s="4">
        <v>42051</v>
      </c>
      <c r="W936" s="3">
        <v>-19.957599999999999</v>
      </c>
      <c r="X936" s="3">
        <v>11</v>
      </c>
      <c r="Y936" s="3">
        <v>72.77</v>
      </c>
      <c r="Z936" s="3">
        <v>90612</v>
      </c>
    </row>
    <row r="937" spans="1:26" x14ac:dyDescent="0.3">
      <c r="A937" s="3">
        <v>23358</v>
      </c>
      <c r="B937" s="3" t="s">
        <v>37</v>
      </c>
      <c r="C937" s="3">
        <v>0.08</v>
      </c>
      <c r="D937" s="3">
        <v>4.9800000000000004</v>
      </c>
      <c r="E937" s="3">
        <v>4.7</v>
      </c>
      <c r="F937" s="3">
        <v>1683</v>
      </c>
      <c r="G937" s="3" t="s">
        <v>1674</v>
      </c>
      <c r="H937" s="3" t="s">
        <v>49</v>
      </c>
      <c r="I937" s="3" t="s">
        <v>114</v>
      </c>
      <c r="J937" s="3" t="s">
        <v>29</v>
      </c>
      <c r="K937" s="3" t="s">
        <v>93</v>
      </c>
      <c r="L937" s="3" t="s">
        <v>59</v>
      </c>
      <c r="M937" s="3" t="str">
        <f t="shared" si="14"/>
        <v>Staples Copy Paper (20Lb. and 84 Bright)</v>
      </c>
      <c r="N937" s="3" t="s">
        <v>1673</v>
      </c>
      <c r="O937" s="3">
        <v>0.38</v>
      </c>
      <c r="P937" s="3" t="s">
        <v>33</v>
      </c>
      <c r="Q937" s="3" t="s">
        <v>61</v>
      </c>
      <c r="R937" s="3" t="s">
        <v>129</v>
      </c>
      <c r="S937" s="3" t="s">
        <v>1675</v>
      </c>
      <c r="T937" s="3">
        <v>77301</v>
      </c>
      <c r="U937" s="4">
        <v>42077</v>
      </c>
      <c r="V937" s="4">
        <v>42078</v>
      </c>
      <c r="W937" s="3">
        <v>-56.35</v>
      </c>
      <c r="X937" s="3">
        <v>12</v>
      </c>
      <c r="Y937" s="3">
        <v>57.7</v>
      </c>
      <c r="Z937" s="3">
        <v>90613</v>
      </c>
    </row>
    <row r="938" spans="1:26" x14ac:dyDescent="0.3">
      <c r="A938" s="3">
        <v>19751</v>
      </c>
      <c r="B938" s="3" t="s">
        <v>106</v>
      </c>
      <c r="C938" s="3">
        <v>0.08</v>
      </c>
      <c r="D938" s="3">
        <v>2.08</v>
      </c>
      <c r="E938" s="3">
        <v>5.33</v>
      </c>
      <c r="F938" s="3">
        <v>1686</v>
      </c>
      <c r="G938" s="3" t="s">
        <v>1676</v>
      </c>
      <c r="H938" s="3" t="s">
        <v>49</v>
      </c>
      <c r="I938" s="3" t="s">
        <v>28</v>
      </c>
      <c r="J938" s="3" t="s">
        <v>41</v>
      </c>
      <c r="K938" s="3" t="s">
        <v>50</v>
      </c>
      <c r="L938" s="3" t="s">
        <v>59</v>
      </c>
      <c r="M938" s="3" t="str">
        <f t="shared" si="14"/>
        <v>Eldon® Wave Desk Accessories</v>
      </c>
      <c r="N938" s="3" t="s">
        <v>736</v>
      </c>
      <c r="O938" s="3">
        <v>0.43</v>
      </c>
      <c r="P938" s="3" t="s">
        <v>33</v>
      </c>
      <c r="Q938" s="3" t="s">
        <v>61</v>
      </c>
      <c r="R938" s="3" t="s">
        <v>175</v>
      </c>
      <c r="S938" s="3" t="s">
        <v>1677</v>
      </c>
      <c r="T938" s="3">
        <v>60123</v>
      </c>
      <c r="U938" s="4">
        <v>42066</v>
      </c>
      <c r="V938" s="4">
        <v>42073</v>
      </c>
      <c r="W938" s="3">
        <v>-129.01</v>
      </c>
      <c r="X938" s="3">
        <v>9</v>
      </c>
      <c r="Y938" s="3">
        <v>19.670000000000002</v>
      </c>
      <c r="Z938" s="3">
        <v>86973</v>
      </c>
    </row>
    <row r="939" spans="1:26" x14ac:dyDescent="0.3">
      <c r="A939" s="3">
        <v>25690</v>
      </c>
      <c r="B939" s="3" t="s">
        <v>25</v>
      </c>
      <c r="C939" s="3">
        <v>0</v>
      </c>
      <c r="D939" s="3">
        <v>48.91</v>
      </c>
      <c r="E939" s="3">
        <v>35</v>
      </c>
      <c r="F939" s="3">
        <v>1689</v>
      </c>
      <c r="G939" s="3" t="s">
        <v>1678</v>
      </c>
      <c r="H939" s="3" t="s">
        <v>49</v>
      </c>
      <c r="I939" s="3" t="s">
        <v>28</v>
      </c>
      <c r="J939" s="3" t="s">
        <v>29</v>
      </c>
      <c r="K939" s="3" t="s">
        <v>139</v>
      </c>
      <c r="L939" s="3" t="s">
        <v>231</v>
      </c>
      <c r="M939" s="3" t="str">
        <f t="shared" si="14"/>
        <v>Tennsco Industrial Shelving</v>
      </c>
      <c r="N939" s="3" t="s">
        <v>1679</v>
      </c>
      <c r="O939" s="3">
        <v>0.83</v>
      </c>
      <c r="P939" s="3" t="s">
        <v>33</v>
      </c>
      <c r="Q939" s="3" t="s">
        <v>61</v>
      </c>
      <c r="R939" s="3" t="s">
        <v>695</v>
      </c>
      <c r="S939" s="3" t="s">
        <v>1610</v>
      </c>
      <c r="T939" s="3">
        <v>46322</v>
      </c>
      <c r="U939" s="4">
        <v>42087</v>
      </c>
      <c r="V939" s="4">
        <v>42088</v>
      </c>
      <c r="W939" s="3">
        <v>-628.38</v>
      </c>
      <c r="X939" s="3">
        <v>10</v>
      </c>
      <c r="Y939" s="3">
        <v>514.79</v>
      </c>
      <c r="Z939" s="3">
        <v>91077</v>
      </c>
    </row>
    <row r="940" spans="1:26" x14ac:dyDescent="0.3">
      <c r="A940" s="3">
        <v>22798</v>
      </c>
      <c r="B940" s="3" t="s">
        <v>106</v>
      </c>
      <c r="C940" s="3">
        <v>0.05</v>
      </c>
      <c r="D940" s="3">
        <v>115.99</v>
      </c>
      <c r="E940" s="3">
        <v>5.26</v>
      </c>
      <c r="F940" s="3">
        <v>1690</v>
      </c>
      <c r="G940" s="3" t="s">
        <v>1680</v>
      </c>
      <c r="H940" s="3" t="s">
        <v>49</v>
      </c>
      <c r="I940" s="3" t="s">
        <v>28</v>
      </c>
      <c r="J940" s="3" t="s">
        <v>77</v>
      </c>
      <c r="K940" s="3" t="s">
        <v>78</v>
      </c>
      <c r="L940" s="3" t="s">
        <v>59</v>
      </c>
      <c r="M940" s="3" t="str">
        <f t="shared" si="14"/>
        <v>636</v>
      </c>
      <c r="N940" s="3">
        <v>636</v>
      </c>
      <c r="O940" s="3">
        <v>0.56999999999999995</v>
      </c>
      <c r="P940" s="3" t="s">
        <v>33</v>
      </c>
      <c r="Q940" s="3" t="s">
        <v>53</v>
      </c>
      <c r="R940" s="3" t="s">
        <v>229</v>
      </c>
      <c r="S940" s="3" t="s">
        <v>1681</v>
      </c>
      <c r="T940" s="3">
        <v>17112</v>
      </c>
      <c r="U940" s="4">
        <v>42028</v>
      </c>
      <c r="V940" s="4">
        <v>42032</v>
      </c>
      <c r="W940" s="3">
        <v>616.53570000000002</v>
      </c>
      <c r="X940" s="3">
        <v>9</v>
      </c>
      <c r="Y940" s="3">
        <v>893.53</v>
      </c>
      <c r="Z940" s="3">
        <v>91076</v>
      </c>
    </row>
    <row r="941" spans="1:26" x14ac:dyDescent="0.3">
      <c r="A941" s="3">
        <v>23626</v>
      </c>
      <c r="B941" s="3" t="s">
        <v>37</v>
      </c>
      <c r="C941" s="3">
        <v>0.09</v>
      </c>
      <c r="D941" s="3">
        <v>95.43</v>
      </c>
      <c r="E941" s="3">
        <v>19.989999999999998</v>
      </c>
      <c r="F941" s="3">
        <v>1690</v>
      </c>
      <c r="G941" s="3" t="s">
        <v>1680</v>
      </c>
      <c r="H941" s="3" t="s">
        <v>49</v>
      </c>
      <c r="I941" s="3" t="s">
        <v>28</v>
      </c>
      <c r="J941" s="3" t="s">
        <v>29</v>
      </c>
      <c r="K941" s="3" t="s">
        <v>139</v>
      </c>
      <c r="L941" s="3" t="s">
        <v>59</v>
      </c>
      <c r="M941" s="3" t="str">
        <f t="shared" si="14"/>
        <v>Fellowes Stor/Drawer® Steel Plus™ Storage Drawers</v>
      </c>
      <c r="N941" s="3" t="s">
        <v>840</v>
      </c>
      <c r="O941" s="3">
        <v>0.79</v>
      </c>
      <c r="P941" s="3" t="s">
        <v>33</v>
      </c>
      <c r="Q941" s="3" t="s">
        <v>53</v>
      </c>
      <c r="R941" s="3" t="s">
        <v>229</v>
      </c>
      <c r="S941" s="3" t="s">
        <v>1681</v>
      </c>
      <c r="T941" s="3">
        <v>17112</v>
      </c>
      <c r="U941" s="4">
        <v>42156</v>
      </c>
      <c r="V941" s="4">
        <v>42157</v>
      </c>
      <c r="W941" s="3">
        <v>-143.23500000000001</v>
      </c>
      <c r="X941" s="3">
        <v>22</v>
      </c>
      <c r="Y941" s="3">
        <v>2053.6</v>
      </c>
      <c r="Z941" s="3">
        <v>91078</v>
      </c>
    </row>
    <row r="942" spans="1:26" x14ac:dyDescent="0.3">
      <c r="A942" s="3">
        <v>19481</v>
      </c>
      <c r="B942" s="3" t="s">
        <v>37</v>
      </c>
      <c r="C942" s="3">
        <v>0</v>
      </c>
      <c r="D942" s="3">
        <v>6.84</v>
      </c>
      <c r="E942" s="3">
        <v>8.3699999999999992</v>
      </c>
      <c r="F942" s="3">
        <v>1692</v>
      </c>
      <c r="G942" s="3" t="s">
        <v>1682</v>
      </c>
      <c r="H942" s="3" t="s">
        <v>49</v>
      </c>
      <c r="I942" s="3" t="s">
        <v>114</v>
      </c>
      <c r="J942" s="3" t="s">
        <v>29</v>
      </c>
      <c r="K942" s="3" t="s">
        <v>171</v>
      </c>
      <c r="L942" s="3" t="s">
        <v>51</v>
      </c>
      <c r="M942" s="3" t="str">
        <f t="shared" si="14"/>
        <v>Acme Design Line 8" Stainless Steel Bent Scissors w/Champagne Handles, 3-1/8" Cut</v>
      </c>
      <c r="N942" s="3" t="s">
        <v>1683</v>
      </c>
      <c r="O942" s="3">
        <v>0.57999999999999996</v>
      </c>
      <c r="P942" s="3" t="s">
        <v>33</v>
      </c>
      <c r="Q942" s="3" t="s">
        <v>61</v>
      </c>
      <c r="R942" s="3" t="s">
        <v>180</v>
      </c>
      <c r="S942" s="3" t="s">
        <v>325</v>
      </c>
      <c r="T942" s="3">
        <v>67114</v>
      </c>
      <c r="U942" s="4">
        <v>42027</v>
      </c>
      <c r="V942" s="4">
        <v>42028</v>
      </c>
      <c r="W942" s="3">
        <v>-123.1816</v>
      </c>
      <c r="X942" s="3">
        <v>5</v>
      </c>
      <c r="Y942" s="3">
        <v>37.89</v>
      </c>
      <c r="Z942" s="3">
        <v>90189</v>
      </c>
    </row>
    <row r="943" spans="1:26" x14ac:dyDescent="0.3">
      <c r="A943" s="3">
        <v>19482</v>
      </c>
      <c r="B943" s="3" t="s">
        <v>37</v>
      </c>
      <c r="C943" s="3">
        <v>7.0000000000000007E-2</v>
      </c>
      <c r="D943" s="3">
        <v>30.98</v>
      </c>
      <c r="E943" s="3">
        <v>5.76</v>
      </c>
      <c r="F943" s="3">
        <v>1693</v>
      </c>
      <c r="G943" s="3" t="s">
        <v>1684</v>
      </c>
      <c r="H943" s="3" t="s">
        <v>49</v>
      </c>
      <c r="I943" s="3" t="s">
        <v>114</v>
      </c>
      <c r="J943" s="3" t="s">
        <v>29</v>
      </c>
      <c r="K943" s="3" t="s">
        <v>93</v>
      </c>
      <c r="L943" s="3" t="s">
        <v>59</v>
      </c>
      <c r="M943" s="3" t="str">
        <f t="shared" si="14"/>
        <v>IBM Multi-Purpose Copy Paper, 8 1/2 x 11", Case</v>
      </c>
      <c r="N943" s="3" t="s">
        <v>1331</v>
      </c>
      <c r="O943" s="3">
        <v>0.4</v>
      </c>
      <c r="P943" s="3" t="s">
        <v>33</v>
      </c>
      <c r="Q943" s="3" t="s">
        <v>135</v>
      </c>
      <c r="R943" s="3" t="s">
        <v>136</v>
      </c>
      <c r="S943" s="3" t="s">
        <v>1685</v>
      </c>
      <c r="T943" s="3">
        <v>20190</v>
      </c>
      <c r="U943" s="4">
        <v>42027</v>
      </c>
      <c r="V943" s="4">
        <v>42029</v>
      </c>
      <c r="W943" s="3">
        <v>-28.797999999999998</v>
      </c>
      <c r="X943" s="3">
        <v>11</v>
      </c>
      <c r="Y943" s="3">
        <v>343.79</v>
      </c>
      <c r="Z943" s="3">
        <v>90189</v>
      </c>
    </row>
    <row r="944" spans="1:26" x14ac:dyDescent="0.3">
      <c r="A944" s="3">
        <v>21262</v>
      </c>
      <c r="B944" s="3" t="s">
        <v>106</v>
      </c>
      <c r="C944" s="3">
        <v>0.01</v>
      </c>
      <c r="D944" s="3">
        <v>15.67</v>
      </c>
      <c r="E944" s="3">
        <v>1.39</v>
      </c>
      <c r="F944" s="3">
        <v>1693</v>
      </c>
      <c r="G944" s="3" t="s">
        <v>1684</v>
      </c>
      <c r="H944" s="3" t="s">
        <v>27</v>
      </c>
      <c r="I944" s="3" t="s">
        <v>114</v>
      </c>
      <c r="J944" s="3" t="s">
        <v>29</v>
      </c>
      <c r="K944" s="3" t="s">
        <v>69</v>
      </c>
      <c r="L944" s="3" t="s">
        <v>59</v>
      </c>
      <c r="M944" s="3" t="str">
        <f t="shared" si="14"/>
        <v>#10 White Business Envelopes,4 1/8 x 9 1/2</v>
      </c>
      <c r="N944" s="3" t="s">
        <v>1686</v>
      </c>
      <c r="O944" s="3">
        <v>0.38</v>
      </c>
      <c r="P944" s="3" t="s">
        <v>33</v>
      </c>
      <c r="Q944" s="3" t="s">
        <v>135</v>
      </c>
      <c r="R944" s="3" t="s">
        <v>136</v>
      </c>
      <c r="S944" s="3" t="s">
        <v>1685</v>
      </c>
      <c r="T944" s="3">
        <v>20190</v>
      </c>
      <c r="U944" s="4">
        <v>42135</v>
      </c>
      <c r="V944" s="4">
        <v>42135</v>
      </c>
      <c r="W944" s="3">
        <v>-273.98</v>
      </c>
      <c r="X944" s="3">
        <v>11</v>
      </c>
      <c r="Y944" s="3">
        <v>188.09</v>
      </c>
      <c r="Z944" s="3">
        <v>90190</v>
      </c>
    </row>
    <row r="945" spans="1:26" x14ac:dyDescent="0.3">
      <c r="A945" s="3">
        <v>24941</v>
      </c>
      <c r="B945" s="3" t="s">
        <v>56</v>
      </c>
      <c r="C945" s="3">
        <v>0</v>
      </c>
      <c r="D945" s="3">
        <v>13.43</v>
      </c>
      <c r="E945" s="3">
        <v>5.5</v>
      </c>
      <c r="F945" s="3">
        <v>1697</v>
      </c>
      <c r="G945" s="3" t="s">
        <v>1687</v>
      </c>
      <c r="H945" s="3" t="s">
        <v>49</v>
      </c>
      <c r="I945" s="3" t="s">
        <v>40</v>
      </c>
      <c r="J945" s="3" t="s">
        <v>29</v>
      </c>
      <c r="K945" s="3" t="s">
        <v>139</v>
      </c>
      <c r="L945" s="3" t="s">
        <v>59</v>
      </c>
      <c r="M945" s="3" t="str">
        <f t="shared" si="14"/>
        <v>Fellowes Personal Hanging Folder Files, Navy</v>
      </c>
      <c r="N945" s="3" t="s">
        <v>1688</v>
      </c>
      <c r="O945" s="3">
        <v>0.56999999999999995</v>
      </c>
      <c r="P945" s="3" t="s">
        <v>33</v>
      </c>
      <c r="Q945" s="3" t="s">
        <v>135</v>
      </c>
      <c r="R945" s="3" t="s">
        <v>949</v>
      </c>
      <c r="S945" s="3" t="s">
        <v>1689</v>
      </c>
      <c r="T945" s="3">
        <v>71901</v>
      </c>
      <c r="U945" s="4">
        <v>42020</v>
      </c>
      <c r="V945" s="4">
        <v>42021</v>
      </c>
      <c r="W945" s="3">
        <v>-253.77799999999999</v>
      </c>
      <c r="X945" s="3">
        <v>9</v>
      </c>
      <c r="Y945" s="3">
        <v>129.54</v>
      </c>
      <c r="Z945" s="3">
        <v>86338</v>
      </c>
    </row>
    <row r="946" spans="1:26" x14ac:dyDescent="0.3">
      <c r="A946" s="3">
        <v>18275</v>
      </c>
      <c r="B946" s="3" t="s">
        <v>106</v>
      </c>
      <c r="C946" s="3">
        <v>0.05</v>
      </c>
      <c r="D946" s="3">
        <v>3.98</v>
      </c>
      <c r="E946" s="3">
        <v>5.26</v>
      </c>
      <c r="F946" s="3">
        <v>1699</v>
      </c>
      <c r="G946" s="3" t="s">
        <v>1690</v>
      </c>
      <c r="H946" s="3" t="s">
        <v>49</v>
      </c>
      <c r="I946" s="3" t="s">
        <v>58</v>
      </c>
      <c r="J946" s="3" t="s">
        <v>29</v>
      </c>
      <c r="K946" s="3" t="s">
        <v>109</v>
      </c>
      <c r="L946" s="3" t="s">
        <v>59</v>
      </c>
      <c r="M946" s="3" t="str">
        <f t="shared" si="14"/>
        <v>Ibico Presentation Index for Binding Systems</v>
      </c>
      <c r="N946" s="3" t="s">
        <v>1691</v>
      </c>
      <c r="O946" s="3">
        <v>0.38</v>
      </c>
      <c r="P946" s="3" t="s">
        <v>33</v>
      </c>
      <c r="Q946" s="3" t="s">
        <v>53</v>
      </c>
      <c r="R946" s="3" t="s">
        <v>229</v>
      </c>
      <c r="S946" s="3" t="s">
        <v>1692</v>
      </c>
      <c r="T946" s="3">
        <v>19057</v>
      </c>
      <c r="U946" s="4">
        <v>42088</v>
      </c>
      <c r="V946" s="4">
        <v>42092</v>
      </c>
      <c r="W946" s="3">
        <v>-152.52449999999999</v>
      </c>
      <c r="X946" s="3">
        <v>12</v>
      </c>
      <c r="Y946" s="3">
        <v>49.44</v>
      </c>
      <c r="Z946" s="3">
        <v>87345</v>
      </c>
    </row>
    <row r="947" spans="1:26" x14ac:dyDescent="0.3">
      <c r="A947" s="3">
        <v>18276</v>
      </c>
      <c r="B947" s="3" t="s">
        <v>106</v>
      </c>
      <c r="C947" s="3">
        <v>0.01</v>
      </c>
      <c r="D947" s="3">
        <v>6.48</v>
      </c>
      <c r="E947" s="3">
        <v>5.4</v>
      </c>
      <c r="F947" s="3">
        <v>1699</v>
      </c>
      <c r="G947" s="3" t="s">
        <v>1690</v>
      </c>
      <c r="H947" s="3" t="s">
        <v>49</v>
      </c>
      <c r="I947" s="3" t="s">
        <v>58</v>
      </c>
      <c r="J947" s="3" t="s">
        <v>29</v>
      </c>
      <c r="K947" s="3" t="s">
        <v>93</v>
      </c>
      <c r="L947" s="3" t="s">
        <v>59</v>
      </c>
      <c r="M947" s="3" t="str">
        <f t="shared" si="14"/>
        <v>Xerox 207</v>
      </c>
      <c r="N947" s="3" t="s">
        <v>1693</v>
      </c>
      <c r="O947" s="3">
        <v>0.37</v>
      </c>
      <c r="P947" s="3" t="s">
        <v>33</v>
      </c>
      <c r="Q947" s="3" t="s">
        <v>53</v>
      </c>
      <c r="R947" s="3" t="s">
        <v>229</v>
      </c>
      <c r="S947" s="3" t="s">
        <v>1692</v>
      </c>
      <c r="T947" s="3">
        <v>19057</v>
      </c>
      <c r="U947" s="4">
        <v>42088</v>
      </c>
      <c r="V947" s="4">
        <v>42088</v>
      </c>
      <c r="W947" s="3">
        <v>-18.850000000000001</v>
      </c>
      <c r="X947" s="3">
        <v>2</v>
      </c>
      <c r="Y947" s="3">
        <v>14.29</v>
      </c>
      <c r="Z947" s="3">
        <v>87345</v>
      </c>
    </row>
    <row r="948" spans="1:26" x14ac:dyDescent="0.3">
      <c r="A948" s="3">
        <v>24158</v>
      </c>
      <c r="B948" s="3" t="s">
        <v>56</v>
      </c>
      <c r="C948" s="3">
        <v>0.05</v>
      </c>
      <c r="D948" s="3">
        <v>14.81</v>
      </c>
      <c r="E948" s="3">
        <v>13.32</v>
      </c>
      <c r="F948" s="3">
        <v>1702</v>
      </c>
      <c r="G948" s="3" t="s">
        <v>1694</v>
      </c>
      <c r="H948" s="3" t="s">
        <v>49</v>
      </c>
      <c r="I948" s="3" t="s">
        <v>40</v>
      </c>
      <c r="J948" s="3" t="s">
        <v>29</v>
      </c>
      <c r="K948" s="3" t="s">
        <v>252</v>
      </c>
      <c r="L948" s="3" t="s">
        <v>59</v>
      </c>
      <c r="M948" s="3" t="str">
        <f t="shared" si="14"/>
        <v>Holmes Replacement Filter for HEPA Air Cleaner, Large Room</v>
      </c>
      <c r="N948" s="3" t="s">
        <v>824</v>
      </c>
      <c r="O948" s="3">
        <v>0.43</v>
      </c>
      <c r="P948" s="3" t="s">
        <v>33</v>
      </c>
      <c r="Q948" s="3" t="s">
        <v>135</v>
      </c>
      <c r="R948" s="3" t="s">
        <v>663</v>
      </c>
      <c r="S948" s="3" t="s">
        <v>1695</v>
      </c>
      <c r="T948" s="3">
        <v>39301</v>
      </c>
      <c r="U948" s="4">
        <v>42021</v>
      </c>
      <c r="V948" s="4">
        <v>42024</v>
      </c>
      <c r="W948" s="3">
        <v>-220.05199999999999</v>
      </c>
      <c r="X948" s="3">
        <v>3</v>
      </c>
      <c r="Y948" s="3">
        <v>45.28</v>
      </c>
      <c r="Z948" s="3">
        <v>90473</v>
      </c>
    </row>
    <row r="949" spans="1:26" x14ac:dyDescent="0.3">
      <c r="A949" s="3">
        <v>24159</v>
      </c>
      <c r="B949" s="3" t="s">
        <v>56</v>
      </c>
      <c r="C949" s="3">
        <v>0.05</v>
      </c>
      <c r="D949" s="3">
        <v>4.2</v>
      </c>
      <c r="E949" s="3">
        <v>2.2599999999999998</v>
      </c>
      <c r="F949" s="3">
        <v>1702</v>
      </c>
      <c r="G949" s="3" t="s">
        <v>1694</v>
      </c>
      <c r="H949" s="3" t="s">
        <v>27</v>
      </c>
      <c r="I949" s="3" t="s">
        <v>40</v>
      </c>
      <c r="J949" s="3" t="s">
        <v>29</v>
      </c>
      <c r="K949" s="3" t="s">
        <v>93</v>
      </c>
      <c r="L949" s="3" t="s">
        <v>31</v>
      </c>
      <c r="M949" s="3" t="str">
        <f t="shared" si="14"/>
        <v>Important Message Pads, 50 4-1/4 x 5-1/2 Forms per Pad</v>
      </c>
      <c r="N949" s="3" t="s">
        <v>1223</v>
      </c>
      <c r="O949" s="3">
        <v>0.36</v>
      </c>
      <c r="P949" s="3" t="s">
        <v>33</v>
      </c>
      <c r="Q949" s="3" t="s">
        <v>135</v>
      </c>
      <c r="R949" s="3" t="s">
        <v>663</v>
      </c>
      <c r="S949" s="3" t="s">
        <v>1695</v>
      </c>
      <c r="T949" s="3">
        <v>39301</v>
      </c>
      <c r="U949" s="4">
        <v>42021</v>
      </c>
      <c r="V949" s="4">
        <v>42023</v>
      </c>
      <c r="W949" s="3">
        <v>20.393370000000001</v>
      </c>
      <c r="X949" s="3">
        <v>3</v>
      </c>
      <c r="Y949" s="3">
        <v>13.57</v>
      </c>
      <c r="Z949" s="3">
        <v>90473</v>
      </c>
    </row>
    <row r="950" spans="1:26" x14ac:dyDescent="0.3">
      <c r="A950" s="3">
        <v>25761</v>
      </c>
      <c r="B950" s="3" t="s">
        <v>56</v>
      </c>
      <c r="C950" s="3">
        <v>0.05</v>
      </c>
      <c r="D950" s="3">
        <v>5.68</v>
      </c>
      <c r="E950" s="3">
        <v>1.39</v>
      </c>
      <c r="F950" s="3">
        <v>1708</v>
      </c>
      <c r="G950" s="3" t="s">
        <v>1696</v>
      </c>
      <c r="H950" s="3" t="s">
        <v>49</v>
      </c>
      <c r="I950" s="3" t="s">
        <v>58</v>
      </c>
      <c r="J950" s="3" t="s">
        <v>29</v>
      </c>
      <c r="K950" s="3" t="s">
        <v>69</v>
      </c>
      <c r="L950" s="3" t="s">
        <v>59</v>
      </c>
      <c r="M950" s="3" t="str">
        <f t="shared" si="14"/>
        <v>Staples Standard Envelopes</v>
      </c>
      <c r="N950" s="3" t="s">
        <v>989</v>
      </c>
      <c r="O950" s="3">
        <v>0.38</v>
      </c>
      <c r="P950" s="3" t="s">
        <v>33</v>
      </c>
      <c r="Q950" s="3" t="s">
        <v>53</v>
      </c>
      <c r="R950" s="3" t="s">
        <v>152</v>
      </c>
      <c r="S950" s="3" t="s">
        <v>1697</v>
      </c>
      <c r="T950" s="3">
        <v>44118</v>
      </c>
      <c r="U950" s="4">
        <v>42021</v>
      </c>
      <c r="V950" s="4">
        <v>42022</v>
      </c>
      <c r="W950" s="3">
        <v>38.281199999999998</v>
      </c>
      <c r="X950" s="3">
        <v>10</v>
      </c>
      <c r="Y950" s="3">
        <v>55.48</v>
      </c>
      <c r="Z950" s="3">
        <v>88781</v>
      </c>
    </row>
    <row r="951" spans="1:26" x14ac:dyDescent="0.3">
      <c r="A951" s="3">
        <v>26037</v>
      </c>
      <c r="B951" s="3" t="s">
        <v>37</v>
      </c>
      <c r="C951" s="3">
        <v>0.03</v>
      </c>
      <c r="D951" s="3">
        <v>205.99</v>
      </c>
      <c r="E951" s="3">
        <v>3</v>
      </c>
      <c r="F951" s="3">
        <v>1708</v>
      </c>
      <c r="G951" s="3" t="s">
        <v>1696</v>
      </c>
      <c r="H951" s="3" t="s">
        <v>49</v>
      </c>
      <c r="I951" s="3" t="s">
        <v>58</v>
      </c>
      <c r="J951" s="3" t="s">
        <v>77</v>
      </c>
      <c r="K951" s="3" t="s">
        <v>78</v>
      </c>
      <c r="L951" s="3" t="s">
        <v>59</v>
      </c>
      <c r="M951" s="3" t="str">
        <f t="shared" si="14"/>
        <v>6185</v>
      </c>
      <c r="N951" s="3">
        <v>6185</v>
      </c>
      <c r="O951" s="3">
        <v>0.57999999999999996</v>
      </c>
      <c r="P951" s="3" t="s">
        <v>33</v>
      </c>
      <c r="Q951" s="3" t="s">
        <v>53</v>
      </c>
      <c r="R951" s="3" t="s">
        <v>152</v>
      </c>
      <c r="S951" s="3" t="s">
        <v>1697</v>
      </c>
      <c r="T951" s="3">
        <v>44118</v>
      </c>
      <c r="U951" s="4">
        <v>42144</v>
      </c>
      <c r="V951" s="4">
        <v>42145</v>
      </c>
      <c r="W951" s="3">
        <v>3670.3515000000002</v>
      </c>
      <c r="X951" s="3">
        <v>29</v>
      </c>
      <c r="Y951" s="3">
        <v>5319.35</v>
      </c>
      <c r="Z951" s="3">
        <v>88784</v>
      </c>
    </row>
    <row r="952" spans="1:26" x14ac:dyDescent="0.3">
      <c r="A952" s="3">
        <v>23822</v>
      </c>
      <c r="B952" s="3" t="s">
        <v>37</v>
      </c>
      <c r="C952" s="3">
        <v>0.01</v>
      </c>
      <c r="D952" s="3">
        <v>14.28</v>
      </c>
      <c r="E952" s="3">
        <v>2.99</v>
      </c>
      <c r="F952" s="3">
        <v>1709</v>
      </c>
      <c r="G952" s="3" t="s">
        <v>1698</v>
      </c>
      <c r="H952" s="3" t="s">
        <v>49</v>
      </c>
      <c r="I952" s="3" t="s">
        <v>114</v>
      </c>
      <c r="J952" s="3" t="s">
        <v>29</v>
      </c>
      <c r="K952" s="3" t="s">
        <v>109</v>
      </c>
      <c r="L952" s="3" t="s">
        <v>59</v>
      </c>
      <c r="M952" s="3" t="str">
        <f t="shared" si="14"/>
        <v>Avery Premier Heavy-Duty Binder with Round Locking Rings</v>
      </c>
      <c r="N952" s="3" t="s">
        <v>1699</v>
      </c>
      <c r="O952" s="3">
        <v>0.39</v>
      </c>
      <c r="P952" s="3" t="s">
        <v>33</v>
      </c>
      <c r="Q952" s="3" t="s">
        <v>53</v>
      </c>
      <c r="R952" s="3" t="s">
        <v>229</v>
      </c>
      <c r="S952" s="3" t="s">
        <v>1700</v>
      </c>
      <c r="T952" s="3">
        <v>19464</v>
      </c>
      <c r="U952" s="4">
        <v>42025</v>
      </c>
      <c r="V952" s="4">
        <v>42026</v>
      </c>
      <c r="W952" s="3">
        <v>21.003499999999999</v>
      </c>
      <c r="X952" s="3">
        <v>2</v>
      </c>
      <c r="Y952" s="3">
        <v>30.44</v>
      </c>
      <c r="Z952" s="3">
        <v>88782</v>
      </c>
    </row>
    <row r="953" spans="1:26" x14ac:dyDescent="0.3">
      <c r="A953" s="3">
        <v>24577</v>
      </c>
      <c r="B953" s="3" t="s">
        <v>56</v>
      </c>
      <c r="C953" s="3">
        <v>0.04</v>
      </c>
      <c r="D953" s="3">
        <v>95.43</v>
      </c>
      <c r="E953" s="3">
        <v>19.989999999999998</v>
      </c>
      <c r="F953" s="3">
        <v>1709</v>
      </c>
      <c r="G953" s="3" t="s">
        <v>1698</v>
      </c>
      <c r="H953" s="3" t="s">
        <v>49</v>
      </c>
      <c r="I953" s="3" t="s">
        <v>58</v>
      </c>
      <c r="J953" s="3" t="s">
        <v>29</v>
      </c>
      <c r="K953" s="3" t="s">
        <v>139</v>
      </c>
      <c r="L953" s="3" t="s">
        <v>59</v>
      </c>
      <c r="M953" s="3" t="str">
        <f t="shared" si="14"/>
        <v>Fellowes Stor/Drawer® Steel Plus™ Storage Drawers</v>
      </c>
      <c r="N953" s="3" t="s">
        <v>840</v>
      </c>
      <c r="O953" s="3">
        <v>0.79</v>
      </c>
      <c r="P953" s="3" t="s">
        <v>33</v>
      </c>
      <c r="Q953" s="3" t="s">
        <v>53</v>
      </c>
      <c r="R953" s="3" t="s">
        <v>229</v>
      </c>
      <c r="S953" s="3" t="s">
        <v>1700</v>
      </c>
      <c r="T953" s="3">
        <v>19464</v>
      </c>
      <c r="U953" s="4">
        <v>42134</v>
      </c>
      <c r="V953" s="4">
        <v>42136</v>
      </c>
      <c r="W953" s="3">
        <v>13.536</v>
      </c>
      <c r="X953" s="3">
        <v>33</v>
      </c>
      <c r="Y953" s="3">
        <v>3251.76</v>
      </c>
      <c r="Z953" s="3">
        <v>88783</v>
      </c>
    </row>
    <row r="954" spans="1:26" x14ac:dyDescent="0.3">
      <c r="A954" s="3">
        <v>19287</v>
      </c>
      <c r="B954" s="3" t="s">
        <v>37</v>
      </c>
      <c r="C954" s="3">
        <v>7.0000000000000007E-2</v>
      </c>
      <c r="D954" s="3">
        <v>7.59</v>
      </c>
      <c r="E954" s="3">
        <v>4</v>
      </c>
      <c r="F954" s="3">
        <v>1711</v>
      </c>
      <c r="G954" s="3" t="s">
        <v>1701</v>
      </c>
      <c r="H954" s="3" t="s">
        <v>49</v>
      </c>
      <c r="I954" s="3" t="s">
        <v>28</v>
      </c>
      <c r="J954" s="3" t="s">
        <v>41</v>
      </c>
      <c r="K954" s="3" t="s">
        <v>50</v>
      </c>
      <c r="L954" s="3" t="s">
        <v>31</v>
      </c>
      <c r="M954" s="3" t="str">
        <f t="shared" si="14"/>
        <v>Master Giant Foot® Doorstop, Safety Yellow</v>
      </c>
      <c r="N954" s="3" t="s">
        <v>438</v>
      </c>
      <c r="O954" s="3">
        <v>0.42</v>
      </c>
      <c r="P954" s="3" t="s">
        <v>33</v>
      </c>
      <c r="Q954" s="3" t="s">
        <v>135</v>
      </c>
      <c r="R954" s="3" t="s">
        <v>381</v>
      </c>
      <c r="S954" s="3" t="s">
        <v>1702</v>
      </c>
      <c r="T954" s="3">
        <v>30062</v>
      </c>
      <c r="U954" s="4">
        <v>42079</v>
      </c>
      <c r="V954" s="4">
        <v>42081</v>
      </c>
      <c r="W954" s="3">
        <v>-167.048</v>
      </c>
      <c r="X954" s="3">
        <v>3</v>
      </c>
      <c r="Y954" s="3">
        <v>22.48</v>
      </c>
      <c r="Z954" s="3">
        <v>87747</v>
      </c>
    </row>
    <row r="955" spans="1:26" x14ac:dyDescent="0.3">
      <c r="A955" s="3">
        <v>21655</v>
      </c>
      <c r="B955" s="3" t="s">
        <v>106</v>
      </c>
      <c r="C955" s="3">
        <v>0.03</v>
      </c>
      <c r="D955" s="3">
        <v>11.66</v>
      </c>
      <c r="E955" s="3">
        <v>7.95</v>
      </c>
      <c r="F955" s="3">
        <v>1712</v>
      </c>
      <c r="G955" s="3" t="s">
        <v>1703</v>
      </c>
      <c r="H955" s="3" t="s">
        <v>49</v>
      </c>
      <c r="I955" s="3" t="s">
        <v>28</v>
      </c>
      <c r="J955" s="3" t="s">
        <v>29</v>
      </c>
      <c r="K955" s="3" t="s">
        <v>30</v>
      </c>
      <c r="L955" s="3" t="s">
        <v>51</v>
      </c>
      <c r="M955" s="3" t="str">
        <f t="shared" si="14"/>
        <v>Hunt BOSTON® Vista® Battery-Operated Pencil Sharpener, Black</v>
      </c>
      <c r="N955" s="3" t="s">
        <v>1704</v>
      </c>
      <c r="O955" s="3">
        <v>0.57999999999999996</v>
      </c>
      <c r="P955" s="3" t="s">
        <v>33</v>
      </c>
      <c r="Q955" s="3" t="s">
        <v>135</v>
      </c>
      <c r="R955" s="3" t="s">
        <v>381</v>
      </c>
      <c r="S955" s="3" t="s">
        <v>1705</v>
      </c>
      <c r="T955" s="3">
        <v>30907</v>
      </c>
      <c r="U955" s="4">
        <v>42105</v>
      </c>
      <c r="V955" s="4">
        <v>42114</v>
      </c>
      <c r="W955" s="3">
        <v>-31.094000000000001</v>
      </c>
      <c r="X955" s="3">
        <v>22</v>
      </c>
      <c r="Y955" s="3">
        <v>267.32</v>
      </c>
      <c r="Z955" s="3">
        <v>87749</v>
      </c>
    </row>
    <row r="956" spans="1:26" x14ac:dyDescent="0.3">
      <c r="A956" s="3">
        <v>25078</v>
      </c>
      <c r="B956" s="3" t="s">
        <v>25</v>
      </c>
      <c r="C956" s="3">
        <v>0.01</v>
      </c>
      <c r="D956" s="3">
        <v>23.99</v>
      </c>
      <c r="E956" s="3">
        <v>6.3</v>
      </c>
      <c r="F956" s="3">
        <v>1713</v>
      </c>
      <c r="G956" s="3" t="s">
        <v>1706</v>
      </c>
      <c r="H956" s="3" t="s">
        <v>49</v>
      </c>
      <c r="I956" s="3" t="s">
        <v>28</v>
      </c>
      <c r="J956" s="3" t="s">
        <v>77</v>
      </c>
      <c r="K956" s="3" t="s">
        <v>85</v>
      </c>
      <c r="L956" s="3" t="s">
        <v>86</v>
      </c>
      <c r="M956" s="3" t="str">
        <f t="shared" si="14"/>
        <v>TI 36X Solar Scientific Calculator</v>
      </c>
      <c r="N956" s="3" t="s">
        <v>1707</v>
      </c>
      <c r="O956" s="3">
        <v>0.38</v>
      </c>
      <c r="P956" s="3" t="s">
        <v>33</v>
      </c>
      <c r="Q956" s="3" t="s">
        <v>135</v>
      </c>
      <c r="R956" s="3" t="s">
        <v>381</v>
      </c>
      <c r="S956" s="3" t="s">
        <v>1708</v>
      </c>
      <c r="T956" s="3">
        <v>30265</v>
      </c>
      <c r="U956" s="4">
        <v>42153</v>
      </c>
      <c r="V956" s="4">
        <v>42155</v>
      </c>
      <c r="W956" s="3">
        <v>-6.202</v>
      </c>
      <c r="X956" s="3">
        <v>11</v>
      </c>
      <c r="Y956" s="3">
        <v>284.39</v>
      </c>
      <c r="Z956" s="3">
        <v>87748</v>
      </c>
    </row>
    <row r="957" spans="1:26" x14ac:dyDescent="0.3">
      <c r="A957" s="3">
        <v>19884</v>
      </c>
      <c r="B957" s="3" t="s">
        <v>106</v>
      </c>
      <c r="C957" s="3">
        <v>0.01</v>
      </c>
      <c r="D957" s="3">
        <v>300.98</v>
      </c>
      <c r="E957" s="3">
        <v>64.73</v>
      </c>
      <c r="F957" s="3">
        <v>1718</v>
      </c>
      <c r="G957" s="3" t="s">
        <v>1709</v>
      </c>
      <c r="H957" s="3" t="s">
        <v>39</v>
      </c>
      <c r="I957" s="3" t="s">
        <v>114</v>
      </c>
      <c r="J957" s="3" t="s">
        <v>41</v>
      </c>
      <c r="K957" s="3" t="s">
        <v>42</v>
      </c>
      <c r="L957" s="3" t="s">
        <v>43</v>
      </c>
      <c r="M957" s="3" t="str">
        <f t="shared" si="14"/>
        <v>Global Leather and Oak Executive Chair, Black</v>
      </c>
      <c r="N957" s="3" t="s">
        <v>1476</v>
      </c>
      <c r="O957" s="3">
        <v>0.56000000000000005</v>
      </c>
      <c r="P957" s="3" t="s">
        <v>33</v>
      </c>
      <c r="Q957" s="3" t="s">
        <v>135</v>
      </c>
      <c r="R957" s="3" t="s">
        <v>316</v>
      </c>
      <c r="S957" s="3" t="s">
        <v>1710</v>
      </c>
      <c r="T957" s="3">
        <v>27529</v>
      </c>
      <c r="U957" s="4">
        <v>42071</v>
      </c>
      <c r="V957" s="4">
        <v>42078</v>
      </c>
      <c r="W957" s="3">
        <v>-48.874000000000002</v>
      </c>
      <c r="X957" s="3">
        <v>3</v>
      </c>
      <c r="Y957" s="3">
        <v>974.14</v>
      </c>
      <c r="Z957" s="3">
        <v>90621</v>
      </c>
    </row>
    <row r="958" spans="1:26" x14ac:dyDescent="0.3">
      <c r="A958" s="3">
        <v>20619</v>
      </c>
      <c r="B958" s="3" t="s">
        <v>56</v>
      </c>
      <c r="C958" s="3">
        <v>0.06</v>
      </c>
      <c r="D958" s="3">
        <v>16.48</v>
      </c>
      <c r="E958" s="3">
        <v>1.99</v>
      </c>
      <c r="F958" s="3">
        <v>1719</v>
      </c>
      <c r="G958" s="3" t="s">
        <v>1711</v>
      </c>
      <c r="H958" s="3" t="s">
        <v>49</v>
      </c>
      <c r="I958" s="3" t="s">
        <v>28</v>
      </c>
      <c r="J958" s="3" t="s">
        <v>77</v>
      </c>
      <c r="K958" s="3" t="s">
        <v>177</v>
      </c>
      <c r="L958" s="3" t="s">
        <v>51</v>
      </c>
      <c r="M958" s="3" t="str">
        <f t="shared" si="14"/>
        <v>Maxell DVD-RAM Discs</v>
      </c>
      <c r="N958" s="3" t="s">
        <v>1459</v>
      </c>
      <c r="O958" s="3">
        <v>0.42</v>
      </c>
      <c r="P958" s="3" t="s">
        <v>33</v>
      </c>
      <c r="Q958" s="3" t="s">
        <v>135</v>
      </c>
      <c r="R958" s="3" t="s">
        <v>1266</v>
      </c>
      <c r="S958" s="3" t="s">
        <v>1712</v>
      </c>
      <c r="T958" s="3">
        <v>35473</v>
      </c>
      <c r="U958" s="4">
        <v>42021</v>
      </c>
      <c r="V958" s="4">
        <v>42023</v>
      </c>
      <c r="W958" s="3">
        <v>-144.59200000000001</v>
      </c>
      <c r="X958" s="3">
        <v>8</v>
      </c>
      <c r="Y958" s="3">
        <v>128.13</v>
      </c>
      <c r="Z958" s="3">
        <v>90786</v>
      </c>
    </row>
    <row r="959" spans="1:26" x14ac:dyDescent="0.3">
      <c r="A959" s="3">
        <v>22596</v>
      </c>
      <c r="B959" s="3" t="s">
        <v>25</v>
      </c>
      <c r="C959" s="3">
        <v>0.04</v>
      </c>
      <c r="D959" s="3">
        <v>12.44</v>
      </c>
      <c r="E959" s="3">
        <v>6.27</v>
      </c>
      <c r="F959" s="3">
        <v>1721</v>
      </c>
      <c r="G959" s="3" t="s">
        <v>1713</v>
      </c>
      <c r="H959" s="3" t="s">
        <v>49</v>
      </c>
      <c r="I959" s="3" t="s">
        <v>28</v>
      </c>
      <c r="J959" s="3" t="s">
        <v>29</v>
      </c>
      <c r="K959" s="3" t="s">
        <v>139</v>
      </c>
      <c r="L959" s="3" t="s">
        <v>86</v>
      </c>
      <c r="M959" s="3" t="str">
        <f t="shared" si="14"/>
        <v>Eldon Simplefile® Box Office®</v>
      </c>
      <c r="N959" s="3" t="s">
        <v>1714</v>
      </c>
      <c r="O959" s="3">
        <v>0.56999999999999995</v>
      </c>
      <c r="P959" s="3" t="s">
        <v>33</v>
      </c>
      <c r="Q959" s="3" t="s">
        <v>135</v>
      </c>
      <c r="R959" s="3" t="s">
        <v>949</v>
      </c>
      <c r="S959" s="3" t="s">
        <v>1715</v>
      </c>
      <c r="T959" s="3">
        <v>72401</v>
      </c>
      <c r="U959" s="4">
        <v>42140</v>
      </c>
      <c r="V959" s="4">
        <v>42141</v>
      </c>
      <c r="W959" s="3">
        <v>-258.56599999999997</v>
      </c>
      <c r="X959" s="3">
        <v>37</v>
      </c>
      <c r="Y959" s="3">
        <v>464.94</v>
      </c>
      <c r="Z959" s="3">
        <v>90787</v>
      </c>
    </row>
    <row r="960" spans="1:26" x14ac:dyDescent="0.3">
      <c r="A960" s="3">
        <v>5670</v>
      </c>
      <c r="B960" s="3" t="s">
        <v>106</v>
      </c>
      <c r="C960" s="3">
        <v>0.1</v>
      </c>
      <c r="D960" s="3">
        <v>49.99</v>
      </c>
      <c r="E960" s="3">
        <v>19.989999999999998</v>
      </c>
      <c r="F960" s="3">
        <v>1723</v>
      </c>
      <c r="G960" s="3" t="s">
        <v>1716</v>
      </c>
      <c r="H960" s="3" t="s">
        <v>27</v>
      </c>
      <c r="I960" s="3" t="s">
        <v>28</v>
      </c>
      <c r="J960" s="3" t="s">
        <v>77</v>
      </c>
      <c r="K960" s="3" t="s">
        <v>177</v>
      </c>
      <c r="L960" s="3" t="s">
        <v>59</v>
      </c>
      <c r="M960" s="3" t="str">
        <f t="shared" si="14"/>
        <v>US Robotics 56K V.92 Internal PCI Faxmodem</v>
      </c>
      <c r="N960" s="3" t="s">
        <v>1717</v>
      </c>
      <c r="O960" s="3">
        <v>0.45</v>
      </c>
      <c r="P960" s="3" t="s">
        <v>33</v>
      </c>
      <c r="Q960" s="3" t="s">
        <v>34</v>
      </c>
      <c r="R960" s="3" t="s">
        <v>45</v>
      </c>
      <c r="S960" s="3" t="s">
        <v>1718</v>
      </c>
      <c r="T960" s="3">
        <v>92037</v>
      </c>
      <c r="U960" s="4">
        <v>42035</v>
      </c>
      <c r="V960" s="4">
        <v>42040</v>
      </c>
      <c r="W960" s="3">
        <v>13.507999999999999</v>
      </c>
      <c r="X960" s="3">
        <v>46</v>
      </c>
      <c r="Y960" s="3">
        <v>2188.06</v>
      </c>
      <c r="Z960" s="3">
        <v>40101</v>
      </c>
    </row>
    <row r="961" spans="1:26" x14ac:dyDescent="0.3">
      <c r="A961" s="3">
        <v>6212</v>
      </c>
      <c r="B961" s="3" t="s">
        <v>56</v>
      </c>
      <c r="C961" s="3">
        <v>0.05</v>
      </c>
      <c r="D961" s="3">
        <v>6.68</v>
      </c>
      <c r="E961" s="3">
        <v>5.66</v>
      </c>
      <c r="F961" s="3">
        <v>1723</v>
      </c>
      <c r="G961" s="3" t="s">
        <v>1716</v>
      </c>
      <c r="H961" s="3" t="s">
        <v>49</v>
      </c>
      <c r="I961" s="3" t="s">
        <v>28</v>
      </c>
      <c r="J961" s="3" t="s">
        <v>29</v>
      </c>
      <c r="K961" s="3" t="s">
        <v>93</v>
      </c>
      <c r="L961" s="3" t="s">
        <v>59</v>
      </c>
      <c r="M961" s="3" t="str">
        <f t="shared" si="14"/>
        <v>Xerox 1923</v>
      </c>
      <c r="N961" s="3" t="s">
        <v>1153</v>
      </c>
      <c r="O961" s="3">
        <v>0.37</v>
      </c>
      <c r="P961" s="3" t="s">
        <v>33</v>
      </c>
      <c r="Q961" s="3" t="s">
        <v>34</v>
      </c>
      <c r="R961" s="3" t="s">
        <v>45</v>
      </c>
      <c r="S961" s="3" t="s">
        <v>1718</v>
      </c>
      <c r="T961" s="3">
        <v>92037</v>
      </c>
      <c r="U961" s="4">
        <v>42042</v>
      </c>
      <c r="V961" s="4">
        <v>42044</v>
      </c>
      <c r="W961" s="3">
        <v>-66.48</v>
      </c>
      <c r="X961" s="3">
        <v>46</v>
      </c>
      <c r="Y961" s="3">
        <v>320.93</v>
      </c>
      <c r="Z961" s="3">
        <v>44002</v>
      </c>
    </row>
    <row r="962" spans="1:26" x14ac:dyDescent="0.3">
      <c r="A962" s="3">
        <v>6213</v>
      </c>
      <c r="B962" s="3" t="s">
        <v>56</v>
      </c>
      <c r="C962" s="3">
        <v>0.03</v>
      </c>
      <c r="D962" s="3">
        <v>17.7</v>
      </c>
      <c r="E962" s="3">
        <v>9.4700000000000006</v>
      </c>
      <c r="F962" s="3">
        <v>1723</v>
      </c>
      <c r="G962" s="3" t="s">
        <v>1716</v>
      </c>
      <c r="H962" s="3" t="s">
        <v>49</v>
      </c>
      <c r="I962" s="3" t="s">
        <v>28</v>
      </c>
      <c r="J962" s="3" t="s">
        <v>29</v>
      </c>
      <c r="K962" s="3" t="s">
        <v>139</v>
      </c>
      <c r="L962" s="3" t="s">
        <v>59</v>
      </c>
      <c r="M962" s="3" t="str">
        <f t="shared" ref="M962:M1025" si="15">TRIM(N962:N2913)</f>
        <v>Portfile® Personal File Boxes</v>
      </c>
      <c r="N962" s="3" t="s">
        <v>1556</v>
      </c>
      <c r="O962" s="3">
        <v>0.59</v>
      </c>
      <c r="P962" s="3" t="s">
        <v>33</v>
      </c>
      <c r="Q962" s="3" t="s">
        <v>34</v>
      </c>
      <c r="R962" s="3" t="s">
        <v>45</v>
      </c>
      <c r="S962" s="3" t="s">
        <v>1718</v>
      </c>
      <c r="T962" s="3">
        <v>92037</v>
      </c>
      <c r="U962" s="4">
        <v>42042</v>
      </c>
      <c r="V962" s="4">
        <v>42042</v>
      </c>
      <c r="W962" s="3">
        <v>-52.33</v>
      </c>
      <c r="X962" s="3">
        <v>14</v>
      </c>
      <c r="Y962" s="3">
        <v>261.85000000000002</v>
      </c>
      <c r="Z962" s="3">
        <v>44002</v>
      </c>
    </row>
    <row r="963" spans="1:26" x14ac:dyDescent="0.3">
      <c r="A963" s="3">
        <v>4596</v>
      </c>
      <c r="B963" s="3" t="s">
        <v>25</v>
      </c>
      <c r="C963" s="3">
        <v>0.04</v>
      </c>
      <c r="D963" s="3">
        <v>12.44</v>
      </c>
      <c r="E963" s="3">
        <v>6.27</v>
      </c>
      <c r="F963" s="3">
        <v>1723</v>
      </c>
      <c r="G963" s="3" t="s">
        <v>1716</v>
      </c>
      <c r="H963" s="3" t="s">
        <v>49</v>
      </c>
      <c r="I963" s="3" t="s">
        <v>28</v>
      </c>
      <c r="J963" s="3" t="s">
        <v>29</v>
      </c>
      <c r="K963" s="3" t="s">
        <v>139</v>
      </c>
      <c r="L963" s="3" t="s">
        <v>86</v>
      </c>
      <c r="M963" s="3" t="str">
        <f t="shared" si="15"/>
        <v>Eldon Simplefile® Box Office®</v>
      </c>
      <c r="N963" s="3" t="s">
        <v>1714</v>
      </c>
      <c r="O963" s="3">
        <v>0.56999999999999995</v>
      </c>
      <c r="P963" s="3" t="s">
        <v>33</v>
      </c>
      <c r="Q963" s="3" t="s">
        <v>34</v>
      </c>
      <c r="R963" s="3" t="s">
        <v>45</v>
      </c>
      <c r="S963" s="3" t="s">
        <v>1718</v>
      </c>
      <c r="T963" s="3">
        <v>92037</v>
      </c>
      <c r="U963" s="4">
        <v>42140</v>
      </c>
      <c r="V963" s="4">
        <v>42141</v>
      </c>
      <c r="W963" s="3">
        <v>-59.06</v>
      </c>
      <c r="X963" s="3">
        <v>146</v>
      </c>
      <c r="Y963" s="3">
        <v>1834.61</v>
      </c>
      <c r="Z963" s="3">
        <v>32710</v>
      </c>
    </row>
    <row r="964" spans="1:26" x14ac:dyDescent="0.3">
      <c r="A964" s="3">
        <v>18244</v>
      </c>
      <c r="B964" s="3" t="s">
        <v>25</v>
      </c>
      <c r="C964" s="3">
        <v>0.05</v>
      </c>
      <c r="D964" s="3">
        <v>35.99</v>
      </c>
      <c r="E964" s="3">
        <v>1.1000000000000001</v>
      </c>
      <c r="F964" s="3">
        <v>1725</v>
      </c>
      <c r="G964" s="3" t="s">
        <v>1719</v>
      </c>
      <c r="H964" s="3" t="s">
        <v>49</v>
      </c>
      <c r="I964" s="3" t="s">
        <v>28</v>
      </c>
      <c r="J964" s="3" t="s">
        <v>77</v>
      </c>
      <c r="K964" s="3" t="s">
        <v>78</v>
      </c>
      <c r="L964" s="3" t="s">
        <v>59</v>
      </c>
      <c r="M964" s="3" t="str">
        <f t="shared" si="15"/>
        <v>Accessory35</v>
      </c>
      <c r="N964" s="3" t="s">
        <v>926</v>
      </c>
      <c r="O964" s="3">
        <v>0.55000000000000004</v>
      </c>
      <c r="P964" s="3" t="s">
        <v>33</v>
      </c>
      <c r="Q964" s="3" t="s">
        <v>53</v>
      </c>
      <c r="R964" s="3" t="s">
        <v>152</v>
      </c>
      <c r="S964" s="3" t="s">
        <v>1720</v>
      </c>
      <c r="T964" s="3">
        <v>43026</v>
      </c>
      <c r="U964" s="4">
        <v>42131</v>
      </c>
      <c r="V964" s="4">
        <v>42133</v>
      </c>
      <c r="W964" s="3">
        <v>149.166</v>
      </c>
      <c r="X964" s="3">
        <v>9</v>
      </c>
      <c r="Y964" s="3">
        <v>261.56</v>
      </c>
      <c r="Z964" s="3">
        <v>87193</v>
      </c>
    </row>
    <row r="965" spans="1:26" x14ac:dyDescent="0.3">
      <c r="A965" s="3">
        <v>24872</v>
      </c>
      <c r="B965" s="3" t="s">
        <v>37</v>
      </c>
      <c r="C965" s="3">
        <v>0.1</v>
      </c>
      <c r="D965" s="3">
        <v>14.98</v>
      </c>
      <c r="E965" s="3">
        <v>7.69</v>
      </c>
      <c r="F965" s="3">
        <v>1727</v>
      </c>
      <c r="G965" s="3" t="s">
        <v>1721</v>
      </c>
      <c r="H965" s="3" t="s">
        <v>27</v>
      </c>
      <c r="I965" s="3" t="s">
        <v>58</v>
      </c>
      <c r="J965" s="3" t="s">
        <v>29</v>
      </c>
      <c r="K965" s="3" t="s">
        <v>139</v>
      </c>
      <c r="L965" s="3" t="s">
        <v>59</v>
      </c>
      <c r="M965" s="3" t="str">
        <f t="shared" si="15"/>
        <v>Super Decoflex Portable Personal File</v>
      </c>
      <c r="N965" s="3" t="s">
        <v>1722</v>
      </c>
      <c r="O965" s="3">
        <v>0.56999999999999995</v>
      </c>
      <c r="P965" s="3" t="s">
        <v>33</v>
      </c>
      <c r="Q965" s="3" t="s">
        <v>53</v>
      </c>
      <c r="R965" s="3" t="s">
        <v>152</v>
      </c>
      <c r="S965" s="3" t="s">
        <v>1723</v>
      </c>
      <c r="T965" s="3">
        <v>44240</v>
      </c>
      <c r="U965" s="4">
        <v>42025</v>
      </c>
      <c r="V965" s="4">
        <v>42027</v>
      </c>
      <c r="W965" s="3">
        <v>-76.900000000000006</v>
      </c>
      <c r="X965" s="3">
        <v>8</v>
      </c>
      <c r="Y965" s="3">
        <v>114.81</v>
      </c>
      <c r="Z965" s="3">
        <v>87194</v>
      </c>
    </row>
    <row r="966" spans="1:26" x14ac:dyDescent="0.3">
      <c r="A966" s="3">
        <v>26066</v>
      </c>
      <c r="B966" s="3" t="s">
        <v>25</v>
      </c>
      <c r="C966" s="3">
        <v>0.04</v>
      </c>
      <c r="D966" s="3">
        <v>55.48</v>
      </c>
      <c r="E966" s="3">
        <v>6.79</v>
      </c>
      <c r="F966" s="3">
        <v>1728</v>
      </c>
      <c r="G966" s="3" t="s">
        <v>1724</v>
      </c>
      <c r="H966" s="3" t="s">
        <v>49</v>
      </c>
      <c r="I966" s="3" t="s">
        <v>28</v>
      </c>
      <c r="J966" s="3" t="s">
        <v>29</v>
      </c>
      <c r="K966" s="3" t="s">
        <v>93</v>
      </c>
      <c r="L966" s="3" t="s">
        <v>59</v>
      </c>
      <c r="M966" s="3" t="str">
        <f t="shared" si="15"/>
        <v>Eaton Premium Continuous-Feed Paper, 25% Cotton, Letter Size, White, 1000 Shts/Box</v>
      </c>
      <c r="N966" s="3" t="s">
        <v>1637</v>
      </c>
      <c r="O966" s="3">
        <v>0.37</v>
      </c>
      <c r="P966" s="3" t="s">
        <v>33</v>
      </c>
      <c r="Q966" s="3" t="s">
        <v>53</v>
      </c>
      <c r="R966" s="3" t="s">
        <v>152</v>
      </c>
      <c r="S966" s="3" t="s">
        <v>1725</v>
      </c>
      <c r="T966" s="3">
        <v>45429</v>
      </c>
      <c r="U966" s="4">
        <v>42057</v>
      </c>
      <c r="V966" s="4">
        <v>42059</v>
      </c>
      <c r="W966" s="3">
        <v>376.88490000000002</v>
      </c>
      <c r="X966" s="3">
        <v>10</v>
      </c>
      <c r="Y966" s="3">
        <v>546.21</v>
      </c>
      <c r="Z966" s="3">
        <v>87195</v>
      </c>
    </row>
    <row r="967" spans="1:26" x14ac:dyDescent="0.3">
      <c r="A967" s="3">
        <v>24545</v>
      </c>
      <c r="B967" s="3" t="s">
        <v>25</v>
      </c>
      <c r="C967" s="3">
        <v>0.1</v>
      </c>
      <c r="D967" s="3">
        <v>65.989999999999995</v>
      </c>
      <c r="E967" s="3">
        <v>3.99</v>
      </c>
      <c r="F967" s="3">
        <v>1730</v>
      </c>
      <c r="G967" s="3" t="s">
        <v>1726</v>
      </c>
      <c r="H967" s="3" t="s">
        <v>27</v>
      </c>
      <c r="I967" s="3" t="s">
        <v>58</v>
      </c>
      <c r="J967" s="3" t="s">
        <v>77</v>
      </c>
      <c r="K967" s="3" t="s">
        <v>78</v>
      </c>
      <c r="L967" s="3" t="s">
        <v>59</v>
      </c>
      <c r="M967" s="3" t="str">
        <f t="shared" si="15"/>
        <v>StarTAC 7760</v>
      </c>
      <c r="N967" s="3" t="s">
        <v>1042</v>
      </c>
      <c r="O967" s="3">
        <v>0.59</v>
      </c>
      <c r="P967" s="3" t="s">
        <v>33</v>
      </c>
      <c r="Q967" s="3" t="s">
        <v>34</v>
      </c>
      <c r="R967" s="3" t="s">
        <v>1727</v>
      </c>
      <c r="S967" s="3" t="s">
        <v>1728</v>
      </c>
      <c r="T967" s="3">
        <v>83843</v>
      </c>
      <c r="U967" s="4">
        <v>42101</v>
      </c>
      <c r="V967" s="4">
        <v>42103</v>
      </c>
      <c r="W967" s="3">
        <v>-88.624799999999993</v>
      </c>
      <c r="X967" s="3">
        <v>5</v>
      </c>
      <c r="Y967" s="3">
        <v>272.86</v>
      </c>
      <c r="Z967" s="3">
        <v>90653</v>
      </c>
    </row>
    <row r="968" spans="1:26" x14ac:dyDescent="0.3">
      <c r="A968" s="3">
        <v>566</v>
      </c>
      <c r="B968" s="3" t="s">
        <v>37</v>
      </c>
      <c r="C968" s="3">
        <v>0.02</v>
      </c>
      <c r="D968" s="3">
        <v>60.98</v>
      </c>
      <c r="E968" s="3">
        <v>49</v>
      </c>
      <c r="F968" s="3">
        <v>1733</v>
      </c>
      <c r="G968" s="3" t="s">
        <v>1729</v>
      </c>
      <c r="H968" s="3" t="s">
        <v>49</v>
      </c>
      <c r="I968" s="3" t="s">
        <v>58</v>
      </c>
      <c r="J968" s="3" t="s">
        <v>29</v>
      </c>
      <c r="K968" s="3" t="s">
        <v>252</v>
      </c>
      <c r="L968" s="3" t="s">
        <v>231</v>
      </c>
      <c r="M968" s="3" t="str">
        <f t="shared" si="15"/>
        <v>Euro Pro Shark Stick Mini Vacuum</v>
      </c>
      <c r="N968" s="3" t="s">
        <v>1570</v>
      </c>
      <c r="O968" s="3">
        <v>0.59</v>
      </c>
      <c r="P968" s="3" t="s">
        <v>33</v>
      </c>
      <c r="Q968" s="3" t="s">
        <v>53</v>
      </c>
      <c r="R968" s="3" t="s">
        <v>998</v>
      </c>
      <c r="S968" s="3" t="s">
        <v>35</v>
      </c>
      <c r="T968" s="3">
        <v>20012</v>
      </c>
      <c r="U968" s="4">
        <v>42098</v>
      </c>
      <c r="V968" s="4">
        <v>42100</v>
      </c>
      <c r="W968" s="3">
        <v>-662.52</v>
      </c>
      <c r="X968" s="3">
        <v>34</v>
      </c>
      <c r="Y968" s="3">
        <v>2119.54</v>
      </c>
      <c r="Z968" s="3">
        <v>3841</v>
      </c>
    </row>
    <row r="969" spans="1:26" x14ac:dyDescent="0.3">
      <c r="A969" s="3">
        <v>567</v>
      </c>
      <c r="B969" s="3" t="s">
        <v>37</v>
      </c>
      <c r="C969" s="3">
        <v>0.02</v>
      </c>
      <c r="D969" s="3">
        <v>1270.99</v>
      </c>
      <c r="E969" s="3">
        <v>19.989999999999998</v>
      </c>
      <c r="F969" s="3">
        <v>1733</v>
      </c>
      <c r="G969" s="3" t="s">
        <v>1729</v>
      </c>
      <c r="H969" s="3" t="s">
        <v>49</v>
      </c>
      <c r="I969" s="3" t="s">
        <v>58</v>
      </c>
      <c r="J969" s="3" t="s">
        <v>29</v>
      </c>
      <c r="K969" s="3" t="s">
        <v>109</v>
      </c>
      <c r="L969" s="3" t="s">
        <v>59</v>
      </c>
      <c r="M969" s="3" t="str">
        <f t="shared" si="15"/>
        <v>Fellowes PB500 Electric Punch Plastic Comb Binding Machine with Manual Bind</v>
      </c>
      <c r="N969" s="3" t="s">
        <v>624</v>
      </c>
      <c r="O969" s="3">
        <v>0.35</v>
      </c>
      <c r="P969" s="3" t="s">
        <v>33</v>
      </c>
      <c r="Q969" s="3" t="s">
        <v>53</v>
      </c>
      <c r="R969" s="3" t="s">
        <v>998</v>
      </c>
      <c r="S969" s="3" t="s">
        <v>35</v>
      </c>
      <c r="T969" s="3">
        <v>20012</v>
      </c>
      <c r="U969" s="4">
        <v>42098</v>
      </c>
      <c r="V969" s="4">
        <v>42100</v>
      </c>
      <c r="W969" s="3">
        <v>9228.2255999999998</v>
      </c>
      <c r="X969" s="3">
        <v>36</v>
      </c>
      <c r="Y969" s="3">
        <v>45737.33</v>
      </c>
      <c r="Z969" s="3">
        <v>3841</v>
      </c>
    </row>
    <row r="970" spans="1:26" x14ac:dyDescent="0.3">
      <c r="A970" s="3">
        <v>8389</v>
      </c>
      <c r="B970" s="3" t="s">
        <v>25</v>
      </c>
      <c r="C970" s="3">
        <v>0.02</v>
      </c>
      <c r="D970" s="3">
        <v>30.98</v>
      </c>
      <c r="E970" s="3">
        <v>17.079999999999998</v>
      </c>
      <c r="F970" s="3">
        <v>1733</v>
      </c>
      <c r="G970" s="3" t="s">
        <v>1729</v>
      </c>
      <c r="H970" s="3" t="s">
        <v>49</v>
      </c>
      <c r="I970" s="3" t="s">
        <v>58</v>
      </c>
      <c r="J970" s="3" t="s">
        <v>29</v>
      </c>
      <c r="K970" s="3" t="s">
        <v>93</v>
      </c>
      <c r="L970" s="3" t="s">
        <v>59</v>
      </c>
      <c r="M970" s="3" t="str">
        <f t="shared" si="15"/>
        <v>Xerox 197</v>
      </c>
      <c r="N970" s="3" t="s">
        <v>1730</v>
      </c>
      <c r="O970" s="3">
        <v>0.4</v>
      </c>
      <c r="P970" s="3" t="s">
        <v>33</v>
      </c>
      <c r="Q970" s="3" t="s">
        <v>53</v>
      </c>
      <c r="R970" s="3" t="s">
        <v>998</v>
      </c>
      <c r="S970" s="3" t="s">
        <v>35</v>
      </c>
      <c r="T970" s="3">
        <v>20012</v>
      </c>
      <c r="U970" s="4">
        <v>42183</v>
      </c>
      <c r="V970" s="4">
        <v>42184</v>
      </c>
      <c r="W970" s="3">
        <v>-32.28</v>
      </c>
      <c r="X970" s="3">
        <v>13</v>
      </c>
      <c r="Y970" s="3">
        <v>438.25</v>
      </c>
      <c r="Z970" s="3">
        <v>59937</v>
      </c>
    </row>
    <row r="971" spans="1:26" x14ac:dyDescent="0.3">
      <c r="A971" s="3">
        <v>18566</v>
      </c>
      <c r="B971" s="3" t="s">
        <v>37</v>
      </c>
      <c r="C971" s="3">
        <v>0.02</v>
      </c>
      <c r="D971" s="3">
        <v>60.98</v>
      </c>
      <c r="E971" s="3">
        <v>49</v>
      </c>
      <c r="F971" s="3">
        <v>1734</v>
      </c>
      <c r="G971" s="3" t="s">
        <v>1731</v>
      </c>
      <c r="H971" s="3" t="s">
        <v>49</v>
      </c>
      <c r="I971" s="3" t="s">
        <v>58</v>
      </c>
      <c r="J971" s="3" t="s">
        <v>29</v>
      </c>
      <c r="K971" s="3" t="s">
        <v>252</v>
      </c>
      <c r="L971" s="3" t="s">
        <v>231</v>
      </c>
      <c r="M971" s="3" t="str">
        <f t="shared" si="15"/>
        <v>Euro Pro Shark Stick Mini Vacuum</v>
      </c>
      <c r="N971" s="3" t="s">
        <v>1570</v>
      </c>
      <c r="O971" s="3">
        <v>0.59</v>
      </c>
      <c r="P971" s="3" t="s">
        <v>33</v>
      </c>
      <c r="Q971" s="3" t="s">
        <v>53</v>
      </c>
      <c r="R971" s="3" t="s">
        <v>71</v>
      </c>
      <c r="S971" s="3" t="s">
        <v>1732</v>
      </c>
      <c r="T971" s="3">
        <v>10528</v>
      </c>
      <c r="U971" s="4">
        <v>42098</v>
      </c>
      <c r="V971" s="4">
        <v>42100</v>
      </c>
      <c r="W971" s="3">
        <v>-596.26800000000003</v>
      </c>
      <c r="X971" s="3">
        <v>9</v>
      </c>
      <c r="Y971" s="3">
        <v>561.05999999999995</v>
      </c>
      <c r="Z971" s="3">
        <v>88443</v>
      </c>
    </row>
    <row r="972" spans="1:26" x14ac:dyDescent="0.3">
      <c r="A972" s="3">
        <v>18567</v>
      </c>
      <c r="B972" s="3" t="s">
        <v>37</v>
      </c>
      <c r="C972" s="3">
        <v>0.02</v>
      </c>
      <c r="D972" s="3">
        <v>1270.99</v>
      </c>
      <c r="E972" s="3">
        <v>19.989999999999998</v>
      </c>
      <c r="F972" s="3">
        <v>1734</v>
      </c>
      <c r="G972" s="3" t="s">
        <v>1731</v>
      </c>
      <c r="H972" s="3" t="s">
        <v>49</v>
      </c>
      <c r="I972" s="3" t="s">
        <v>58</v>
      </c>
      <c r="J972" s="3" t="s">
        <v>29</v>
      </c>
      <c r="K972" s="3" t="s">
        <v>109</v>
      </c>
      <c r="L972" s="3" t="s">
        <v>59</v>
      </c>
      <c r="M972" s="3" t="str">
        <f t="shared" si="15"/>
        <v>Fellowes PB500 Electric Punch Plastic Comb Binding Machine with Manual Bind</v>
      </c>
      <c r="N972" s="3" t="s">
        <v>624</v>
      </c>
      <c r="O972" s="3">
        <v>0.35</v>
      </c>
      <c r="P972" s="3" t="s">
        <v>33</v>
      </c>
      <c r="Q972" s="3" t="s">
        <v>53</v>
      </c>
      <c r="R972" s="3" t="s">
        <v>71</v>
      </c>
      <c r="S972" s="3" t="s">
        <v>1732</v>
      </c>
      <c r="T972" s="3">
        <v>10528</v>
      </c>
      <c r="U972" s="4">
        <v>42098</v>
      </c>
      <c r="V972" s="4">
        <v>42100</v>
      </c>
      <c r="W972" s="3">
        <v>7889.6877000000004</v>
      </c>
      <c r="X972" s="3">
        <v>9</v>
      </c>
      <c r="Y972" s="3">
        <v>11434.33</v>
      </c>
      <c r="Z972" s="3">
        <v>88443</v>
      </c>
    </row>
    <row r="973" spans="1:26" x14ac:dyDescent="0.3">
      <c r="A973" s="3">
        <v>18568</v>
      </c>
      <c r="B973" s="3" t="s">
        <v>37</v>
      </c>
      <c r="C973" s="3">
        <v>0.05</v>
      </c>
      <c r="D973" s="3">
        <v>205.99</v>
      </c>
      <c r="E973" s="3">
        <v>8.99</v>
      </c>
      <c r="F973" s="3">
        <v>1734</v>
      </c>
      <c r="G973" s="3" t="s">
        <v>1731</v>
      </c>
      <c r="H973" s="3" t="s">
        <v>27</v>
      </c>
      <c r="I973" s="3" t="s">
        <v>58</v>
      </c>
      <c r="J973" s="3" t="s">
        <v>77</v>
      </c>
      <c r="K973" s="3" t="s">
        <v>78</v>
      </c>
      <c r="L973" s="3" t="s">
        <v>59</v>
      </c>
      <c r="M973" s="3" t="str">
        <f t="shared" si="15"/>
        <v>StarTAC 8000</v>
      </c>
      <c r="N973" s="3" t="s">
        <v>1529</v>
      </c>
      <c r="O973" s="3">
        <v>0.6</v>
      </c>
      <c r="P973" s="3" t="s">
        <v>33</v>
      </c>
      <c r="Q973" s="3" t="s">
        <v>53</v>
      </c>
      <c r="R973" s="3" t="s">
        <v>71</v>
      </c>
      <c r="S973" s="3" t="s">
        <v>1732</v>
      </c>
      <c r="T973" s="3">
        <v>10528</v>
      </c>
      <c r="U973" s="4">
        <v>42098</v>
      </c>
      <c r="V973" s="4">
        <v>42100</v>
      </c>
      <c r="W973" s="3">
        <v>1545.8097600000001</v>
      </c>
      <c r="X973" s="3">
        <v>19</v>
      </c>
      <c r="Y973" s="3">
        <v>3229.24</v>
      </c>
      <c r="Z973" s="3">
        <v>88443</v>
      </c>
    </row>
    <row r="974" spans="1:26" x14ac:dyDescent="0.3">
      <c r="A974" s="3">
        <v>26389</v>
      </c>
      <c r="B974" s="3" t="s">
        <v>25</v>
      </c>
      <c r="C974" s="3">
        <v>0.02</v>
      </c>
      <c r="D974" s="3">
        <v>30.98</v>
      </c>
      <c r="E974" s="3">
        <v>17.079999999999998</v>
      </c>
      <c r="F974" s="3">
        <v>1735</v>
      </c>
      <c r="G974" s="3" t="s">
        <v>1733</v>
      </c>
      <c r="H974" s="3" t="s">
        <v>49</v>
      </c>
      <c r="I974" s="3" t="s">
        <v>58</v>
      </c>
      <c r="J974" s="3" t="s">
        <v>29</v>
      </c>
      <c r="K974" s="3" t="s">
        <v>93</v>
      </c>
      <c r="L974" s="3" t="s">
        <v>59</v>
      </c>
      <c r="M974" s="3" t="str">
        <f t="shared" si="15"/>
        <v>Xerox 197</v>
      </c>
      <c r="N974" s="3" t="s">
        <v>1730</v>
      </c>
      <c r="O974" s="3">
        <v>0.4</v>
      </c>
      <c r="P974" s="3" t="s">
        <v>33</v>
      </c>
      <c r="Q974" s="3" t="s">
        <v>53</v>
      </c>
      <c r="R974" s="3" t="s">
        <v>71</v>
      </c>
      <c r="S974" s="3" t="s">
        <v>1734</v>
      </c>
      <c r="T974" s="3">
        <v>11550</v>
      </c>
      <c r="U974" s="4">
        <v>42183</v>
      </c>
      <c r="V974" s="4">
        <v>42184</v>
      </c>
      <c r="W974" s="3">
        <v>-16.14</v>
      </c>
      <c r="X974" s="3">
        <v>3</v>
      </c>
      <c r="Y974" s="3">
        <v>101.13</v>
      </c>
      <c r="Z974" s="3">
        <v>88444</v>
      </c>
    </row>
    <row r="975" spans="1:26" x14ac:dyDescent="0.3">
      <c r="A975" s="3">
        <v>18012</v>
      </c>
      <c r="B975" s="3" t="s">
        <v>37</v>
      </c>
      <c r="C975" s="3">
        <v>0.09</v>
      </c>
      <c r="D975" s="3">
        <v>30.93</v>
      </c>
      <c r="E975" s="3">
        <v>3.92</v>
      </c>
      <c r="F975" s="3">
        <v>1737</v>
      </c>
      <c r="G975" s="3" t="s">
        <v>1735</v>
      </c>
      <c r="H975" s="3" t="s">
        <v>49</v>
      </c>
      <c r="I975" s="3" t="s">
        <v>28</v>
      </c>
      <c r="J975" s="3" t="s">
        <v>41</v>
      </c>
      <c r="K975" s="3" t="s">
        <v>50</v>
      </c>
      <c r="L975" s="3" t="s">
        <v>51</v>
      </c>
      <c r="M975" s="3" t="str">
        <f t="shared" si="15"/>
        <v>Advantus Employee of the Month Certificate Frame, 11 x 13-1/2</v>
      </c>
      <c r="N975" s="3" t="s">
        <v>1736</v>
      </c>
      <c r="O975" s="3">
        <v>0.44</v>
      </c>
      <c r="P975" s="3" t="s">
        <v>33</v>
      </c>
      <c r="Q975" s="3" t="s">
        <v>135</v>
      </c>
      <c r="R975" s="3" t="s">
        <v>316</v>
      </c>
      <c r="S975" s="3" t="s">
        <v>1710</v>
      </c>
      <c r="T975" s="3">
        <v>27529</v>
      </c>
      <c r="U975" s="4">
        <v>42158</v>
      </c>
      <c r="V975" s="4">
        <v>42160</v>
      </c>
      <c r="W975" s="3">
        <v>-130.42400000000001</v>
      </c>
      <c r="X975" s="3">
        <v>16</v>
      </c>
      <c r="Y975" s="3">
        <v>451.83</v>
      </c>
      <c r="Z975" s="3">
        <v>85866</v>
      </c>
    </row>
    <row r="976" spans="1:26" x14ac:dyDescent="0.3">
      <c r="A976" s="3">
        <v>18013</v>
      </c>
      <c r="B976" s="3" t="s">
        <v>37</v>
      </c>
      <c r="C976" s="3">
        <v>0.03</v>
      </c>
      <c r="D976" s="3">
        <v>1.68</v>
      </c>
      <c r="E976" s="3">
        <v>0.7</v>
      </c>
      <c r="F976" s="3">
        <v>1737</v>
      </c>
      <c r="G976" s="3" t="s">
        <v>1735</v>
      </c>
      <c r="H976" s="3" t="s">
        <v>27</v>
      </c>
      <c r="I976" s="3" t="s">
        <v>28</v>
      </c>
      <c r="J976" s="3" t="s">
        <v>29</v>
      </c>
      <c r="K976" s="3" t="s">
        <v>30</v>
      </c>
      <c r="L976" s="3" t="s">
        <v>31</v>
      </c>
      <c r="M976" s="3" t="str">
        <f t="shared" si="15"/>
        <v>Newell 308</v>
      </c>
      <c r="N976" s="3" t="s">
        <v>1737</v>
      </c>
      <c r="O976" s="3">
        <v>0.6</v>
      </c>
      <c r="P976" s="3" t="s">
        <v>33</v>
      </c>
      <c r="Q976" s="3" t="s">
        <v>135</v>
      </c>
      <c r="R976" s="3" t="s">
        <v>316</v>
      </c>
      <c r="S976" s="3" t="s">
        <v>1710</v>
      </c>
      <c r="T976" s="3">
        <v>27529</v>
      </c>
      <c r="U976" s="4">
        <v>42158</v>
      </c>
      <c r="V976" s="4">
        <v>42160</v>
      </c>
      <c r="W976" s="3">
        <v>-106.42100000000001</v>
      </c>
      <c r="X976" s="3">
        <v>11</v>
      </c>
      <c r="Y976" s="3">
        <v>20.239999999999998</v>
      </c>
      <c r="Z976" s="3">
        <v>85866</v>
      </c>
    </row>
    <row r="977" spans="1:26" x14ac:dyDescent="0.3">
      <c r="A977" s="3">
        <v>18306</v>
      </c>
      <c r="B977" s="3" t="s">
        <v>56</v>
      </c>
      <c r="C977" s="3">
        <v>0.08</v>
      </c>
      <c r="D977" s="3">
        <v>175.99</v>
      </c>
      <c r="E977" s="3">
        <v>4.99</v>
      </c>
      <c r="F977" s="3">
        <v>1738</v>
      </c>
      <c r="G977" s="3" t="s">
        <v>1738</v>
      </c>
      <c r="H977" s="3" t="s">
        <v>49</v>
      </c>
      <c r="I977" s="3" t="s">
        <v>28</v>
      </c>
      <c r="J977" s="3" t="s">
        <v>77</v>
      </c>
      <c r="K977" s="3" t="s">
        <v>78</v>
      </c>
      <c r="L977" s="3" t="s">
        <v>59</v>
      </c>
      <c r="M977" s="3" t="str">
        <f t="shared" si="15"/>
        <v>5165</v>
      </c>
      <c r="N977" s="3">
        <v>5165</v>
      </c>
      <c r="O977" s="3">
        <v>0.59</v>
      </c>
      <c r="P977" s="3" t="s">
        <v>33</v>
      </c>
      <c r="Q977" s="3" t="s">
        <v>135</v>
      </c>
      <c r="R977" s="3" t="s">
        <v>316</v>
      </c>
      <c r="S977" s="3" t="s">
        <v>1739</v>
      </c>
      <c r="T977" s="3">
        <v>28052</v>
      </c>
      <c r="U977" s="4">
        <v>42091</v>
      </c>
      <c r="V977" s="4">
        <v>42091</v>
      </c>
      <c r="W977" s="3">
        <v>-16476.838</v>
      </c>
      <c r="X977" s="3">
        <v>10</v>
      </c>
      <c r="Y977" s="3">
        <v>1486.34</v>
      </c>
      <c r="Z977" s="3">
        <v>85865</v>
      </c>
    </row>
    <row r="978" spans="1:26" x14ac:dyDescent="0.3">
      <c r="A978" s="3">
        <v>18804</v>
      </c>
      <c r="B978" s="3" t="s">
        <v>106</v>
      </c>
      <c r="C978" s="3">
        <v>0.04</v>
      </c>
      <c r="D978" s="3">
        <v>35.44</v>
      </c>
      <c r="E978" s="3">
        <v>19.989999999999998</v>
      </c>
      <c r="F978" s="3">
        <v>1738</v>
      </c>
      <c r="G978" s="3" t="s">
        <v>1738</v>
      </c>
      <c r="H978" s="3" t="s">
        <v>49</v>
      </c>
      <c r="I978" s="3" t="s">
        <v>28</v>
      </c>
      <c r="J978" s="3" t="s">
        <v>29</v>
      </c>
      <c r="K978" s="3" t="s">
        <v>93</v>
      </c>
      <c r="L978" s="3" t="s">
        <v>59</v>
      </c>
      <c r="M978" s="3" t="str">
        <f t="shared" si="15"/>
        <v>Xerox 1880</v>
      </c>
      <c r="N978" s="3" t="s">
        <v>1740</v>
      </c>
      <c r="O978" s="3">
        <v>0.38</v>
      </c>
      <c r="P978" s="3" t="s">
        <v>33</v>
      </c>
      <c r="Q978" s="3" t="s">
        <v>135</v>
      </c>
      <c r="R978" s="3" t="s">
        <v>316</v>
      </c>
      <c r="S978" s="3" t="s">
        <v>1739</v>
      </c>
      <c r="T978" s="3">
        <v>28052</v>
      </c>
      <c r="U978" s="4">
        <v>42169</v>
      </c>
      <c r="V978" s="4">
        <v>42176</v>
      </c>
      <c r="W978" s="3">
        <v>-108.27249999999999</v>
      </c>
      <c r="X978" s="3">
        <v>11</v>
      </c>
      <c r="Y978" s="3">
        <v>406.26</v>
      </c>
      <c r="Z978" s="3">
        <v>85868</v>
      </c>
    </row>
    <row r="979" spans="1:26" x14ac:dyDescent="0.3">
      <c r="A979" s="3">
        <v>22593</v>
      </c>
      <c r="B979" s="3" t="s">
        <v>25</v>
      </c>
      <c r="C979" s="3">
        <v>0.09</v>
      </c>
      <c r="D979" s="3">
        <v>349.45</v>
      </c>
      <c r="E979" s="3">
        <v>60</v>
      </c>
      <c r="F979" s="3">
        <v>1739</v>
      </c>
      <c r="G979" s="3" t="s">
        <v>1741</v>
      </c>
      <c r="H979" s="3" t="s">
        <v>39</v>
      </c>
      <c r="I979" s="3" t="s">
        <v>28</v>
      </c>
      <c r="J979" s="3" t="s">
        <v>41</v>
      </c>
      <c r="K979" s="3" t="s">
        <v>150</v>
      </c>
      <c r="L979" s="3" t="s">
        <v>43</v>
      </c>
      <c r="M979" s="3" t="str">
        <f t="shared" si="15"/>
        <v>SAFCO PlanMaster Heigh-Adjustable Drafting Table Base, 43w x 30d x 30-37h, Black</v>
      </c>
      <c r="N979" s="3" t="s">
        <v>980</v>
      </c>
      <c r="O979" s="3"/>
      <c r="P979" s="3" t="s">
        <v>33</v>
      </c>
      <c r="Q979" s="3" t="s">
        <v>135</v>
      </c>
      <c r="R979" s="3" t="s">
        <v>316</v>
      </c>
      <c r="S979" s="3" t="s">
        <v>1742</v>
      </c>
      <c r="T979" s="3">
        <v>27534</v>
      </c>
      <c r="U979" s="4">
        <v>42127</v>
      </c>
      <c r="V979" s="4">
        <v>42128</v>
      </c>
      <c r="W979" s="3">
        <v>-90.748000000000005</v>
      </c>
      <c r="X979" s="3">
        <v>17</v>
      </c>
      <c r="Y979" s="3">
        <v>5835.41</v>
      </c>
      <c r="Z979" s="3">
        <v>85867</v>
      </c>
    </row>
    <row r="980" spans="1:26" x14ac:dyDescent="0.3">
      <c r="A980" s="3">
        <v>20591</v>
      </c>
      <c r="B980" s="3" t="s">
        <v>56</v>
      </c>
      <c r="C980" s="3">
        <v>0</v>
      </c>
      <c r="D980" s="3">
        <v>55.99</v>
      </c>
      <c r="E980" s="3">
        <v>2.5</v>
      </c>
      <c r="F980" s="3">
        <v>1743</v>
      </c>
      <c r="G980" s="3" t="s">
        <v>1743</v>
      </c>
      <c r="H980" s="3" t="s">
        <v>49</v>
      </c>
      <c r="I980" s="3" t="s">
        <v>114</v>
      </c>
      <c r="J980" s="3" t="s">
        <v>77</v>
      </c>
      <c r="K980" s="3" t="s">
        <v>78</v>
      </c>
      <c r="L980" s="3" t="s">
        <v>51</v>
      </c>
      <c r="M980" s="3" t="str">
        <f t="shared" si="15"/>
        <v>Accessory28</v>
      </c>
      <c r="N980" s="3" t="s">
        <v>1744</v>
      </c>
      <c r="O980" s="3">
        <v>0.83</v>
      </c>
      <c r="P980" s="3" t="s">
        <v>33</v>
      </c>
      <c r="Q980" s="3" t="s">
        <v>61</v>
      </c>
      <c r="R980" s="3" t="s">
        <v>129</v>
      </c>
      <c r="S980" s="3" t="s">
        <v>1641</v>
      </c>
      <c r="T980" s="3">
        <v>77546</v>
      </c>
      <c r="U980" s="4">
        <v>42047</v>
      </c>
      <c r="V980" s="4">
        <v>42049</v>
      </c>
      <c r="W980" s="3">
        <v>-121.05808</v>
      </c>
      <c r="X980" s="3">
        <v>1</v>
      </c>
      <c r="Y980" s="3">
        <v>52.1</v>
      </c>
      <c r="Z980" s="3">
        <v>91025</v>
      </c>
    </row>
    <row r="981" spans="1:26" x14ac:dyDescent="0.3">
      <c r="A981" s="3">
        <v>2571</v>
      </c>
      <c r="B981" s="3" t="s">
        <v>37</v>
      </c>
      <c r="C981" s="3">
        <v>0.02</v>
      </c>
      <c r="D981" s="3">
        <v>4.13</v>
      </c>
      <c r="E981" s="3">
        <v>6.89</v>
      </c>
      <c r="F981" s="3">
        <v>1745</v>
      </c>
      <c r="G981" s="3" t="s">
        <v>1745</v>
      </c>
      <c r="H981" s="3" t="s">
        <v>49</v>
      </c>
      <c r="I981" s="3" t="s">
        <v>40</v>
      </c>
      <c r="J981" s="3" t="s">
        <v>29</v>
      </c>
      <c r="K981" s="3" t="s">
        <v>133</v>
      </c>
      <c r="L981" s="3" t="s">
        <v>59</v>
      </c>
      <c r="M981" s="3" t="str">
        <f t="shared" si="15"/>
        <v>Avery 05222 Permanent Self-Adhesive File Folder Labels for Typewriters, on Rolls, White, 250/Roll</v>
      </c>
      <c r="N981" s="3" t="s">
        <v>1746</v>
      </c>
      <c r="O981" s="3">
        <v>0.39</v>
      </c>
      <c r="P981" s="3" t="s">
        <v>33</v>
      </c>
      <c r="Q981" s="3" t="s">
        <v>135</v>
      </c>
      <c r="R981" s="3" t="s">
        <v>381</v>
      </c>
      <c r="S981" s="3" t="s">
        <v>573</v>
      </c>
      <c r="T981" s="3">
        <v>30305</v>
      </c>
      <c r="U981" s="4">
        <v>42013</v>
      </c>
      <c r="V981" s="4">
        <v>42014</v>
      </c>
      <c r="W981" s="3">
        <v>-51.737000000000002</v>
      </c>
      <c r="X981" s="3">
        <v>9</v>
      </c>
      <c r="Y981" s="3">
        <v>45.87</v>
      </c>
      <c r="Z981" s="3">
        <v>18561</v>
      </c>
    </row>
    <row r="982" spans="1:26" x14ac:dyDescent="0.3">
      <c r="A982" s="3">
        <v>1863</v>
      </c>
      <c r="B982" s="3" t="s">
        <v>106</v>
      </c>
      <c r="C982" s="3">
        <v>0.04</v>
      </c>
      <c r="D982" s="3">
        <v>60.65</v>
      </c>
      <c r="E982" s="3">
        <v>12.23</v>
      </c>
      <c r="F982" s="3">
        <v>1745</v>
      </c>
      <c r="G982" s="3" t="s">
        <v>1745</v>
      </c>
      <c r="H982" s="3" t="s">
        <v>49</v>
      </c>
      <c r="I982" s="3" t="s">
        <v>40</v>
      </c>
      <c r="J982" s="3" t="s">
        <v>41</v>
      </c>
      <c r="K982" s="3" t="s">
        <v>50</v>
      </c>
      <c r="L982" s="3" t="s">
        <v>86</v>
      </c>
      <c r="M982" s="3" t="str">
        <f t="shared" si="15"/>
        <v>Tenex Traditional Chairmats for Medium Pile Carpet, Standard Lip, 36" x 48"</v>
      </c>
      <c r="N982" s="3" t="s">
        <v>1747</v>
      </c>
      <c r="O982" s="3">
        <v>0.64</v>
      </c>
      <c r="P982" s="3" t="s">
        <v>33</v>
      </c>
      <c r="Q982" s="3" t="s">
        <v>135</v>
      </c>
      <c r="R982" s="3" t="s">
        <v>381</v>
      </c>
      <c r="S982" s="3" t="s">
        <v>573</v>
      </c>
      <c r="T982" s="3">
        <v>30305</v>
      </c>
      <c r="U982" s="4">
        <v>42049</v>
      </c>
      <c r="V982" s="4">
        <v>42051</v>
      </c>
      <c r="W982" s="3">
        <v>116.5063</v>
      </c>
      <c r="X982" s="3">
        <v>4</v>
      </c>
      <c r="Y982" s="3">
        <v>256.77</v>
      </c>
      <c r="Z982" s="3">
        <v>13408</v>
      </c>
    </row>
    <row r="983" spans="1:26" x14ac:dyDescent="0.3">
      <c r="A983" s="3">
        <v>1692</v>
      </c>
      <c r="B983" s="3" t="s">
        <v>25</v>
      </c>
      <c r="C983" s="3">
        <v>0.04</v>
      </c>
      <c r="D983" s="3">
        <v>124.49</v>
      </c>
      <c r="E983" s="3">
        <v>51.94</v>
      </c>
      <c r="F983" s="3">
        <v>1745</v>
      </c>
      <c r="G983" s="3" t="s">
        <v>1745</v>
      </c>
      <c r="H983" s="3" t="s">
        <v>39</v>
      </c>
      <c r="I983" s="3" t="s">
        <v>114</v>
      </c>
      <c r="J983" s="3" t="s">
        <v>41</v>
      </c>
      <c r="K983" s="3" t="s">
        <v>150</v>
      </c>
      <c r="L983" s="3" t="s">
        <v>120</v>
      </c>
      <c r="M983" s="3" t="str">
        <f t="shared" si="15"/>
        <v>Bevis 36 x 72 Conference Tables</v>
      </c>
      <c r="N983" s="3" t="s">
        <v>456</v>
      </c>
      <c r="O983" s="3">
        <v>0.63</v>
      </c>
      <c r="P983" s="3" t="s">
        <v>33</v>
      </c>
      <c r="Q983" s="3" t="s">
        <v>135</v>
      </c>
      <c r="R983" s="3" t="s">
        <v>381</v>
      </c>
      <c r="S983" s="3" t="s">
        <v>573</v>
      </c>
      <c r="T983" s="3">
        <v>30305</v>
      </c>
      <c r="U983" s="4">
        <v>42167</v>
      </c>
      <c r="V983" s="4">
        <v>42169</v>
      </c>
      <c r="W983" s="3">
        <v>-247.55157</v>
      </c>
      <c r="X983" s="3">
        <v>4</v>
      </c>
      <c r="Y983" s="3">
        <v>605.82000000000005</v>
      </c>
      <c r="Z983" s="3">
        <v>12224</v>
      </c>
    </row>
    <row r="984" spans="1:26" x14ac:dyDescent="0.3">
      <c r="A984" s="3">
        <v>1693</v>
      </c>
      <c r="B984" s="3" t="s">
        <v>25</v>
      </c>
      <c r="C984" s="3">
        <v>0.1</v>
      </c>
      <c r="D984" s="3">
        <v>35.99</v>
      </c>
      <c r="E984" s="3">
        <v>5</v>
      </c>
      <c r="F984" s="3">
        <v>1745</v>
      </c>
      <c r="G984" s="3" t="s">
        <v>1745</v>
      </c>
      <c r="H984" s="3" t="s">
        <v>49</v>
      </c>
      <c r="I984" s="3" t="s">
        <v>114</v>
      </c>
      <c r="J984" s="3" t="s">
        <v>77</v>
      </c>
      <c r="K984" s="3" t="s">
        <v>78</v>
      </c>
      <c r="L984" s="3" t="s">
        <v>31</v>
      </c>
      <c r="M984" s="3" t="str">
        <f t="shared" si="15"/>
        <v>Accessory17</v>
      </c>
      <c r="N984" s="3" t="s">
        <v>1748</v>
      </c>
      <c r="O984" s="3">
        <v>0.82</v>
      </c>
      <c r="P984" s="3" t="s">
        <v>33</v>
      </c>
      <c r="Q984" s="3" t="s">
        <v>135</v>
      </c>
      <c r="R984" s="3" t="s">
        <v>381</v>
      </c>
      <c r="S984" s="3" t="s">
        <v>573</v>
      </c>
      <c r="T984" s="3">
        <v>30305</v>
      </c>
      <c r="U984" s="4">
        <v>42167</v>
      </c>
      <c r="V984" s="4">
        <v>42167</v>
      </c>
      <c r="W984" s="3">
        <v>-277.20924000000002</v>
      </c>
      <c r="X984" s="3">
        <v>54</v>
      </c>
      <c r="Y984" s="3">
        <v>1569</v>
      </c>
      <c r="Z984" s="3">
        <v>12224</v>
      </c>
    </row>
    <row r="985" spans="1:26" x14ac:dyDescent="0.3">
      <c r="A985" s="3">
        <v>19692</v>
      </c>
      <c r="B985" s="3" t="s">
        <v>25</v>
      </c>
      <c r="C985" s="3">
        <v>0.04</v>
      </c>
      <c r="D985" s="3">
        <v>124.49</v>
      </c>
      <c r="E985" s="3">
        <v>51.94</v>
      </c>
      <c r="F985" s="3">
        <v>1748</v>
      </c>
      <c r="G985" s="3" t="s">
        <v>1749</v>
      </c>
      <c r="H985" s="3" t="s">
        <v>39</v>
      </c>
      <c r="I985" s="3" t="s">
        <v>114</v>
      </c>
      <c r="J985" s="3" t="s">
        <v>41</v>
      </c>
      <c r="K985" s="3" t="s">
        <v>150</v>
      </c>
      <c r="L985" s="3" t="s">
        <v>120</v>
      </c>
      <c r="M985" s="3" t="str">
        <f t="shared" si="15"/>
        <v>Bevis 36 x 72 Conference Tables</v>
      </c>
      <c r="N985" s="3" t="s">
        <v>456</v>
      </c>
      <c r="O985" s="3">
        <v>0.63</v>
      </c>
      <c r="P985" s="3" t="s">
        <v>33</v>
      </c>
      <c r="Q985" s="3" t="s">
        <v>61</v>
      </c>
      <c r="R985" s="3" t="s">
        <v>299</v>
      </c>
      <c r="S985" s="3" t="s">
        <v>1750</v>
      </c>
      <c r="T985" s="3">
        <v>73703</v>
      </c>
      <c r="U985" s="4">
        <v>42167</v>
      </c>
      <c r="V985" s="4">
        <v>42169</v>
      </c>
      <c r="W985" s="3">
        <v>-93.064499999999995</v>
      </c>
      <c r="X985" s="3">
        <v>1</v>
      </c>
      <c r="Y985" s="3">
        <v>151.46</v>
      </c>
      <c r="Z985" s="3">
        <v>87245</v>
      </c>
    </row>
    <row r="986" spans="1:26" x14ac:dyDescent="0.3">
      <c r="A986" s="3">
        <v>20571</v>
      </c>
      <c r="B986" s="3" t="s">
        <v>37</v>
      </c>
      <c r="C986" s="3">
        <v>0.02</v>
      </c>
      <c r="D986" s="3">
        <v>4.13</v>
      </c>
      <c r="E986" s="3">
        <v>6.89</v>
      </c>
      <c r="F986" s="3">
        <v>1749</v>
      </c>
      <c r="G986" s="3" t="s">
        <v>1751</v>
      </c>
      <c r="H986" s="3" t="s">
        <v>49</v>
      </c>
      <c r="I986" s="3" t="s">
        <v>40</v>
      </c>
      <c r="J986" s="3" t="s">
        <v>29</v>
      </c>
      <c r="K986" s="3" t="s">
        <v>133</v>
      </c>
      <c r="L986" s="3" t="s">
        <v>59</v>
      </c>
      <c r="M986" s="3" t="str">
        <f t="shared" si="15"/>
        <v>Avery 05222 Permanent Self-Adhesive File Folder Labels for Typewriters, on Rolls, White, 250/Roll</v>
      </c>
      <c r="N986" s="3" t="s">
        <v>1746</v>
      </c>
      <c r="O986" s="3">
        <v>0.39</v>
      </c>
      <c r="P986" s="3" t="s">
        <v>33</v>
      </c>
      <c r="Q986" s="3" t="s">
        <v>61</v>
      </c>
      <c r="R986" s="3" t="s">
        <v>299</v>
      </c>
      <c r="S986" s="3" t="s">
        <v>1752</v>
      </c>
      <c r="T986" s="3">
        <v>73505</v>
      </c>
      <c r="U986" s="4">
        <v>42013</v>
      </c>
      <c r="V986" s="4">
        <v>42014</v>
      </c>
      <c r="W986" s="3">
        <v>-48.235999999999997</v>
      </c>
      <c r="X986" s="3">
        <v>2</v>
      </c>
      <c r="Y986" s="3">
        <v>10.19</v>
      </c>
      <c r="Z986" s="3">
        <v>87243</v>
      </c>
    </row>
    <row r="987" spans="1:26" x14ac:dyDescent="0.3">
      <c r="A987" s="3">
        <v>19863</v>
      </c>
      <c r="B987" s="3" t="s">
        <v>106</v>
      </c>
      <c r="C987" s="3">
        <v>0.04</v>
      </c>
      <c r="D987" s="3">
        <v>60.65</v>
      </c>
      <c r="E987" s="3">
        <v>12.23</v>
      </c>
      <c r="F987" s="3">
        <v>1749</v>
      </c>
      <c r="G987" s="3" t="s">
        <v>1751</v>
      </c>
      <c r="H987" s="3" t="s">
        <v>49</v>
      </c>
      <c r="I987" s="3" t="s">
        <v>40</v>
      </c>
      <c r="J987" s="3" t="s">
        <v>41</v>
      </c>
      <c r="K987" s="3" t="s">
        <v>50</v>
      </c>
      <c r="L987" s="3" t="s">
        <v>86</v>
      </c>
      <c r="M987" s="3" t="str">
        <f t="shared" si="15"/>
        <v>Tenex Traditional Chairmats for Medium Pile Carpet, Standard Lip, 36" x 48"</v>
      </c>
      <c r="N987" s="3" t="s">
        <v>1747</v>
      </c>
      <c r="O987" s="3">
        <v>0.64</v>
      </c>
      <c r="P987" s="3" t="s">
        <v>33</v>
      </c>
      <c r="Q987" s="3" t="s">
        <v>61</v>
      </c>
      <c r="R987" s="3" t="s">
        <v>299</v>
      </c>
      <c r="S987" s="3" t="s">
        <v>1752</v>
      </c>
      <c r="T987" s="3">
        <v>73505</v>
      </c>
      <c r="U987" s="4">
        <v>42049</v>
      </c>
      <c r="V987" s="4">
        <v>42051</v>
      </c>
      <c r="W987" s="3">
        <v>44.2911</v>
      </c>
      <c r="X987" s="3">
        <v>1</v>
      </c>
      <c r="Y987" s="3">
        <v>64.19</v>
      </c>
      <c r="Z987" s="3">
        <v>87244</v>
      </c>
    </row>
    <row r="988" spans="1:26" x14ac:dyDescent="0.3">
      <c r="A988" s="3">
        <v>19477</v>
      </c>
      <c r="B988" s="3" t="s">
        <v>106</v>
      </c>
      <c r="C988" s="3">
        <v>0.04</v>
      </c>
      <c r="D988" s="3">
        <v>8.5</v>
      </c>
      <c r="E988" s="3">
        <v>1.99</v>
      </c>
      <c r="F988" s="3">
        <v>1754</v>
      </c>
      <c r="G988" s="3" t="s">
        <v>1753</v>
      </c>
      <c r="H988" s="3" t="s">
        <v>49</v>
      </c>
      <c r="I988" s="3" t="s">
        <v>114</v>
      </c>
      <c r="J988" s="3" t="s">
        <v>77</v>
      </c>
      <c r="K988" s="3" t="s">
        <v>177</v>
      </c>
      <c r="L988" s="3" t="s">
        <v>51</v>
      </c>
      <c r="M988" s="3" t="str">
        <f t="shared" si="15"/>
        <v>Hewlett-Packard 4.7GB DVD+R Discs</v>
      </c>
      <c r="N988" s="3" t="s">
        <v>838</v>
      </c>
      <c r="O988" s="3">
        <v>0.49</v>
      </c>
      <c r="P988" s="3" t="s">
        <v>33</v>
      </c>
      <c r="Q988" s="3" t="s">
        <v>34</v>
      </c>
      <c r="R988" s="3" t="s">
        <v>45</v>
      </c>
      <c r="S988" s="3" t="s">
        <v>1754</v>
      </c>
      <c r="T988" s="3">
        <v>90503</v>
      </c>
      <c r="U988" s="4">
        <v>42062</v>
      </c>
      <c r="V988" s="4">
        <v>42063</v>
      </c>
      <c r="W988" s="3">
        <v>43.275199999999998</v>
      </c>
      <c r="X988" s="3">
        <v>14</v>
      </c>
      <c r="Y988" s="3">
        <v>118.57</v>
      </c>
      <c r="Z988" s="3">
        <v>90178</v>
      </c>
    </row>
    <row r="989" spans="1:26" x14ac:dyDescent="0.3">
      <c r="A989" s="3">
        <v>19478</v>
      </c>
      <c r="B989" s="3" t="s">
        <v>106</v>
      </c>
      <c r="C989" s="3">
        <v>0.1</v>
      </c>
      <c r="D989" s="3">
        <v>15.99</v>
      </c>
      <c r="E989" s="3">
        <v>9.4</v>
      </c>
      <c r="F989" s="3">
        <v>1754</v>
      </c>
      <c r="G989" s="3" t="s">
        <v>1753</v>
      </c>
      <c r="H989" s="3" t="s">
        <v>49</v>
      </c>
      <c r="I989" s="3" t="s">
        <v>114</v>
      </c>
      <c r="J989" s="3" t="s">
        <v>77</v>
      </c>
      <c r="K989" s="3" t="s">
        <v>85</v>
      </c>
      <c r="L989" s="3" t="s">
        <v>59</v>
      </c>
      <c r="M989" s="3" t="str">
        <f t="shared" si="15"/>
        <v>AT&amp;T Black Trimline Phone, Model 210</v>
      </c>
      <c r="N989" s="3" t="s">
        <v>1755</v>
      </c>
      <c r="O989" s="3">
        <v>0.49</v>
      </c>
      <c r="P989" s="3" t="s">
        <v>33</v>
      </c>
      <c r="Q989" s="3" t="s">
        <v>34</v>
      </c>
      <c r="R989" s="3" t="s">
        <v>45</v>
      </c>
      <c r="S989" s="3" t="s">
        <v>1754</v>
      </c>
      <c r="T989" s="3">
        <v>90503</v>
      </c>
      <c r="U989" s="4">
        <v>42062</v>
      </c>
      <c r="V989" s="4">
        <v>42062</v>
      </c>
      <c r="W989" s="3">
        <v>-36.214619999999996</v>
      </c>
      <c r="X989" s="3">
        <v>5</v>
      </c>
      <c r="Y989" s="3">
        <v>79.47</v>
      </c>
      <c r="Z989" s="3">
        <v>90178</v>
      </c>
    </row>
    <row r="990" spans="1:26" x14ac:dyDescent="0.3">
      <c r="A990" s="3">
        <v>19479</v>
      </c>
      <c r="B990" s="3" t="s">
        <v>106</v>
      </c>
      <c r="C990" s="3">
        <v>0.09</v>
      </c>
      <c r="D990" s="3">
        <v>95.99</v>
      </c>
      <c r="E990" s="3">
        <v>8.99</v>
      </c>
      <c r="F990" s="3">
        <v>1754</v>
      </c>
      <c r="G990" s="3" t="s">
        <v>1753</v>
      </c>
      <c r="H990" s="3" t="s">
        <v>49</v>
      </c>
      <c r="I990" s="3" t="s">
        <v>114</v>
      </c>
      <c r="J990" s="3" t="s">
        <v>77</v>
      </c>
      <c r="K990" s="3" t="s">
        <v>78</v>
      </c>
      <c r="L990" s="3" t="s">
        <v>59</v>
      </c>
      <c r="M990" s="3" t="str">
        <f t="shared" si="15"/>
        <v>600 Series Flip</v>
      </c>
      <c r="N990" s="3" t="s">
        <v>1756</v>
      </c>
      <c r="O990" s="3">
        <v>0.56999999999999995</v>
      </c>
      <c r="P990" s="3" t="s">
        <v>33</v>
      </c>
      <c r="Q990" s="3" t="s">
        <v>34</v>
      </c>
      <c r="R990" s="3" t="s">
        <v>45</v>
      </c>
      <c r="S990" s="3" t="s">
        <v>1754</v>
      </c>
      <c r="T990" s="3">
        <v>90503</v>
      </c>
      <c r="U990" s="4">
        <v>42062</v>
      </c>
      <c r="V990" s="4">
        <v>42066</v>
      </c>
      <c r="W990" s="3">
        <v>7.0329600000000001</v>
      </c>
      <c r="X990" s="3">
        <v>8</v>
      </c>
      <c r="Y990" s="3">
        <v>627.28</v>
      </c>
      <c r="Z990" s="3">
        <v>90178</v>
      </c>
    </row>
    <row r="991" spans="1:26" x14ac:dyDescent="0.3">
      <c r="A991" s="3">
        <v>25920</v>
      </c>
      <c r="B991" s="3" t="s">
        <v>25</v>
      </c>
      <c r="C991" s="3">
        <v>0</v>
      </c>
      <c r="D991" s="3">
        <v>115.99</v>
      </c>
      <c r="E991" s="3">
        <v>5.92</v>
      </c>
      <c r="F991" s="3">
        <v>1764</v>
      </c>
      <c r="G991" s="3" t="s">
        <v>1757</v>
      </c>
      <c r="H991" s="3" t="s">
        <v>49</v>
      </c>
      <c r="I991" s="3" t="s">
        <v>114</v>
      </c>
      <c r="J991" s="3" t="s">
        <v>77</v>
      </c>
      <c r="K991" s="3" t="s">
        <v>78</v>
      </c>
      <c r="L991" s="3" t="s">
        <v>59</v>
      </c>
      <c r="M991" s="3" t="str">
        <f t="shared" si="15"/>
        <v>8890</v>
      </c>
      <c r="N991" s="3">
        <v>8890</v>
      </c>
      <c r="O991" s="3">
        <v>0.57999999999999996</v>
      </c>
      <c r="P991" s="3" t="s">
        <v>33</v>
      </c>
      <c r="Q991" s="3" t="s">
        <v>135</v>
      </c>
      <c r="R991" s="3" t="s">
        <v>356</v>
      </c>
      <c r="S991" s="3" t="s">
        <v>1758</v>
      </c>
      <c r="T991" s="3">
        <v>34698</v>
      </c>
      <c r="U991" s="4">
        <v>42026</v>
      </c>
      <c r="V991" s="4">
        <v>42026</v>
      </c>
      <c r="W991" s="3">
        <v>-16.771999999999998</v>
      </c>
      <c r="X991" s="3">
        <v>11</v>
      </c>
      <c r="Y991" s="3">
        <v>1160.42</v>
      </c>
      <c r="Z991" s="3">
        <v>89775</v>
      </c>
    </row>
    <row r="992" spans="1:26" x14ac:dyDescent="0.3">
      <c r="A992" s="3">
        <v>25608</v>
      </c>
      <c r="B992" s="3" t="s">
        <v>25</v>
      </c>
      <c r="C992" s="3">
        <v>0.06</v>
      </c>
      <c r="D992" s="3">
        <v>19.98</v>
      </c>
      <c r="E992" s="3">
        <v>10.49</v>
      </c>
      <c r="F992" s="3">
        <v>1764</v>
      </c>
      <c r="G992" s="3" t="s">
        <v>1757</v>
      </c>
      <c r="H992" s="3" t="s">
        <v>49</v>
      </c>
      <c r="I992" s="3" t="s">
        <v>114</v>
      </c>
      <c r="J992" s="3" t="s">
        <v>41</v>
      </c>
      <c r="K992" s="3" t="s">
        <v>50</v>
      </c>
      <c r="L992" s="3" t="s">
        <v>59</v>
      </c>
      <c r="M992" s="3" t="str">
        <f t="shared" si="15"/>
        <v>12-1/2 Diameter Round Wall Clock</v>
      </c>
      <c r="N992" s="3" t="s">
        <v>1759</v>
      </c>
      <c r="O992" s="3">
        <v>0.49</v>
      </c>
      <c r="P992" s="3" t="s">
        <v>33</v>
      </c>
      <c r="Q992" s="3" t="s">
        <v>135</v>
      </c>
      <c r="R992" s="3" t="s">
        <v>356</v>
      </c>
      <c r="S992" s="3" t="s">
        <v>1758</v>
      </c>
      <c r="T992" s="3">
        <v>34698</v>
      </c>
      <c r="U992" s="4">
        <v>42064</v>
      </c>
      <c r="V992" s="4">
        <v>42066</v>
      </c>
      <c r="W992" s="3">
        <v>514.17719999999997</v>
      </c>
      <c r="X992" s="3">
        <v>5</v>
      </c>
      <c r="Y992" s="3">
        <v>103.37</v>
      </c>
      <c r="Z992" s="3">
        <v>89776</v>
      </c>
    </row>
    <row r="993" spans="1:26" x14ac:dyDescent="0.3">
      <c r="A993" s="3">
        <v>25609</v>
      </c>
      <c r="B993" s="3" t="s">
        <v>25</v>
      </c>
      <c r="C993" s="3">
        <v>0.08</v>
      </c>
      <c r="D993" s="3">
        <v>1.76</v>
      </c>
      <c r="E993" s="3">
        <v>4.8600000000000003</v>
      </c>
      <c r="F993" s="3">
        <v>1764</v>
      </c>
      <c r="G993" s="3" t="s">
        <v>1757</v>
      </c>
      <c r="H993" s="3" t="s">
        <v>49</v>
      </c>
      <c r="I993" s="3" t="s">
        <v>114</v>
      </c>
      <c r="J993" s="3" t="s">
        <v>41</v>
      </c>
      <c r="K993" s="3" t="s">
        <v>50</v>
      </c>
      <c r="L993" s="3" t="s">
        <v>59</v>
      </c>
      <c r="M993" s="3" t="str">
        <f t="shared" si="15"/>
        <v>Regeneration Desk Collection</v>
      </c>
      <c r="N993" s="3" t="s">
        <v>1760</v>
      </c>
      <c r="O993" s="3">
        <v>0.41</v>
      </c>
      <c r="P993" s="3" t="s">
        <v>33</v>
      </c>
      <c r="Q993" s="3" t="s">
        <v>135</v>
      </c>
      <c r="R993" s="3" t="s">
        <v>356</v>
      </c>
      <c r="S993" s="3" t="s">
        <v>1758</v>
      </c>
      <c r="T993" s="3">
        <v>34698</v>
      </c>
      <c r="U993" s="4">
        <v>42064</v>
      </c>
      <c r="V993" s="4">
        <v>42065</v>
      </c>
      <c r="W993" s="3">
        <v>235.65600000000001</v>
      </c>
      <c r="X993" s="3">
        <v>23</v>
      </c>
      <c r="Y993" s="3">
        <v>40.22</v>
      </c>
      <c r="Z993" s="3">
        <v>89776</v>
      </c>
    </row>
    <row r="994" spans="1:26" x14ac:dyDescent="0.3">
      <c r="A994" s="3">
        <v>25054</v>
      </c>
      <c r="B994" s="3" t="s">
        <v>37</v>
      </c>
      <c r="C994" s="3">
        <v>0</v>
      </c>
      <c r="D994" s="3">
        <v>5.77</v>
      </c>
      <c r="E994" s="3">
        <v>4.97</v>
      </c>
      <c r="F994" s="3">
        <v>1765</v>
      </c>
      <c r="G994" s="3" t="s">
        <v>1761</v>
      </c>
      <c r="H994" s="3" t="s">
        <v>49</v>
      </c>
      <c r="I994" s="3" t="s">
        <v>114</v>
      </c>
      <c r="J994" s="3" t="s">
        <v>29</v>
      </c>
      <c r="K994" s="3" t="s">
        <v>109</v>
      </c>
      <c r="L994" s="3" t="s">
        <v>59</v>
      </c>
      <c r="M994" s="3" t="str">
        <f t="shared" si="15"/>
        <v>Avery Binding System Hidden Tab™ Executive Style Index Sets</v>
      </c>
      <c r="N994" s="3" t="s">
        <v>1762</v>
      </c>
      <c r="O994" s="3">
        <v>0.35</v>
      </c>
      <c r="P994" s="3" t="s">
        <v>33</v>
      </c>
      <c r="Q994" s="3" t="s">
        <v>61</v>
      </c>
      <c r="R994" s="3" t="s">
        <v>499</v>
      </c>
      <c r="S994" s="3" t="s">
        <v>1763</v>
      </c>
      <c r="T994" s="3">
        <v>63141</v>
      </c>
      <c r="U994" s="4">
        <v>42128</v>
      </c>
      <c r="V994" s="4">
        <v>42129</v>
      </c>
      <c r="W994" s="3">
        <v>3.5581</v>
      </c>
      <c r="X994" s="3">
        <v>8</v>
      </c>
      <c r="Y994" s="3">
        <v>52.43</v>
      </c>
      <c r="Z994" s="3">
        <v>89777</v>
      </c>
    </row>
    <row r="995" spans="1:26" x14ac:dyDescent="0.3">
      <c r="A995" s="3">
        <v>20636</v>
      </c>
      <c r="B995" s="3" t="s">
        <v>47</v>
      </c>
      <c r="C995" s="3">
        <v>0.01</v>
      </c>
      <c r="D995" s="3">
        <v>50.98</v>
      </c>
      <c r="E995" s="3">
        <v>6.5</v>
      </c>
      <c r="F995" s="3">
        <v>1767</v>
      </c>
      <c r="G995" s="3" t="s">
        <v>1764</v>
      </c>
      <c r="H995" s="3" t="s">
        <v>49</v>
      </c>
      <c r="I995" s="3" t="s">
        <v>40</v>
      </c>
      <c r="J995" s="3" t="s">
        <v>77</v>
      </c>
      <c r="K995" s="3" t="s">
        <v>177</v>
      </c>
      <c r="L995" s="3" t="s">
        <v>59</v>
      </c>
      <c r="M995" s="3" t="str">
        <f t="shared" si="15"/>
        <v>Microsoft Natural Multimedia Keyboard</v>
      </c>
      <c r="N995" s="3" t="s">
        <v>928</v>
      </c>
      <c r="O995" s="3">
        <v>0.73</v>
      </c>
      <c r="P995" s="3" t="s">
        <v>33</v>
      </c>
      <c r="Q995" s="3" t="s">
        <v>135</v>
      </c>
      <c r="R995" s="3" t="s">
        <v>381</v>
      </c>
      <c r="S995" s="3" t="s">
        <v>1708</v>
      </c>
      <c r="T995" s="3">
        <v>30265</v>
      </c>
      <c r="U995" s="4">
        <v>42089</v>
      </c>
      <c r="V995" s="4">
        <v>42090</v>
      </c>
      <c r="W995" s="3">
        <v>5.3396999999999997</v>
      </c>
      <c r="X995" s="3">
        <v>16</v>
      </c>
      <c r="Y995" s="3">
        <v>818.49</v>
      </c>
      <c r="Z995" s="3">
        <v>89211</v>
      </c>
    </row>
    <row r="996" spans="1:26" x14ac:dyDescent="0.3">
      <c r="A996" s="3">
        <v>24894</v>
      </c>
      <c r="B996" s="3" t="s">
        <v>56</v>
      </c>
      <c r="C996" s="3">
        <v>7.0000000000000007E-2</v>
      </c>
      <c r="D996" s="3">
        <v>60.98</v>
      </c>
      <c r="E996" s="3">
        <v>49</v>
      </c>
      <c r="F996" s="3">
        <v>1771</v>
      </c>
      <c r="G996" s="3" t="s">
        <v>1765</v>
      </c>
      <c r="H996" s="3" t="s">
        <v>49</v>
      </c>
      <c r="I996" s="3" t="s">
        <v>40</v>
      </c>
      <c r="J996" s="3" t="s">
        <v>29</v>
      </c>
      <c r="K996" s="3" t="s">
        <v>252</v>
      </c>
      <c r="L996" s="3" t="s">
        <v>231</v>
      </c>
      <c r="M996" s="3" t="str">
        <f t="shared" si="15"/>
        <v>Euro Pro Shark Stick Mini Vacuum</v>
      </c>
      <c r="N996" s="3" t="s">
        <v>1570</v>
      </c>
      <c r="O996" s="3">
        <v>0.59</v>
      </c>
      <c r="P996" s="3" t="s">
        <v>33</v>
      </c>
      <c r="Q996" s="3" t="s">
        <v>61</v>
      </c>
      <c r="R996" s="3" t="s">
        <v>175</v>
      </c>
      <c r="S996" s="3" t="s">
        <v>1601</v>
      </c>
      <c r="T996" s="3">
        <v>61032</v>
      </c>
      <c r="U996" s="4">
        <v>42069</v>
      </c>
      <c r="V996" s="4">
        <v>42070</v>
      </c>
      <c r="W996" s="3">
        <v>-807.89</v>
      </c>
      <c r="X996" s="3">
        <v>7</v>
      </c>
      <c r="Y996" s="3">
        <v>410.17</v>
      </c>
      <c r="Z996" s="3">
        <v>89106</v>
      </c>
    </row>
    <row r="997" spans="1:26" x14ac:dyDescent="0.3">
      <c r="A997" s="3">
        <v>19826</v>
      </c>
      <c r="B997" s="3" t="s">
        <v>106</v>
      </c>
      <c r="C997" s="3">
        <v>0.09</v>
      </c>
      <c r="D997" s="3">
        <v>12.95</v>
      </c>
      <c r="E997" s="3">
        <v>4.9800000000000004</v>
      </c>
      <c r="F997" s="3">
        <v>1775</v>
      </c>
      <c r="G997" s="3" t="s">
        <v>1766</v>
      </c>
      <c r="H997" s="3" t="s">
        <v>49</v>
      </c>
      <c r="I997" s="3" t="s">
        <v>114</v>
      </c>
      <c r="J997" s="3" t="s">
        <v>29</v>
      </c>
      <c r="K997" s="3" t="s">
        <v>109</v>
      </c>
      <c r="L997" s="3" t="s">
        <v>59</v>
      </c>
      <c r="M997" s="3" t="str">
        <f t="shared" si="15"/>
        <v>GBC Binding covers</v>
      </c>
      <c r="N997" s="3" t="s">
        <v>1491</v>
      </c>
      <c r="O997" s="3">
        <v>0.4</v>
      </c>
      <c r="P997" s="3" t="s">
        <v>33</v>
      </c>
      <c r="Q997" s="3" t="s">
        <v>61</v>
      </c>
      <c r="R997" s="3" t="s">
        <v>695</v>
      </c>
      <c r="S997" s="3" t="s">
        <v>1767</v>
      </c>
      <c r="T997" s="3">
        <v>46614</v>
      </c>
      <c r="U997" s="4">
        <v>42169</v>
      </c>
      <c r="V997" s="4">
        <v>42176</v>
      </c>
      <c r="W997" s="3">
        <v>123.89175</v>
      </c>
      <c r="X997" s="3">
        <v>21</v>
      </c>
      <c r="Y997" s="3">
        <v>269.54000000000002</v>
      </c>
      <c r="Z997" s="3">
        <v>89944</v>
      </c>
    </row>
    <row r="998" spans="1:26" x14ac:dyDescent="0.3">
      <c r="A998" s="3">
        <v>20278</v>
      </c>
      <c r="B998" s="3" t="s">
        <v>37</v>
      </c>
      <c r="C998" s="3">
        <v>0.08</v>
      </c>
      <c r="D998" s="3">
        <v>5.78</v>
      </c>
      <c r="E998" s="3">
        <v>5.67</v>
      </c>
      <c r="F998" s="3">
        <v>1776</v>
      </c>
      <c r="G998" s="3" t="s">
        <v>1768</v>
      </c>
      <c r="H998" s="3" t="s">
        <v>49</v>
      </c>
      <c r="I998" s="3" t="s">
        <v>114</v>
      </c>
      <c r="J998" s="3" t="s">
        <v>29</v>
      </c>
      <c r="K998" s="3" t="s">
        <v>93</v>
      </c>
      <c r="L998" s="3" t="s">
        <v>59</v>
      </c>
      <c r="M998" s="3" t="str">
        <f t="shared" si="15"/>
        <v>Xerox 1978</v>
      </c>
      <c r="N998" s="3" t="s">
        <v>629</v>
      </c>
      <c r="O998" s="3">
        <v>0.36</v>
      </c>
      <c r="P998" s="3" t="s">
        <v>33</v>
      </c>
      <c r="Q998" s="3" t="s">
        <v>61</v>
      </c>
      <c r="R998" s="3" t="s">
        <v>695</v>
      </c>
      <c r="S998" s="3" t="s">
        <v>1769</v>
      </c>
      <c r="T998" s="3">
        <v>47802</v>
      </c>
      <c r="U998" s="4">
        <v>42039</v>
      </c>
      <c r="V998" s="4">
        <v>42040</v>
      </c>
      <c r="W998" s="3">
        <v>-53.898000000000003</v>
      </c>
      <c r="X998" s="3">
        <v>19</v>
      </c>
      <c r="Y998" s="3">
        <v>106.57</v>
      </c>
      <c r="Z998" s="3">
        <v>89941</v>
      </c>
    </row>
    <row r="999" spans="1:26" x14ac:dyDescent="0.3">
      <c r="A999" s="3">
        <v>20391</v>
      </c>
      <c r="B999" s="3" t="s">
        <v>106</v>
      </c>
      <c r="C999" s="3">
        <v>7.0000000000000007E-2</v>
      </c>
      <c r="D999" s="3">
        <v>5.43</v>
      </c>
      <c r="E999" s="3">
        <v>0.95</v>
      </c>
      <c r="F999" s="3">
        <v>1777</v>
      </c>
      <c r="G999" s="3" t="s">
        <v>1770</v>
      </c>
      <c r="H999" s="3" t="s">
        <v>49</v>
      </c>
      <c r="I999" s="3" t="s">
        <v>114</v>
      </c>
      <c r="J999" s="3" t="s">
        <v>29</v>
      </c>
      <c r="K999" s="3" t="s">
        <v>93</v>
      </c>
      <c r="L999" s="3" t="s">
        <v>31</v>
      </c>
      <c r="M999" s="3" t="str">
        <f t="shared" si="15"/>
        <v>Wirebound Message Book, 4 per Page</v>
      </c>
      <c r="N999" s="3" t="s">
        <v>621</v>
      </c>
      <c r="O999" s="3">
        <v>0.36</v>
      </c>
      <c r="P999" s="3" t="s">
        <v>33</v>
      </c>
      <c r="Q999" s="3" t="s">
        <v>61</v>
      </c>
      <c r="R999" s="3" t="s">
        <v>695</v>
      </c>
      <c r="S999" s="3" t="s">
        <v>1771</v>
      </c>
      <c r="T999" s="3">
        <v>46383</v>
      </c>
      <c r="U999" s="4">
        <v>42116</v>
      </c>
      <c r="V999" s="4">
        <v>42120</v>
      </c>
      <c r="W999" s="3">
        <v>26.5029</v>
      </c>
      <c r="X999" s="3">
        <v>7</v>
      </c>
      <c r="Y999" s="3">
        <v>38.409999999999997</v>
      </c>
      <c r="Z999" s="3">
        <v>89939</v>
      </c>
    </row>
    <row r="1000" spans="1:26" x14ac:dyDescent="0.3">
      <c r="A1000" s="3">
        <v>21163</v>
      </c>
      <c r="B1000" s="3" t="s">
        <v>106</v>
      </c>
      <c r="C1000" s="3">
        <v>0.02</v>
      </c>
      <c r="D1000" s="3">
        <v>10.06</v>
      </c>
      <c r="E1000" s="3">
        <v>2.06</v>
      </c>
      <c r="F1000" s="3">
        <v>1777</v>
      </c>
      <c r="G1000" s="3" t="s">
        <v>1770</v>
      </c>
      <c r="H1000" s="3" t="s">
        <v>49</v>
      </c>
      <c r="I1000" s="3" t="s">
        <v>114</v>
      </c>
      <c r="J1000" s="3" t="s">
        <v>29</v>
      </c>
      <c r="K1000" s="3" t="s">
        <v>93</v>
      </c>
      <c r="L1000" s="3" t="s">
        <v>31</v>
      </c>
      <c r="M1000" s="3" t="str">
        <f t="shared" si="15"/>
        <v>Riverleaf Stik-Withit® Designer Note Cubes®</v>
      </c>
      <c r="N1000" s="3" t="s">
        <v>275</v>
      </c>
      <c r="O1000" s="3">
        <v>0.39</v>
      </c>
      <c r="P1000" s="3" t="s">
        <v>33</v>
      </c>
      <c r="Q1000" s="3" t="s">
        <v>61</v>
      </c>
      <c r="R1000" s="3" t="s">
        <v>695</v>
      </c>
      <c r="S1000" s="3" t="s">
        <v>1771</v>
      </c>
      <c r="T1000" s="3">
        <v>46383</v>
      </c>
      <c r="U1000" s="4">
        <v>42007</v>
      </c>
      <c r="V1000" s="4">
        <v>42012</v>
      </c>
      <c r="W1000" s="3">
        <v>90.624600000000001</v>
      </c>
      <c r="X1000" s="3">
        <v>13</v>
      </c>
      <c r="Y1000" s="3">
        <v>131.34</v>
      </c>
      <c r="Z1000" s="3">
        <v>89940</v>
      </c>
    </row>
    <row r="1001" spans="1:26" x14ac:dyDescent="0.3">
      <c r="A1001" s="3">
        <v>20600</v>
      </c>
      <c r="B1001" s="3" t="s">
        <v>37</v>
      </c>
      <c r="C1001" s="3">
        <v>0.03</v>
      </c>
      <c r="D1001" s="3">
        <v>19.989999999999998</v>
      </c>
      <c r="E1001" s="3">
        <v>11.17</v>
      </c>
      <c r="F1001" s="3">
        <v>1777</v>
      </c>
      <c r="G1001" s="3" t="s">
        <v>1770</v>
      </c>
      <c r="H1001" s="3" t="s">
        <v>49</v>
      </c>
      <c r="I1001" s="3" t="s">
        <v>28</v>
      </c>
      <c r="J1001" s="3" t="s">
        <v>41</v>
      </c>
      <c r="K1001" s="3" t="s">
        <v>50</v>
      </c>
      <c r="L1001" s="3" t="s">
        <v>231</v>
      </c>
      <c r="M1001" s="3" t="str">
        <f t="shared" si="15"/>
        <v>Telescoping Adjustable Floor Lamp</v>
      </c>
      <c r="N1001" s="3" t="s">
        <v>501</v>
      </c>
      <c r="O1001" s="3">
        <v>0.6</v>
      </c>
      <c r="P1001" s="3" t="s">
        <v>33</v>
      </c>
      <c r="Q1001" s="3" t="s">
        <v>61</v>
      </c>
      <c r="R1001" s="3" t="s">
        <v>695</v>
      </c>
      <c r="S1001" s="3" t="s">
        <v>1771</v>
      </c>
      <c r="T1001" s="3">
        <v>46383</v>
      </c>
      <c r="U1001" s="4">
        <v>42096</v>
      </c>
      <c r="V1001" s="4">
        <v>42097</v>
      </c>
      <c r="W1001" s="3">
        <v>-20.8764</v>
      </c>
      <c r="X1001" s="3">
        <v>12</v>
      </c>
      <c r="Y1001" s="3">
        <v>251.61</v>
      </c>
      <c r="Z1001" s="3">
        <v>89942</v>
      </c>
    </row>
    <row r="1002" spans="1:26" x14ac:dyDescent="0.3">
      <c r="A1002" s="3">
        <v>25498</v>
      </c>
      <c r="B1002" s="3" t="s">
        <v>25</v>
      </c>
      <c r="C1002" s="3">
        <v>0.06</v>
      </c>
      <c r="D1002" s="3">
        <v>13.99</v>
      </c>
      <c r="E1002" s="3">
        <v>7.51</v>
      </c>
      <c r="F1002" s="3">
        <v>1778</v>
      </c>
      <c r="G1002" s="3" t="s">
        <v>1772</v>
      </c>
      <c r="H1002" s="3" t="s">
        <v>49</v>
      </c>
      <c r="I1002" s="3" t="s">
        <v>114</v>
      </c>
      <c r="J1002" s="3" t="s">
        <v>77</v>
      </c>
      <c r="K1002" s="3" t="s">
        <v>85</v>
      </c>
      <c r="L1002" s="3" t="s">
        <v>86</v>
      </c>
      <c r="M1002" s="3" t="str">
        <f t="shared" si="15"/>
        <v>Sharp EL500L Fraction Calculator</v>
      </c>
      <c r="N1002" s="3" t="s">
        <v>1354</v>
      </c>
      <c r="O1002" s="3">
        <v>0.39</v>
      </c>
      <c r="P1002" s="3" t="s">
        <v>33</v>
      </c>
      <c r="Q1002" s="3" t="s">
        <v>61</v>
      </c>
      <c r="R1002" s="3" t="s">
        <v>695</v>
      </c>
      <c r="S1002" s="3" t="s">
        <v>1773</v>
      </c>
      <c r="T1002" s="3">
        <v>47906</v>
      </c>
      <c r="U1002" s="4">
        <v>42134</v>
      </c>
      <c r="V1002" s="4">
        <v>42136</v>
      </c>
      <c r="W1002" s="3">
        <v>6.4832400000000003</v>
      </c>
      <c r="X1002" s="3">
        <v>21</v>
      </c>
      <c r="Y1002" s="3">
        <v>287.99</v>
      </c>
      <c r="Z1002" s="3">
        <v>89943</v>
      </c>
    </row>
    <row r="1003" spans="1:26" x14ac:dyDescent="0.3">
      <c r="A1003" s="3">
        <v>25499</v>
      </c>
      <c r="B1003" s="3" t="s">
        <v>25</v>
      </c>
      <c r="C1003" s="3">
        <v>0.06</v>
      </c>
      <c r="D1003" s="3">
        <v>15.04</v>
      </c>
      <c r="E1003" s="3">
        <v>1.97</v>
      </c>
      <c r="F1003" s="3">
        <v>1778</v>
      </c>
      <c r="G1003" s="3" t="s">
        <v>1772</v>
      </c>
      <c r="H1003" s="3" t="s">
        <v>49</v>
      </c>
      <c r="I1003" s="3" t="s">
        <v>114</v>
      </c>
      <c r="J1003" s="3" t="s">
        <v>29</v>
      </c>
      <c r="K1003" s="3" t="s">
        <v>93</v>
      </c>
      <c r="L1003" s="3" t="s">
        <v>31</v>
      </c>
      <c r="M1003" s="3" t="str">
        <f t="shared" si="15"/>
        <v>White GlueTop Scratch Pads</v>
      </c>
      <c r="N1003" s="3" t="s">
        <v>651</v>
      </c>
      <c r="O1003" s="3">
        <v>0.39</v>
      </c>
      <c r="P1003" s="3" t="s">
        <v>33</v>
      </c>
      <c r="Q1003" s="3" t="s">
        <v>61</v>
      </c>
      <c r="R1003" s="3" t="s">
        <v>695</v>
      </c>
      <c r="S1003" s="3" t="s">
        <v>1773</v>
      </c>
      <c r="T1003" s="3">
        <v>47906</v>
      </c>
      <c r="U1003" s="4">
        <v>42134</v>
      </c>
      <c r="V1003" s="4">
        <v>42134</v>
      </c>
      <c r="W1003" s="3">
        <v>2.3319999999999999</v>
      </c>
      <c r="X1003" s="3">
        <v>3</v>
      </c>
      <c r="Y1003" s="3">
        <v>46.86</v>
      </c>
      <c r="Z1003" s="3">
        <v>89943</v>
      </c>
    </row>
    <row r="1004" spans="1:26" x14ac:dyDescent="0.3">
      <c r="A1004" s="3">
        <v>19237</v>
      </c>
      <c r="B1004" s="3" t="s">
        <v>25</v>
      </c>
      <c r="C1004" s="3">
        <v>0</v>
      </c>
      <c r="D1004" s="3">
        <v>55.48</v>
      </c>
      <c r="E1004" s="3">
        <v>14.3</v>
      </c>
      <c r="F1004" s="3">
        <v>1781</v>
      </c>
      <c r="G1004" s="3" t="s">
        <v>1774</v>
      </c>
      <c r="H1004" s="3" t="s">
        <v>49</v>
      </c>
      <c r="I1004" s="3" t="s">
        <v>28</v>
      </c>
      <c r="J1004" s="3" t="s">
        <v>29</v>
      </c>
      <c r="K1004" s="3" t="s">
        <v>93</v>
      </c>
      <c r="L1004" s="3" t="s">
        <v>59</v>
      </c>
      <c r="M1004" s="3" t="str">
        <f t="shared" si="15"/>
        <v>Xerox 194</v>
      </c>
      <c r="N1004" s="3" t="s">
        <v>94</v>
      </c>
      <c r="O1004" s="3">
        <v>0.37</v>
      </c>
      <c r="P1004" s="3" t="s">
        <v>33</v>
      </c>
      <c r="Q1004" s="3" t="s">
        <v>34</v>
      </c>
      <c r="R1004" s="3" t="s">
        <v>45</v>
      </c>
      <c r="S1004" s="3" t="s">
        <v>1775</v>
      </c>
      <c r="T1004" s="3">
        <v>94070</v>
      </c>
      <c r="U1004" s="4">
        <v>42167</v>
      </c>
      <c r="V1004" s="4">
        <v>42169</v>
      </c>
      <c r="W1004" s="3">
        <v>454.44779999999997</v>
      </c>
      <c r="X1004" s="3">
        <v>11</v>
      </c>
      <c r="Y1004" s="3">
        <v>658.62</v>
      </c>
      <c r="Z1004" s="3">
        <v>89857</v>
      </c>
    </row>
    <row r="1005" spans="1:26" x14ac:dyDescent="0.3">
      <c r="A1005" s="3">
        <v>19419</v>
      </c>
      <c r="B1005" s="3" t="s">
        <v>106</v>
      </c>
      <c r="C1005" s="3">
        <v>0.03</v>
      </c>
      <c r="D1005" s="3">
        <v>5.08</v>
      </c>
      <c r="E1005" s="3">
        <v>2.0299999999999998</v>
      </c>
      <c r="F1005" s="3">
        <v>1781</v>
      </c>
      <c r="G1005" s="3" t="s">
        <v>1774</v>
      </c>
      <c r="H1005" s="3" t="s">
        <v>49</v>
      </c>
      <c r="I1005" s="3" t="s">
        <v>40</v>
      </c>
      <c r="J1005" s="3" t="s">
        <v>41</v>
      </c>
      <c r="K1005" s="3" t="s">
        <v>50</v>
      </c>
      <c r="L1005" s="3" t="s">
        <v>31</v>
      </c>
      <c r="M1005" s="3" t="str">
        <f t="shared" si="15"/>
        <v>Master Caster Door Stop, Brown</v>
      </c>
      <c r="N1005" s="3" t="s">
        <v>1776</v>
      </c>
      <c r="O1005" s="3">
        <v>0.51</v>
      </c>
      <c r="P1005" s="3" t="s">
        <v>33</v>
      </c>
      <c r="Q1005" s="3" t="s">
        <v>34</v>
      </c>
      <c r="R1005" s="3" t="s">
        <v>45</v>
      </c>
      <c r="S1005" s="3" t="s">
        <v>1775</v>
      </c>
      <c r="T1005" s="3">
        <v>94070</v>
      </c>
      <c r="U1005" s="4">
        <v>42011</v>
      </c>
      <c r="V1005" s="4">
        <v>42016</v>
      </c>
      <c r="W1005" s="3">
        <v>15.1524</v>
      </c>
      <c r="X1005" s="3">
        <v>4</v>
      </c>
      <c r="Y1005" s="3">
        <v>21.96</v>
      </c>
      <c r="Z1005" s="3">
        <v>89858</v>
      </c>
    </row>
    <row r="1006" spans="1:26" x14ac:dyDescent="0.3">
      <c r="A1006" s="3">
        <v>21283</v>
      </c>
      <c r="B1006" s="3" t="s">
        <v>25</v>
      </c>
      <c r="C1006" s="3">
        <v>0.03</v>
      </c>
      <c r="D1006" s="3">
        <v>3.28</v>
      </c>
      <c r="E1006" s="3">
        <v>3.97</v>
      </c>
      <c r="F1006" s="3">
        <v>1782</v>
      </c>
      <c r="G1006" s="3" t="s">
        <v>1777</v>
      </c>
      <c r="H1006" s="3" t="s">
        <v>49</v>
      </c>
      <c r="I1006" s="3" t="s">
        <v>40</v>
      </c>
      <c r="J1006" s="3" t="s">
        <v>29</v>
      </c>
      <c r="K1006" s="3" t="s">
        <v>30</v>
      </c>
      <c r="L1006" s="3" t="s">
        <v>31</v>
      </c>
      <c r="M1006" s="3" t="str">
        <f t="shared" si="15"/>
        <v>Newell 342</v>
      </c>
      <c r="N1006" s="3" t="s">
        <v>1778</v>
      </c>
      <c r="O1006" s="3">
        <v>0.56000000000000005</v>
      </c>
      <c r="P1006" s="3" t="s">
        <v>33</v>
      </c>
      <c r="Q1006" s="3" t="s">
        <v>34</v>
      </c>
      <c r="R1006" s="3" t="s">
        <v>45</v>
      </c>
      <c r="S1006" s="3" t="s">
        <v>1779</v>
      </c>
      <c r="T1006" s="3">
        <v>92672</v>
      </c>
      <c r="U1006" s="4">
        <v>42010</v>
      </c>
      <c r="V1006" s="4">
        <v>42012</v>
      </c>
      <c r="W1006" s="3">
        <v>-90.755600000000001</v>
      </c>
      <c r="X1006" s="3">
        <v>7</v>
      </c>
      <c r="Y1006" s="3">
        <v>24.57</v>
      </c>
      <c r="Z1006" s="3">
        <v>89856</v>
      </c>
    </row>
    <row r="1007" spans="1:26" x14ac:dyDescent="0.3">
      <c r="A1007" s="3">
        <v>23966</v>
      </c>
      <c r="B1007" s="3" t="s">
        <v>47</v>
      </c>
      <c r="C1007" s="3">
        <v>0.04</v>
      </c>
      <c r="D1007" s="3">
        <v>205.99</v>
      </c>
      <c r="E1007" s="3">
        <v>8.99</v>
      </c>
      <c r="F1007" s="3">
        <v>1788</v>
      </c>
      <c r="G1007" s="3" t="s">
        <v>1780</v>
      </c>
      <c r="H1007" s="3" t="s">
        <v>49</v>
      </c>
      <c r="I1007" s="3" t="s">
        <v>114</v>
      </c>
      <c r="J1007" s="3" t="s">
        <v>77</v>
      </c>
      <c r="K1007" s="3" t="s">
        <v>78</v>
      </c>
      <c r="L1007" s="3" t="s">
        <v>59</v>
      </c>
      <c r="M1007" s="3" t="str">
        <f t="shared" si="15"/>
        <v>TimeportP7382</v>
      </c>
      <c r="N1007" s="3" t="s">
        <v>107</v>
      </c>
      <c r="O1007" s="3">
        <v>0.56000000000000005</v>
      </c>
      <c r="P1007" s="3" t="s">
        <v>33</v>
      </c>
      <c r="Q1007" s="3" t="s">
        <v>135</v>
      </c>
      <c r="R1007" s="3" t="s">
        <v>381</v>
      </c>
      <c r="S1007" s="3" t="s">
        <v>1645</v>
      </c>
      <c r="T1007" s="3">
        <v>30188</v>
      </c>
      <c r="U1007" s="4">
        <v>42025</v>
      </c>
      <c r="V1007" s="4">
        <v>42026</v>
      </c>
      <c r="W1007" s="3">
        <v>960.98400000000004</v>
      </c>
      <c r="X1007" s="3">
        <v>6</v>
      </c>
      <c r="Y1007" s="3">
        <v>1008.53</v>
      </c>
      <c r="Z1007" s="3">
        <v>88256</v>
      </c>
    </row>
    <row r="1008" spans="1:26" x14ac:dyDescent="0.3">
      <c r="A1008" s="3">
        <v>21284</v>
      </c>
      <c r="B1008" s="3" t="s">
        <v>47</v>
      </c>
      <c r="C1008" s="3">
        <v>0.04</v>
      </c>
      <c r="D1008" s="3">
        <v>880.98</v>
      </c>
      <c r="E1008" s="3">
        <v>44.55</v>
      </c>
      <c r="F1008" s="3">
        <v>1793</v>
      </c>
      <c r="G1008" s="3" t="s">
        <v>1781</v>
      </c>
      <c r="H1008" s="3" t="s">
        <v>39</v>
      </c>
      <c r="I1008" s="3" t="s">
        <v>40</v>
      </c>
      <c r="J1008" s="3" t="s">
        <v>41</v>
      </c>
      <c r="K1008" s="3" t="s">
        <v>187</v>
      </c>
      <c r="L1008" s="3" t="s">
        <v>120</v>
      </c>
      <c r="M1008" s="3" t="str">
        <f t="shared" si="15"/>
        <v>Riverside Palais Royal Lawyers Bookcase, Royale Cherry Finish</v>
      </c>
      <c r="N1008" s="3" t="s">
        <v>760</v>
      </c>
      <c r="O1008" s="3">
        <v>0.62</v>
      </c>
      <c r="P1008" s="3" t="s">
        <v>33</v>
      </c>
      <c r="Q1008" s="3" t="s">
        <v>61</v>
      </c>
      <c r="R1008" s="3" t="s">
        <v>175</v>
      </c>
      <c r="S1008" s="3" t="s">
        <v>1782</v>
      </c>
      <c r="T1008" s="3">
        <v>61401</v>
      </c>
      <c r="U1008" s="4">
        <v>42010</v>
      </c>
      <c r="V1008" s="4">
        <v>42011</v>
      </c>
      <c r="W1008" s="3">
        <v>-13706.464</v>
      </c>
      <c r="X1008" s="3">
        <v>8</v>
      </c>
      <c r="Y1008" s="3">
        <v>6968.9</v>
      </c>
      <c r="Z1008" s="3">
        <v>87853</v>
      </c>
    </row>
    <row r="1009" spans="1:26" x14ac:dyDescent="0.3">
      <c r="A1009" s="3">
        <v>22986</v>
      </c>
      <c r="B1009" s="3" t="s">
        <v>47</v>
      </c>
      <c r="C1009" s="3">
        <v>0.04</v>
      </c>
      <c r="D1009" s="3">
        <v>3.68</v>
      </c>
      <c r="E1009" s="3">
        <v>1.32</v>
      </c>
      <c r="F1009" s="3">
        <v>1802</v>
      </c>
      <c r="G1009" s="3" t="s">
        <v>1783</v>
      </c>
      <c r="H1009" s="3" t="s">
        <v>49</v>
      </c>
      <c r="I1009" s="3" t="s">
        <v>28</v>
      </c>
      <c r="J1009" s="3" t="s">
        <v>29</v>
      </c>
      <c r="K1009" s="3" t="s">
        <v>171</v>
      </c>
      <c r="L1009" s="3" t="s">
        <v>31</v>
      </c>
      <c r="M1009" s="3" t="str">
        <f t="shared" si="15"/>
        <v>*Staples* vLetter Openers, 2/Pack</v>
      </c>
      <c r="N1009" s="3" t="s">
        <v>830</v>
      </c>
      <c r="O1009" s="3">
        <v>0.83</v>
      </c>
      <c r="P1009" s="3" t="s">
        <v>33</v>
      </c>
      <c r="Q1009" s="3" t="s">
        <v>135</v>
      </c>
      <c r="R1009" s="3" t="s">
        <v>356</v>
      </c>
      <c r="S1009" s="3" t="s">
        <v>1758</v>
      </c>
      <c r="T1009" s="3">
        <v>34698</v>
      </c>
      <c r="U1009" s="4">
        <v>42156</v>
      </c>
      <c r="V1009" s="4">
        <v>42157</v>
      </c>
      <c r="W1009" s="3">
        <v>300.92579999999998</v>
      </c>
      <c r="X1009" s="3">
        <v>11</v>
      </c>
      <c r="Y1009" s="3">
        <v>41.29</v>
      </c>
      <c r="Z1009" s="3">
        <v>91543</v>
      </c>
    </row>
    <row r="1010" spans="1:26" x14ac:dyDescent="0.3">
      <c r="A1010" s="3">
        <v>18901</v>
      </c>
      <c r="B1010" s="3" t="s">
        <v>56</v>
      </c>
      <c r="C1010" s="3">
        <v>0.01</v>
      </c>
      <c r="D1010" s="3">
        <v>8.1199999999999992</v>
      </c>
      <c r="E1010" s="3">
        <v>2.83</v>
      </c>
      <c r="F1010" s="3">
        <v>1808</v>
      </c>
      <c r="G1010" s="3" t="s">
        <v>1784</v>
      </c>
      <c r="H1010" s="3" t="s">
        <v>27</v>
      </c>
      <c r="I1010" s="3" t="s">
        <v>40</v>
      </c>
      <c r="J1010" s="3" t="s">
        <v>77</v>
      </c>
      <c r="K1010" s="3" t="s">
        <v>177</v>
      </c>
      <c r="L1010" s="3" t="s">
        <v>51</v>
      </c>
      <c r="M1010" s="3" t="str">
        <f t="shared" si="15"/>
        <v>Imation Neon Mac Format Diskettes, 10/Pack</v>
      </c>
      <c r="N1010" s="3" t="s">
        <v>818</v>
      </c>
      <c r="O1010" s="3">
        <v>0.77</v>
      </c>
      <c r="P1010" s="3" t="s">
        <v>33</v>
      </c>
      <c r="Q1010" s="3" t="s">
        <v>53</v>
      </c>
      <c r="R1010" s="3" t="s">
        <v>641</v>
      </c>
      <c r="S1010" s="3" t="s">
        <v>1785</v>
      </c>
      <c r="T1010" s="3">
        <v>26101</v>
      </c>
      <c r="U1010" s="4">
        <v>42080</v>
      </c>
      <c r="V1010" s="4">
        <v>42081</v>
      </c>
      <c r="W1010" s="3">
        <v>-40.76</v>
      </c>
      <c r="X1010" s="3">
        <v>10</v>
      </c>
      <c r="Y1010" s="3">
        <v>88.64</v>
      </c>
      <c r="Z1010" s="3">
        <v>89251</v>
      </c>
    </row>
    <row r="1011" spans="1:26" x14ac:dyDescent="0.3">
      <c r="A1011" s="3">
        <v>21746</v>
      </c>
      <c r="B1011" s="3" t="s">
        <v>37</v>
      </c>
      <c r="C1011" s="3">
        <v>0.09</v>
      </c>
      <c r="D1011" s="3">
        <v>77.510000000000005</v>
      </c>
      <c r="E1011" s="3">
        <v>4</v>
      </c>
      <c r="F1011" s="3">
        <v>1814</v>
      </c>
      <c r="G1011" s="3" t="s">
        <v>1786</v>
      </c>
      <c r="H1011" s="3" t="s">
        <v>27</v>
      </c>
      <c r="I1011" s="3" t="s">
        <v>40</v>
      </c>
      <c r="J1011" s="3" t="s">
        <v>77</v>
      </c>
      <c r="K1011" s="3" t="s">
        <v>177</v>
      </c>
      <c r="L1011" s="3" t="s">
        <v>59</v>
      </c>
      <c r="M1011" s="3" t="str">
        <f t="shared" si="15"/>
        <v>Micro Innovations Media Access Pro Keyboard</v>
      </c>
      <c r="N1011" s="3" t="s">
        <v>1787</v>
      </c>
      <c r="O1011" s="3">
        <v>0.76</v>
      </c>
      <c r="P1011" s="3" t="s">
        <v>33</v>
      </c>
      <c r="Q1011" s="3" t="s">
        <v>135</v>
      </c>
      <c r="R1011" s="3" t="s">
        <v>663</v>
      </c>
      <c r="S1011" s="3" t="s">
        <v>1788</v>
      </c>
      <c r="T1011" s="3">
        <v>38654</v>
      </c>
      <c r="U1011" s="4">
        <v>42147</v>
      </c>
      <c r="V1011" s="4">
        <v>42149</v>
      </c>
      <c r="W1011" s="3">
        <v>-986.524</v>
      </c>
      <c r="X1011" s="3">
        <v>17</v>
      </c>
      <c r="Y1011" s="3">
        <v>1300.54</v>
      </c>
      <c r="Z1011" s="3">
        <v>90524</v>
      </c>
    </row>
    <row r="1012" spans="1:26" x14ac:dyDescent="0.3">
      <c r="A1012" s="3">
        <v>21747</v>
      </c>
      <c r="B1012" s="3" t="s">
        <v>37</v>
      </c>
      <c r="C1012" s="3">
        <v>0</v>
      </c>
      <c r="D1012" s="3">
        <v>2.88</v>
      </c>
      <c r="E1012" s="3">
        <v>0.7</v>
      </c>
      <c r="F1012" s="3">
        <v>1814</v>
      </c>
      <c r="G1012" s="3" t="s">
        <v>1786</v>
      </c>
      <c r="H1012" s="3" t="s">
        <v>49</v>
      </c>
      <c r="I1012" s="3" t="s">
        <v>40</v>
      </c>
      <c r="J1012" s="3" t="s">
        <v>29</v>
      </c>
      <c r="K1012" s="3" t="s">
        <v>30</v>
      </c>
      <c r="L1012" s="3" t="s">
        <v>31</v>
      </c>
      <c r="M1012" s="3" t="str">
        <f t="shared" si="15"/>
        <v>Newell 340</v>
      </c>
      <c r="N1012" s="3" t="s">
        <v>359</v>
      </c>
      <c r="O1012" s="3">
        <v>0.56000000000000005</v>
      </c>
      <c r="P1012" s="3" t="s">
        <v>33</v>
      </c>
      <c r="Q1012" s="3" t="s">
        <v>135</v>
      </c>
      <c r="R1012" s="3" t="s">
        <v>663</v>
      </c>
      <c r="S1012" s="3" t="s">
        <v>1788</v>
      </c>
      <c r="T1012" s="3">
        <v>38654</v>
      </c>
      <c r="U1012" s="4">
        <v>42147</v>
      </c>
      <c r="V1012" s="4">
        <v>42149</v>
      </c>
      <c r="W1012" s="3">
        <v>-141.666</v>
      </c>
      <c r="X1012" s="3">
        <v>13</v>
      </c>
      <c r="Y1012" s="3">
        <v>38.06</v>
      </c>
      <c r="Z1012" s="3">
        <v>90524</v>
      </c>
    </row>
    <row r="1013" spans="1:26" x14ac:dyDescent="0.3">
      <c r="A1013" s="3">
        <v>24463</v>
      </c>
      <c r="B1013" s="3" t="s">
        <v>56</v>
      </c>
      <c r="C1013" s="3">
        <v>0.06</v>
      </c>
      <c r="D1013" s="3">
        <v>90.97</v>
      </c>
      <c r="E1013" s="3">
        <v>14</v>
      </c>
      <c r="F1013" s="3">
        <v>1815</v>
      </c>
      <c r="G1013" s="3" t="s">
        <v>1789</v>
      </c>
      <c r="H1013" s="3" t="s">
        <v>39</v>
      </c>
      <c r="I1013" s="3" t="s">
        <v>40</v>
      </c>
      <c r="J1013" s="3" t="s">
        <v>77</v>
      </c>
      <c r="K1013" s="3" t="s">
        <v>85</v>
      </c>
      <c r="L1013" s="3" t="s">
        <v>43</v>
      </c>
      <c r="M1013" s="3" t="str">
        <f t="shared" si="15"/>
        <v>Lexmark Z54se Color Inkjet Printer</v>
      </c>
      <c r="N1013" s="3" t="s">
        <v>1790</v>
      </c>
      <c r="O1013" s="3">
        <v>0.36</v>
      </c>
      <c r="P1013" s="3" t="s">
        <v>33</v>
      </c>
      <c r="Q1013" s="3" t="s">
        <v>135</v>
      </c>
      <c r="R1013" s="3" t="s">
        <v>663</v>
      </c>
      <c r="S1013" s="3" t="s">
        <v>1791</v>
      </c>
      <c r="T1013" s="3">
        <v>39208</v>
      </c>
      <c r="U1013" s="4">
        <v>42046</v>
      </c>
      <c r="V1013" s="4">
        <v>42047</v>
      </c>
      <c r="W1013" s="3">
        <v>47.334000000000003</v>
      </c>
      <c r="X1013" s="3">
        <v>14</v>
      </c>
      <c r="Y1013" s="3">
        <v>1263.3499999999999</v>
      </c>
      <c r="Z1013" s="3">
        <v>90525</v>
      </c>
    </row>
    <row r="1014" spans="1:26" x14ac:dyDescent="0.3">
      <c r="A1014" s="3">
        <v>22843</v>
      </c>
      <c r="B1014" s="3" t="s">
        <v>106</v>
      </c>
      <c r="C1014" s="3">
        <v>0.01</v>
      </c>
      <c r="D1014" s="3">
        <v>10.48</v>
      </c>
      <c r="E1014" s="3">
        <v>2.89</v>
      </c>
      <c r="F1014" s="3">
        <v>1816</v>
      </c>
      <c r="G1014" s="3" t="s">
        <v>1792</v>
      </c>
      <c r="H1014" s="3" t="s">
        <v>49</v>
      </c>
      <c r="I1014" s="3" t="s">
        <v>114</v>
      </c>
      <c r="J1014" s="3" t="s">
        <v>29</v>
      </c>
      <c r="K1014" s="3" t="s">
        <v>30</v>
      </c>
      <c r="L1014" s="3" t="s">
        <v>51</v>
      </c>
      <c r="M1014" s="3" t="str">
        <f t="shared" si="15"/>
        <v>Staples Battery-Operated Desktop Pencil Sharpener</v>
      </c>
      <c r="N1014" s="3" t="s">
        <v>1793</v>
      </c>
      <c r="O1014" s="3">
        <v>0.6</v>
      </c>
      <c r="P1014" s="3" t="s">
        <v>33</v>
      </c>
      <c r="Q1014" s="3" t="s">
        <v>61</v>
      </c>
      <c r="R1014" s="3" t="s">
        <v>295</v>
      </c>
      <c r="S1014" s="3" t="s">
        <v>153</v>
      </c>
      <c r="T1014" s="3">
        <v>48187</v>
      </c>
      <c r="U1014" s="4">
        <v>42040</v>
      </c>
      <c r="V1014" s="4">
        <v>42042</v>
      </c>
      <c r="W1014" s="3">
        <v>60.561599999999999</v>
      </c>
      <c r="X1014" s="3">
        <v>19</v>
      </c>
      <c r="Y1014" s="3">
        <v>202.38</v>
      </c>
      <c r="Z1014" s="3">
        <v>85990</v>
      </c>
    </row>
    <row r="1015" spans="1:26" x14ac:dyDescent="0.3">
      <c r="A1015" s="3">
        <v>24622</v>
      </c>
      <c r="B1015" s="3" t="s">
        <v>37</v>
      </c>
      <c r="C1015" s="3">
        <v>0.06</v>
      </c>
      <c r="D1015" s="3">
        <v>17.98</v>
      </c>
      <c r="E1015" s="3">
        <v>8.51</v>
      </c>
      <c r="F1015" s="3">
        <v>1818</v>
      </c>
      <c r="G1015" s="3" t="s">
        <v>1794</v>
      </c>
      <c r="H1015" s="3" t="s">
        <v>49</v>
      </c>
      <c r="I1015" s="3" t="s">
        <v>114</v>
      </c>
      <c r="J1015" s="3" t="s">
        <v>77</v>
      </c>
      <c r="K1015" s="3" t="s">
        <v>85</v>
      </c>
      <c r="L1015" s="3" t="s">
        <v>86</v>
      </c>
      <c r="M1015" s="3" t="str">
        <f t="shared" si="15"/>
        <v>Canon P1-DHIII Palm Printing Calculator</v>
      </c>
      <c r="N1015" s="3" t="s">
        <v>104</v>
      </c>
      <c r="O1015" s="3">
        <v>0.4</v>
      </c>
      <c r="P1015" s="3" t="s">
        <v>33</v>
      </c>
      <c r="Q1015" s="3" t="s">
        <v>61</v>
      </c>
      <c r="R1015" s="3" t="s">
        <v>295</v>
      </c>
      <c r="S1015" s="3" t="s">
        <v>1795</v>
      </c>
      <c r="T1015" s="3">
        <v>48126</v>
      </c>
      <c r="U1015" s="4">
        <v>42109</v>
      </c>
      <c r="V1015" s="4">
        <v>42111</v>
      </c>
      <c r="W1015" s="3">
        <v>-47.243088</v>
      </c>
      <c r="X1015" s="3">
        <v>3</v>
      </c>
      <c r="Y1015" s="3">
        <v>56.38</v>
      </c>
      <c r="Z1015" s="3">
        <v>85991</v>
      </c>
    </row>
    <row r="1016" spans="1:26" x14ac:dyDescent="0.3">
      <c r="A1016" s="3">
        <v>24623</v>
      </c>
      <c r="B1016" s="3" t="s">
        <v>37</v>
      </c>
      <c r="C1016" s="3">
        <v>0.1</v>
      </c>
      <c r="D1016" s="3">
        <v>9.99</v>
      </c>
      <c r="E1016" s="3">
        <v>4.78</v>
      </c>
      <c r="F1016" s="3">
        <v>1818</v>
      </c>
      <c r="G1016" s="3" t="s">
        <v>1794</v>
      </c>
      <c r="H1016" s="3" t="s">
        <v>27</v>
      </c>
      <c r="I1016" s="3" t="s">
        <v>114</v>
      </c>
      <c r="J1016" s="3" t="s">
        <v>29</v>
      </c>
      <c r="K1016" s="3" t="s">
        <v>93</v>
      </c>
      <c r="L1016" s="3" t="s">
        <v>59</v>
      </c>
      <c r="M1016" s="3" t="str">
        <f t="shared" si="15"/>
        <v>Xerox 1896</v>
      </c>
      <c r="N1016" s="3" t="s">
        <v>1796</v>
      </c>
      <c r="O1016" s="3">
        <v>0.4</v>
      </c>
      <c r="P1016" s="3" t="s">
        <v>33</v>
      </c>
      <c r="Q1016" s="3" t="s">
        <v>61</v>
      </c>
      <c r="R1016" s="3" t="s">
        <v>295</v>
      </c>
      <c r="S1016" s="3" t="s">
        <v>1795</v>
      </c>
      <c r="T1016" s="3">
        <v>48126</v>
      </c>
      <c r="U1016" s="4">
        <v>42109</v>
      </c>
      <c r="V1016" s="4">
        <v>42112</v>
      </c>
      <c r="W1016" s="3">
        <v>9.1539999999999999</v>
      </c>
      <c r="X1016" s="3">
        <v>12</v>
      </c>
      <c r="Y1016" s="3">
        <v>119.13</v>
      </c>
      <c r="Z1016" s="3">
        <v>85991</v>
      </c>
    </row>
    <row r="1017" spans="1:26" x14ac:dyDescent="0.3">
      <c r="A1017" s="3">
        <v>4843</v>
      </c>
      <c r="B1017" s="3" t="s">
        <v>106</v>
      </c>
      <c r="C1017" s="3">
        <v>0.01</v>
      </c>
      <c r="D1017" s="3">
        <v>10.48</v>
      </c>
      <c r="E1017" s="3">
        <v>2.89</v>
      </c>
      <c r="F1017" s="3">
        <v>1821</v>
      </c>
      <c r="G1017" s="3" t="s">
        <v>1797</v>
      </c>
      <c r="H1017" s="3" t="s">
        <v>49</v>
      </c>
      <c r="I1017" s="3" t="s">
        <v>114</v>
      </c>
      <c r="J1017" s="3" t="s">
        <v>29</v>
      </c>
      <c r="K1017" s="3" t="s">
        <v>30</v>
      </c>
      <c r="L1017" s="3" t="s">
        <v>51</v>
      </c>
      <c r="M1017" s="3" t="str">
        <f t="shared" si="15"/>
        <v>Staples Battery-Operated Desktop Pencil Sharpener</v>
      </c>
      <c r="N1017" s="3" t="s">
        <v>1793</v>
      </c>
      <c r="O1017" s="3">
        <v>0.6</v>
      </c>
      <c r="P1017" s="3" t="s">
        <v>33</v>
      </c>
      <c r="Q1017" s="3" t="s">
        <v>53</v>
      </c>
      <c r="R1017" s="3" t="s">
        <v>71</v>
      </c>
      <c r="S1017" s="3" t="s">
        <v>90</v>
      </c>
      <c r="T1017" s="3">
        <v>10177</v>
      </c>
      <c r="U1017" s="4">
        <v>42040</v>
      </c>
      <c r="V1017" s="4">
        <v>42042</v>
      </c>
      <c r="W1017" s="3">
        <v>40.92</v>
      </c>
      <c r="X1017" s="3">
        <v>76</v>
      </c>
      <c r="Y1017" s="3">
        <v>809.51</v>
      </c>
      <c r="Z1017" s="3">
        <v>34435</v>
      </c>
    </row>
    <row r="1018" spans="1:26" x14ac:dyDescent="0.3">
      <c r="A1018" s="3">
        <v>6621</v>
      </c>
      <c r="B1018" s="3" t="s">
        <v>37</v>
      </c>
      <c r="C1018" s="3">
        <v>7.0000000000000007E-2</v>
      </c>
      <c r="D1018" s="3">
        <v>18.649999999999999</v>
      </c>
      <c r="E1018" s="3">
        <v>3.77</v>
      </c>
      <c r="F1018" s="3">
        <v>1821</v>
      </c>
      <c r="G1018" s="3" t="s">
        <v>1797</v>
      </c>
      <c r="H1018" s="3" t="s">
        <v>49</v>
      </c>
      <c r="I1018" s="3" t="s">
        <v>114</v>
      </c>
      <c r="J1018" s="3" t="s">
        <v>41</v>
      </c>
      <c r="K1018" s="3" t="s">
        <v>50</v>
      </c>
      <c r="L1018" s="3" t="s">
        <v>51</v>
      </c>
      <c r="M1018" s="3" t="str">
        <f t="shared" si="15"/>
        <v>3M Polarizing Light Filter Sleeves</v>
      </c>
      <c r="N1018" s="3" t="s">
        <v>1798</v>
      </c>
      <c r="O1018" s="3">
        <v>0.39</v>
      </c>
      <c r="P1018" s="3" t="s">
        <v>33</v>
      </c>
      <c r="Q1018" s="3" t="s">
        <v>53</v>
      </c>
      <c r="R1018" s="3" t="s">
        <v>71</v>
      </c>
      <c r="S1018" s="3" t="s">
        <v>90</v>
      </c>
      <c r="T1018" s="3">
        <v>10177</v>
      </c>
      <c r="U1018" s="4">
        <v>42109</v>
      </c>
      <c r="V1018" s="4">
        <v>42110</v>
      </c>
      <c r="W1018" s="3">
        <v>149.72</v>
      </c>
      <c r="X1018" s="3">
        <v>34</v>
      </c>
      <c r="Y1018" s="3">
        <v>643.64</v>
      </c>
      <c r="Z1018" s="3">
        <v>47108</v>
      </c>
    </row>
    <row r="1019" spans="1:26" x14ac:dyDescent="0.3">
      <c r="A1019" s="3">
        <v>6622</v>
      </c>
      <c r="B1019" s="3" t="s">
        <v>37</v>
      </c>
      <c r="C1019" s="3">
        <v>0.06</v>
      </c>
      <c r="D1019" s="3">
        <v>17.98</v>
      </c>
      <c r="E1019" s="3">
        <v>8.51</v>
      </c>
      <c r="F1019" s="3">
        <v>1821</v>
      </c>
      <c r="G1019" s="3" t="s">
        <v>1797</v>
      </c>
      <c r="H1019" s="3" t="s">
        <v>49</v>
      </c>
      <c r="I1019" s="3" t="s">
        <v>114</v>
      </c>
      <c r="J1019" s="3" t="s">
        <v>77</v>
      </c>
      <c r="K1019" s="3" t="s">
        <v>85</v>
      </c>
      <c r="L1019" s="3" t="s">
        <v>86</v>
      </c>
      <c r="M1019" s="3" t="str">
        <f t="shared" si="15"/>
        <v>Canon P1-DHIII Palm Printing Calculator</v>
      </c>
      <c r="N1019" s="3" t="s">
        <v>104</v>
      </c>
      <c r="O1019" s="3">
        <v>0.4</v>
      </c>
      <c r="P1019" s="3" t="s">
        <v>33</v>
      </c>
      <c r="Q1019" s="3" t="s">
        <v>53</v>
      </c>
      <c r="R1019" s="3" t="s">
        <v>71</v>
      </c>
      <c r="S1019" s="3" t="s">
        <v>90</v>
      </c>
      <c r="T1019" s="3">
        <v>10177</v>
      </c>
      <c r="U1019" s="4">
        <v>42109</v>
      </c>
      <c r="V1019" s="4">
        <v>42111</v>
      </c>
      <c r="W1019" s="3">
        <v>-52.492319999999999</v>
      </c>
      <c r="X1019" s="3">
        <v>13</v>
      </c>
      <c r="Y1019" s="3">
        <v>244.31</v>
      </c>
      <c r="Z1019" s="3">
        <v>47108</v>
      </c>
    </row>
    <row r="1020" spans="1:26" x14ac:dyDescent="0.3">
      <c r="A1020" s="3">
        <v>6623</v>
      </c>
      <c r="B1020" s="3" t="s">
        <v>37</v>
      </c>
      <c r="C1020" s="3">
        <v>0.1</v>
      </c>
      <c r="D1020" s="3">
        <v>9.99</v>
      </c>
      <c r="E1020" s="3">
        <v>4.78</v>
      </c>
      <c r="F1020" s="3">
        <v>1821</v>
      </c>
      <c r="G1020" s="3" t="s">
        <v>1797</v>
      </c>
      <c r="H1020" s="3" t="s">
        <v>27</v>
      </c>
      <c r="I1020" s="3" t="s">
        <v>114</v>
      </c>
      <c r="J1020" s="3" t="s">
        <v>29</v>
      </c>
      <c r="K1020" s="3" t="s">
        <v>93</v>
      </c>
      <c r="L1020" s="3" t="s">
        <v>59</v>
      </c>
      <c r="M1020" s="3" t="str">
        <f t="shared" si="15"/>
        <v>Xerox 1896</v>
      </c>
      <c r="N1020" s="3" t="s">
        <v>1796</v>
      </c>
      <c r="O1020" s="3">
        <v>0.4</v>
      </c>
      <c r="P1020" s="3" t="s">
        <v>33</v>
      </c>
      <c r="Q1020" s="3" t="s">
        <v>53</v>
      </c>
      <c r="R1020" s="3" t="s">
        <v>71</v>
      </c>
      <c r="S1020" s="3" t="s">
        <v>90</v>
      </c>
      <c r="T1020" s="3">
        <v>10177</v>
      </c>
      <c r="U1020" s="4">
        <v>42109</v>
      </c>
      <c r="V1020" s="4">
        <v>42112</v>
      </c>
      <c r="W1020" s="3">
        <v>7.96</v>
      </c>
      <c r="X1020" s="3">
        <v>47</v>
      </c>
      <c r="Y1020" s="3">
        <v>466.58</v>
      </c>
      <c r="Z1020" s="3">
        <v>47108</v>
      </c>
    </row>
    <row r="1021" spans="1:26" x14ac:dyDescent="0.3">
      <c r="A1021" s="3">
        <v>6624</v>
      </c>
      <c r="B1021" s="3" t="s">
        <v>37</v>
      </c>
      <c r="C1021" s="3">
        <v>0.08</v>
      </c>
      <c r="D1021" s="3">
        <v>175.99</v>
      </c>
      <c r="E1021" s="3">
        <v>8.99</v>
      </c>
      <c r="F1021" s="3">
        <v>1821</v>
      </c>
      <c r="G1021" s="3" t="s">
        <v>1797</v>
      </c>
      <c r="H1021" s="3" t="s">
        <v>27</v>
      </c>
      <c r="I1021" s="3" t="s">
        <v>114</v>
      </c>
      <c r="J1021" s="3" t="s">
        <v>77</v>
      </c>
      <c r="K1021" s="3" t="s">
        <v>78</v>
      </c>
      <c r="L1021" s="3" t="s">
        <v>59</v>
      </c>
      <c r="M1021" s="3" t="str">
        <f t="shared" si="15"/>
        <v>2180</v>
      </c>
      <c r="N1021" s="3">
        <v>2180</v>
      </c>
      <c r="O1021" s="3">
        <v>0.56999999999999995</v>
      </c>
      <c r="P1021" s="3" t="s">
        <v>33</v>
      </c>
      <c r="Q1021" s="3" t="s">
        <v>53</v>
      </c>
      <c r="R1021" s="3" t="s">
        <v>71</v>
      </c>
      <c r="S1021" s="3" t="s">
        <v>90</v>
      </c>
      <c r="T1021" s="3">
        <v>10177</v>
      </c>
      <c r="U1021" s="4">
        <v>42109</v>
      </c>
      <c r="V1021" s="4">
        <v>42110</v>
      </c>
      <c r="W1021" s="3">
        <v>-459.08280000000002</v>
      </c>
      <c r="X1021" s="3">
        <v>16</v>
      </c>
      <c r="Y1021" s="3">
        <v>2290.69</v>
      </c>
      <c r="Z1021" s="3">
        <v>47108</v>
      </c>
    </row>
    <row r="1022" spans="1:26" x14ac:dyDescent="0.3">
      <c r="A1022" s="3">
        <v>19596</v>
      </c>
      <c r="B1022" s="3" t="s">
        <v>56</v>
      </c>
      <c r="C1022" s="3">
        <v>0.1</v>
      </c>
      <c r="D1022" s="3">
        <v>52.99</v>
      </c>
      <c r="E1022" s="3">
        <v>19.989999999999998</v>
      </c>
      <c r="F1022" s="3">
        <v>1826</v>
      </c>
      <c r="G1022" s="3" t="s">
        <v>1799</v>
      </c>
      <c r="H1022" s="3" t="s">
        <v>27</v>
      </c>
      <c r="I1022" s="3" t="s">
        <v>28</v>
      </c>
      <c r="J1022" s="3" t="s">
        <v>29</v>
      </c>
      <c r="K1022" s="3" t="s">
        <v>139</v>
      </c>
      <c r="L1022" s="3" t="s">
        <v>59</v>
      </c>
      <c r="M1022" s="3" t="str">
        <f t="shared" si="15"/>
        <v>Gould Plastics 9-Pocket Panel Bin, 18-3/8w x 5-1/4d x 20-1/2h, Black</v>
      </c>
      <c r="N1022" s="3" t="s">
        <v>1800</v>
      </c>
      <c r="O1022" s="3">
        <v>0.81</v>
      </c>
      <c r="P1022" s="3" t="s">
        <v>33</v>
      </c>
      <c r="Q1022" s="3" t="s">
        <v>61</v>
      </c>
      <c r="R1022" s="3" t="s">
        <v>324</v>
      </c>
      <c r="S1022" s="3" t="s">
        <v>1801</v>
      </c>
      <c r="T1022" s="3">
        <v>52722</v>
      </c>
      <c r="U1022" s="4">
        <v>42112</v>
      </c>
      <c r="V1022" s="4">
        <v>42113</v>
      </c>
      <c r="W1022" s="3">
        <v>-517.16999999999996</v>
      </c>
      <c r="X1022" s="3">
        <v>7</v>
      </c>
      <c r="Y1022" s="3">
        <v>337.59</v>
      </c>
      <c r="Z1022" s="3">
        <v>86958</v>
      </c>
    </row>
    <row r="1023" spans="1:26" x14ac:dyDescent="0.3">
      <c r="A1023" s="3">
        <v>18199</v>
      </c>
      <c r="B1023" s="3" t="s">
        <v>56</v>
      </c>
      <c r="C1023" s="3">
        <v>0</v>
      </c>
      <c r="D1023" s="3">
        <v>9.27</v>
      </c>
      <c r="E1023" s="3">
        <v>4.3899999999999997</v>
      </c>
      <c r="F1023" s="3">
        <v>1826</v>
      </c>
      <c r="G1023" s="3" t="s">
        <v>1799</v>
      </c>
      <c r="H1023" s="3" t="s">
        <v>49</v>
      </c>
      <c r="I1023" s="3" t="s">
        <v>28</v>
      </c>
      <c r="J1023" s="3" t="s">
        <v>29</v>
      </c>
      <c r="K1023" s="3" t="s">
        <v>93</v>
      </c>
      <c r="L1023" s="3" t="s">
        <v>31</v>
      </c>
      <c r="M1023" s="3" t="str">
        <f t="shared" si="15"/>
        <v>Wirebound Message Books, Four 2 3/4" x 5" Forms per Page, 600 Sets per Book</v>
      </c>
      <c r="N1023" s="3" t="s">
        <v>1802</v>
      </c>
      <c r="O1023" s="3">
        <v>0.38</v>
      </c>
      <c r="P1023" s="3" t="s">
        <v>33</v>
      </c>
      <c r="Q1023" s="3" t="s">
        <v>61</v>
      </c>
      <c r="R1023" s="3" t="s">
        <v>324</v>
      </c>
      <c r="S1023" s="3" t="s">
        <v>1801</v>
      </c>
      <c r="T1023" s="3">
        <v>52722</v>
      </c>
      <c r="U1023" s="4">
        <v>42136</v>
      </c>
      <c r="V1023" s="4">
        <v>42138</v>
      </c>
      <c r="W1023" s="3">
        <v>-7.61</v>
      </c>
      <c r="X1023" s="3">
        <v>1</v>
      </c>
      <c r="Y1023" s="3">
        <v>10.65</v>
      </c>
      <c r="Z1023" s="3">
        <v>86959</v>
      </c>
    </row>
    <row r="1024" spans="1:26" x14ac:dyDescent="0.3">
      <c r="A1024" s="3">
        <v>20551</v>
      </c>
      <c r="B1024" s="3" t="s">
        <v>37</v>
      </c>
      <c r="C1024" s="3">
        <v>0</v>
      </c>
      <c r="D1024" s="3">
        <v>5.98</v>
      </c>
      <c r="E1024" s="3">
        <v>0.96</v>
      </c>
      <c r="F1024" s="3">
        <v>1827</v>
      </c>
      <c r="G1024" s="3" t="s">
        <v>1803</v>
      </c>
      <c r="H1024" s="3" t="s">
        <v>49</v>
      </c>
      <c r="I1024" s="3" t="s">
        <v>28</v>
      </c>
      <c r="J1024" s="3" t="s">
        <v>29</v>
      </c>
      <c r="K1024" s="3" t="s">
        <v>30</v>
      </c>
      <c r="L1024" s="3" t="s">
        <v>31</v>
      </c>
      <c r="M1024" s="3" t="str">
        <f t="shared" si="15"/>
        <v>Newell 315</v>
      </c>
      <c r="N1024" s="3" t="s">
        <v>1804</v>
      </c>
      <c r="O1024" s="3">
        <v>0.6</v>
      </c>
      <c r="P1024" s="3" t="s">
        <v>33</v>
      </c>
      <c r="Q1024" s="3" t="s">
        <v>61</v>
      </c>
      <c r="R1024" s="3" t="s">
        <v>324</v>
      </c>
      <c r="S1024" s="3" t="s">
        <v>148</v>
      </c>
      <c r="T1024" s="3">
        <v>52601</v>
      </c>
      <c r="U1024" s="4">
        <v>42054</v>
      </c>
      <c r="V1024" s="4">
        <v>42055</v>
      </c>
      <c r="W1024" s="3">
        <v>38.039700000000003</v>
      </c>
      <c r="X1024" s="3">
        <v>9</v>
      </c>
      <c r="Y1024" s="3">
        <v>55.13</v>
      </c>
      <c r="Z1024" s="3">
        <v>86956</v>
      </c>
    </row>
    <row r="1025" spans="1:26" x14ac:dyDescent="0.3">
      <c r="A1025" s="3">
        <v>19597</v>
      </c>
      <c r="B1025" s="3" t="s">
        <v>56</v>
      </c>
      <c r="C1025" s="3">
        <v>7.0000000000000007E-2</v>
      </c>
      <c r="D1025" s="3">
        <v>100.98</v>
      </c>
      <c r="E1025" s="3">
        <v>57.38</v>
      </c>
      <c r="F1025" s="3">
        <v>1827</v>
      </c>
      <c r="G1025" s="3" t="s">
        <v>1803</v>
      </c>
      <c r="H1025" s="3" t="s">
        <v>39</v>
      </c>
      <c r="I1025" s="3" t="s">
        <v>28</v>
      </c>
      <c r="J1025" s="3" t="s">
        <v>41</v>
      </c>
      <c r="K1025" s="3" t="s">
        <v>187</v>
      </c>
      <c r="L1025" s="3" t="s">
        <v>120</v>
      </c>
      <c r="M1025" s="3" t="str">
        <f t="shared" si="15"/>
        <v>Bush Westfield Collection Bookcases, Dark Cherry Finish, Fully Assembled</v>
      </c>
      <c r="N1025" s="3" t="s">
        <v>1805</v>
      </c>
      <c r="O1025" s="3">
        <v>0.78</v>
      </c>
      <c r="P1025" s="3" t="s">
        <v>33</v>
      </c>
      <c r="Q1025" s="3" t="s">
        <v>61</v>
      </c>
      <c r="R1025" s="3" t="s">
        <v>324</v>
      </c>
      <c r="S1025" s="3" t="s">
        <v>148</v>
      </c>
      <c r="T1025" s="3">
        <v>52601</v>
      </c>
      <c r="U1025" s="4">
        <v>42112</v>
      </c>
      <c r="V1025" s="4">
        <v>42115</v>
      </c>
      <c r="W1025" s="3">
        <v>-429.86</v>
      </c>
      <c r="X1025" s="3">
        <v>2</v>
      </c>
      <c r="Y1025" s="3">
        <v>215.32</v>
      </c>
      <c r="Z1025" s="3">
        <v>86958</v>
      </c>
    </row>
    <row r="1026" spans="1:26" x14ac:dyDescent="0.3">
      <c r="A1026" s="3">
        <v>19598</v>
      </c>
      <c r="B1026" s="3" t="s">
        <v>56</v>
      </c>
      <c r="C1026" s="3">
        <v>0.03</v>
      </c>
      <c r="D1026" s="3">
        <v>85.99</v>
      </c>
      <c r="E1026" s="3">
        <v>0.99</v>
      </c>
      <c r="F1026" s="3">
        <v>1827</v>
      </c>
      <c r="G1026" s="3" t="s">
        <v>1803</v>
      </c>
      <c r="H1026" s="3" t="s">
        <v>49</v>
      </c>
      <c r="I1026" s="3" t="s">
        <v>28</v>
      </c>
      <c r="J1026" s="3" t="s">
        <v>77</v>
      </c>
      <c r="K1026" s="3" t="s">
        <v>78</v>
      </c>
      <c r="L1026" s="3" t="s">
        <v>31</v>
      </c>
      <c r="M1026" s="3" t="str">
        <f t="shared" ref="M1026:M1089" si="16">TRIM(N1026:N2977)</f>
        <v>Accessory34</v>
      </c>
      <c r="N1026" s="3" t="s">
        <v>411</v>
      </c>
      <c r="O1026" s="3">
        <v>0.55000000000000004</v>
      </c>
      <c r="P1026" s="3" t="s">
        <v>33</v>
      </c>
      <c r="Q1026" s="3" t="s">
        <v>61</v>
      </c>
      <c r="R1026" s="3" t="s">
        <v>324</v>
      </c>
      <c r="S1026" s="3" t="s">
        <v>148</v>
      </c>
      <c r="T1026" s="3">
        <v>52601</v>
      </c>
      <c r="U1026" s="4">
        <v>42112</v>
      </c>
      <c r="V1026" s="4">
        <v>42114</v>
      </c>
      <c r="W1026" s="3">
        <v>264.16649999999998</v>
      </c>
      <c r="X1026" s="3">
        <v>5</v>
      </c>
      <c r="Y1026" s="3">
        <v>382.85</v>
      </c>
      <c r="Z1026" s="3">
        <v>86958</v>
      </c>
    </row>
    <row r="1027" spans="1:26" x14ac:dyDescent="0.3">
      <c r="A1027" s="3">
        <v>20553</v>
      </c>
      <c r="B1027" s="3" t="s">
        <v>37</v>
      </c>
      <c r="C1027" s="3">
        <v>0.02</v>
      </c>
      <c r="D1027" s="3">
        <v>5.98</v>
      </c>
      <c r="E1027" s="3">
        <v>5.46</v>
      </c>
      <c r="F1027" s="3">
        <v>1828</v>
      </c>
      <c r="G1027" s="3" t="s">
        <v>1806</v>
      </c>
      <c r="H1027" s="3" t="s">
        <v>49</v>
      </c>
      <c r="I1027" s="3" t="s">
        <v>28</v>
      </c>
      <c r="J1027" s="3" t="s">
        <v>29</v>
      </c>
      <c r="K1027" s="3" t="s">
        <v>93</v>
      </c>
      <c r="L1027" s="3" t="s">
        <v>59</v>
      </c>
      <c r="M1027" s="3" t="str">
        <f t="shared" si="16"/>
        <v>Xerox 1983</v>
      </c>
      <c r="N1027" s="3" t="s">
        <v>1040</v>
      </c>
      <c r="O1027" s="3">
        <v>0.36</v>
      </c>
      <c r="P1027" s="3" t="s">
        <v>33</v>
      </c>
      <c r="Q1027" s="3" t="s">
        <v>61</v>
      </c>
      <c r="R1027" s="3" t="s">
        <v>324</v>
      </c>
      <c r="S1027" s="3" t="s">
        <v>1807</v>
      </c>
      <c r="T1027" s="3">
        <v>50613</v>
      </c>
      <c r="U1027" s="4">
        <v>42054</v>
      </c>
      <c r="V1027" s="4">
        <v>42055</v>
      </c>
      <c r="W1027" s="3">
        <v>-47.12</v>
      </c>
      <c r="X1027" s="3">
        <v>7</v>
      </c>
      <c r="Y1027" s="3">
        <v>44.8</v>
      </c>
      <c r="Z1027" s="3">
        <v>86956</v>
      </c>
    </row>
    <row r="1028" spans="1:26" x14ac:dyDescent="0.3">
      <c r="A1028" s="3">
        <v>21383</v>
      </c>
      <c r="B1028" s="3" t="s">
        <v>106</v>
      </c>
      <c r="C1028" s="3">
        <v>0.05</v>
      </c>
      <c r="D1028" s="3">
        <v>7.1</v>
      </c>
      <c r="E1028" s="3">
        <v>6.05</v>
      </c>
      <c r="F1028" s="3">
        <v>1828</v>
      </c>
      <c r="G1028" s="3" t="s">
        <v>1806</v>
      </c>
      <c r="H1028" s="3" t="s">
        <v>49</v>
      </c>
      <c r="I1028" s="3" t="s">
        <v>28</v>
      </c>
      <c r="J1028" s="3" t="s">
        <v>29</v>
      </c>
      <c r="K1028" s="3" t="s">
        <v>109</v>
      </c>
      <c r="L1028" s="3" t="s">
        <v>59</v>
      </c>
      <c r="M1028" s="3" t="str">
        <f t="shared" si="16"/>
        <v>Wilson Jones Hanging View Binder, White, 1"</v>
      </c>
      <c r="N1028" s="3" t="s">
        <v>644</v>
      </c>
      <c r="O1028" s="3">
        <v>0.39</v>
      </c>
      <c r="P1028" s="3" t="s">
        <v>33</v>
      </c>
      <c r="Q1028" s="3" t="s">
        <v>61</v>
      </c>
      <c r="R1028" s="3" t="s">
        <v>324</v>
      </c>
      <c r="S1028" s="3" t="s">
        <v>1807</v>
      </c>
      <c r="T1028" s="3">
        <v>50613</v>
      </c>
      <c r="U1028" s="4">
        <v>42010</v>
      </c>
      <c r="V1028" s="4">
        <v>42010</v>
      </c>
      <c r="W1028" s="3">
        <v>-101.246</v>
      </c>
      <c r="X1028" s="3">
        <v>14</v>
      </c>
      <c r="Y1028" s="3">
        <v>100.99</v>
      </c>
      <c r="Z1028" s="3">
        <v>86960</v>
      </c>
    </row>
    <row r="1029" spans="1:26" x14ac:dyDescent="0.3">
      <c r="A1029" s="3">
        <v>21384</v>
      </c>
      <c r="B1029" s="3" t="s">
        <v>106</v>
      </c>
      <c r="C1029" s="3">
        <v>0.04</v>
      </c>
      <c r="D1029" s="3">
        <v>20.95</v>
      </c>
      <c r="E1029" s="3">
        <v>4</v>
      </c>
      <c r="F1029" s="3">
        <v>1828</v>
      </c>
      <c r="G1029" s="3" t="s">
        <v>1806</v>
      </c>
      <c r="H1029" s="3" t="s">
        <v>49</v>
      </c>
      <c r="I1029" s="3" t="s">
        <v>28</v>
      </c>
      <c r="J1029" s="3" t="s">
        <v>77</v>
      </c>
      <c r="K1029" s="3" t="s">
        <v>177</v>
      </c>
      <c r="L1029" s="3" t="s">
        <v>59</v>
      </c>
      <c r="M1029" s="3" t="str">
        <f t="shared" si="16"/>
        <v>Fellowes Basic 104-Key Keyboard, Platinum</v>
      </c>
      <c r="N1029" s="3" t="s">
        <v>1578</v>
      </c>
      <c r="O1029" s="3">
        <v>0.6</v>
      </c>
      <c r="P1029" s="3" t="s">
        <v>33</v>
      </c>
      <c r="Q1029" s="3" t="s">
        <v>61</v>
      </c>
      <c r="R1029" s="3" t="s">
        <v>324</v>
      </c>
      <c r="S1029" s="3" t="s">
        <v>1807</v>
      </c>
      <c r="T1029" s="3">
        <v>50613</v>
      </c>
      <c r="U1029" s="4">
        <v>42010</v>
      </c>
      <c r="V1029" s="4">
        <v>42015</v>
      </c>
      <c r="W1029" s="3">
        <v>-1.88</v>
      </c>
      <c r="X1029" s="3">
        <v>7</v>
      </c>
      <c r="Y1029" s="3">
        <v>142.06</v>
      </c>
      <c r="Z1029" s="3">
        <v>86960</v>
      </c>
    </row>
    <row r="1030" spans="1:26" x14ac:dyDescent="0.3">
      <c r="A1030" s="3">
        <v>23430</v>
      </c>
      <c r="B1030" s="3" t="s">
        <v>47</v>
      </c>
      <c r="C1030" s="3">
        <v>0.01</v>
      </c>
      <c r="D1030" s="3">
        <v>10.64</v>
      </c>
      <c r="E1030" s="3">
        <v>5.16</v>
      </c>
      <c r="F1030" s="3">
        <v>1829</v>
      </c>
      <c r="G1030" s="3" t="s">
        <v>1808</v>
      </c>
      <c r="H1030" s="3" t="s">
        <v>27</v>
      </c>
      <c r="I1030" s="3" t="s">
        <v>28</v>
      </c>
      <c r="J1030" s="3" t="s">
        <v>41</v>
      </c>
      <c r="K1030" s="3" t="s">
        <v>50</v>
      </c>
      <c r="L1030" s="3" t="s">
        <v>59</v>
      </c>
      <c r="M1030" s="3" t="str">
        <f t="shared" si="16"/>
        <v>Eldon Expressions Punched Metal &amp; Wood Desk Accessories, Pewter &amp; Cherry</v>
      </c>
      <c r="N1030" s="3" t="s">
        <v>842</v>
      </c>
      <c r="O1030" s="3">
        <v>0.56999999999999995</v>
      </c>
      <c r="P1030" s="3" t="s">
        <v>33</v>
      </c>
      <c r="Q1030" s="3" t="s">
        <v>61</v>
      </c>
      <c r="R1030" s="3" t="s">
        <v>324</v>
      </c>
      <c r="S1030" s="3" t="s">
        <v>1809</v>
      </c>
      <c r="T1030" s="3">
        <v>52402</v>
      </c>
      <c r="U1030" s="4">
        <v>42088</v>
      </c>
      <c r="V1030" s="4">
        <v>42090</v>
      </c>
      <c r="W1030" s="3">
        <v>-11.69</v>
      </c>
      <c r="X1030" s="3">
        <v>5</v>
      </c>
      <c r="Y1030" s="3">
        <v>58.52</v>
      </c>
      <c r="Z1030" s="3">
        <v>86957</v>
      </c>
    </row>
    <row r="1031" spans="1:26" x14ac:dyDescent="0.3">
      <c r="A1031" s="3">
        <v>21385</v>
      </c>
      <c r="B1031" s="3" t="s">
        <v>106</v>
      </c>
      <c r="C1031" s="3">
        <v>0.05</v>
      </c>
      <c r="D1031" s="3">
        <v>39.06</v>
      </c>
      <c r="E1031" s="3">
        <v>10.55</v>
      </c>
      <c r="F1031" s="3">
        <v>1829</v>
      </c>
      <c r="G1031" s="3" t="s">
        <v>1808</v>
      </c>
      <c r="H1031" s="3" t="s">
        <v>49</v>
      </c>
      <c r="I1031" s="3" t="s">
        <v>28</v>
      </c>
      <c r="J1031" s="3" t="s">
        <v>29</v>
      </c>
      <c r="K1031" s="3" t="s">
        <v>109</v>
      </c>
      <c r="L1031" s="3" t="s">
        <v>59</v>
      </c>
      <c r="M1031" s="3" t="str">
        <f t="shared" si="16"/>
        <v>Ibico Recycled Linen-Style Covers</v>
      </c>
      <c r="N1031" s="3" t="s">
        <v>1121</v>
      </c>
      <c r="O1031" s="3">
        <v>0.37</v>
      </c>
      <c r="P1031" s="3" t="s">
        <v>33</v>
      </c>
      <c r="Q1031" s="3" t="s">
        <v>61</v>
      </c>
      <c r="R1031" s="3" t="s">
        <v>324</v>
      </c>
      <c r="S1031" s="3" t="s">
        <v>1809</v>
      </c>
      <c r="T1031" s="3">
        <v>52402</v>
      </c>
      <c r="U1031" s="4">
        <v>42010</v>
      </c>
      <c r="V1031" s="4">
        <v>42017</v>
      </c>
      <c r="W1031" s="3">
        <v>250.98060000000001</v>
      </c>
      <c r="X1031" s="3">
        <v>9</v>
      </c>
      <c r="Y1031" s="3">
        <v>363.74</v>
      </c>
      <c r="Z1031" s="3">
        <v>86960</v>
      </c>
    </row>
    <row r="1032" spans="1:26" x14ac:dyDescent="0.3">
      <c r="A1032" s="3">
        <v>21386</v>
      </c>
      <c r="B1032" s="3" t="s">
        <v>106</v>
      </c>
      <c r="C1032" s="3">
        <v>0.04</v>
      </c>
      <c r="D1032" s="3">
        <v>3.52</v>
      </c>
      <c r="E1032" s="3">
        <v>6.83</v>
      </c>
      <c r="F1032" s="3">
        <v>1829</v>
      </c>
      <c r="G1032" s="3" t="s">
        <v>1808</v>
      </c>
      <c r="H1032" s="3" t="s">
        <v>49</v>
      </c>
      <c r="I1032" s="3" t="s">
        <v>28</v>
      </c>
      <c r="J1032" s="3" t="s">
        <v>29</v>
      </c>
      <c r="K1032" s="3" t="s">
        <v>109</v>
      </c>
      <c r="L1032" s="3" t="s">
        <v>59</v>
      </c>
      <c r="M1032" s="3" t="str">
        <f t="shared" si="16"/>
        <v>Self-Adhesive Ring Binder Labels</v>
      </c>
      <c r="N1032" s="3" t="s">
        <v>1810</v>
      </c>
      <c r="O1032" s="3">
        <v>0.38</v>
      </c>
      <c r="P1032" s="3" t="s">
        <v>33</v>
      </c>
      <c r="Q1032" s="3" t="s">
        <v>61</v>
      </c>
      <c r="R1032" s="3" t="s">
        <v>324</v>
      </c>
      <c r="S1032" s="3" t="s">
        <v>1809</v>
      </c>
      <c r="T1032" s="3">
        <v>52402</v>
      </c>
      <c r="U1032" s="4">
        <v>42010</v>
      </c>
      <c r="V1032" s="4">
        <v>42019</v>
      </c>
      <c r="W1032" s="3">
        <v>-57.753</v>
      </c>
      <c r="X1032" s="3">
        <v>4</v>
      </c>
      <c r="Y1032" s="3">
        <v>15.93</v>
      </c>
      <c r="Z1032" s="3">
        <v>86960</v>
      </c>
    </row>
    <row r="1033" spans="1:26" x14ac:dyDescent="0.3">
      <c r="A1033" s="3">
        <v>21387</v>
      </c>
      <c r="B1033" s="3" t="s">
        <v>106</v>
      </c>
      <c r="C1033" s="3">
        <v>0.02</v>
      </c>
      <c r="D1033" s="3">
        <v>15.51</v>
      </c>
      <c r="E1033" s="3">
        <v>17.78</v>
      </c>
      <c r="F1033" s="3">
        <v>1829</v>
      </c>
      <c r="G1033" s="3" t="s">
        <v>1808</v>
      </c>
      <c r="H1033" s="3" t="s">
        <v>49</v>
      </c>
      <c r="I1033" s="3" t="s">
        <v>28</v>
      </c>
      <c r="J1033" s="3" t="s">
        <v>29</v>
      </c>
      <c r="K1033" s="3" t="s">
        <v>139</v>
      </c>
      <c r="L1033" s="3" t="s">
        <v>59</v>
      </c>
      <c r="M1033" s="3" t="str">
        <f t="shared" si="16"/>
        <v>Tenex File Box, Personal Filing Tote with Lid, Black</v>
      </c>
      <c r="N1033" s="3" t="s">
        <v>683</v>
      </c>
      <c r="O1033" s="3">
        <v>0.59</v>
      </c>
      <c r="P1033" s="3" t="s">
        <v>33</v>
      </c>
      <c r="Q1033" s="3" t="s">
        <v>61</v>
      </c>
      <c r="R1033" s="3" t="s">
        <v>324</v>
      </c>
      <c r="S1033" s="3" t="s">
        <v>1809</v>
      </c>
      <c r="T1033" s="3">
        <v>52402</v>
      </c>
      <c r="U1033" s="4">
        <v>42010</v>
      </c>
      <c r="V1033" s="4">
        <v>42017</v>
      </c>
      <c r="W1033" s="3">
        <v>-47.97</v>
      </c>
      <c r="X1033" s="3">
        <v>1</v>
      </c>
      <c r="Y1033" s="3">
        <v>21.28</v>
      </c>
      <c r="Z1033" s="3">
        <v>86960</v>
      </c>
    </row>
    <row r="1034" spans="1:26" x14ac:dyDescent="0.3">
      <c r="A1034" s="3">
        <v>23589</v>
      </c>
      <c r="B1034" s="3" t="s">
        <v>25</v>
      </c>
      <c r="C1034" s="3">
        <v>0.01</v>
      </c>
      <c r="D1034" s="3">
        <v>155.99</v>
      </c>
      <c r="E1034" s="3">
        <v>8.99</v>
      </c>
      <c r="F1034" s="3">
        <v>1836</v>
      </c>
      <c r="G1034" s="3" t="s">
        <v>1811</v>
      </c>
      <c r="H1034" s="3" t="s">
        <v>27</v>
      </c>
      <c r="I1034" s="3" t="s">
        <v>28</v>
      </c>
      <c r="J1034" s="3" t="s">
        <v>77</v>
      </c>
      <c r="K1034" s="3" t="s">
        <v>78</v>
      </c>
      <c r="L1034" s="3" t="s">
        <v>59</v>
      </c>
      <c r="M1034" s="3" t="str">
        <f t="shared" si="16"/>
        <v>CF 688</v>
      </c>
      <c r="N1034" s="3" t="s">
        <v>987</v>
      </c>
      <c r="O1034" s="3">
        <v>0.57999999999999996</v>
      </c>
      <c r="P1034" s="3" t="s">
        <v>33</v>
      </c>
      <c r="Q1034" s="3" t="s">
        <v>34</v>
      </c>
      <c r="R1034" s="3" t="s">
        <v>45</v>
      </c>
      <c r="S1034" s="3" t="s">
        <v>271</v>
      </c>
      <c r="T1034" s="3">
        <v>94110</v>
      </c>
      <c r="U1034" s="4">
        <v>42113</v>
      </c>
      <c r="V1034" s="4">
        <v>42114</v>
      </c>
      <c r="W1034" s="3">
        <v>-219.07908</v>
      </c>
      <c r="X1034" s="3">
        <v>5</v>
      </c>
      <c r="Y1034" s="3">
        <v>675.83</v>
      </c>
      <c r="Z1034" s="3">
        <v>86600</v>
      </c>
    </row>
    <row r="1035" spans="1:26" x14ac:dyDescent="0.3">
      <c r="A1035" s="3">
        <v>23590</v>
      </c>
      <c r="B1035" s="3" t="s">
        <v>25</v>
      </c>
      <c r="C1035" s="3">
        <v>0.01</v>
      </c>
      <c r="D1035" s="3">
        <v>5.98</v>
      </c>
      <c r="E1035" s="3">
        <v>5.46</v>
      </c>
      <c r="F1035" s="3">
        <v>1837</v>
      </c>
      <c r="G1035" s="3" t="s">
        <v>1812</v>
      </c>
      <c r="H1035" s="3" t="s">
        <v>49</v>
      </c>
      <c r="I1035" s="3" t="s">
        <v>28</v>
      </c>
      <c r="J1035" s="3" t="s">
        <v>29</v>
      </c>
      <c r="K1035" s="3" t="s">
        <v>93</v>
      </c>
      <c r="L1035" s="3" t="s">
        <v>59</v>
      </c>
      <c r="M1035" s="3" t="str">
        <f t="shared" si="16"/>
        <v>Xerox 1983</v>
      </c>
      <c r="N1035" s="3" t="s">
        <v>1040</v>
      </c>
      <c r="O1035" s="3">
        <v>0.36</v>
      </c>
      <c r="P1035" s="3" t="s">
        <v>33</v>
      </c>
      <c r="Q1035" s="3" t="s">
        <v>34</v>
      </c>
      <c r="R1035" s="3" t="s">
        <v>45</v>
      </c>
      <c r="S1035" s="3" t="s">
        <v>46</v>
      </c>
      <c r="T1035" s="3">
        <v>91776</v>
      </c>
      <c r="U1035" s="4">
        <v>42113</v>
      </c>
      <c r="V1035" s="4">
        <v>42115</v>
      </c>
      <c r="W1035" s="3">
        <v>-18.878399999999999</v>
      </c>
      <c r="X1035" s="3">
        <v>4</v>
      </c>
      <c r="Y1035" s="3">
        <v>28</v>
      </c>
      <c r="Z1035" s="3">
        <v>86600</v>
      </c>
    </row>
    <row r="1036" spans="1:26" x14ac:dyDescent="0.3">
      <c r="A1036" s="3">
        <v>18141</v>
      </c>
      <c r="B1036" s="3" t="s">
        <v>37</v>
      </c>
      <c r="C1036" s="3">
        <v>7.0000000000000007E-2</v>
      </c>
      <c r="D1036" s="3">
        <v>40.98</v>
      </c>
      <c r="E1036" s="3">
        <v>2.99</v>
      </c>
      <c r="F1036" s="3">
        <v>1840</v>
      </c>
      <c r="G1036" s="3" t="s">
        <v>1813</v>
      </c>
      <c r="H1036" s="3" t="s">
        <v>49</v>
      </c>
      <c r="I1036" s="3" t="s">
        <v>40</v>
      </c>
      <c r="J1036" s="3" t="s">
        <v>29</v>
      </c>
      <c r="K1036" s="3" t="s">
        <v>109</v>
      </c>
      <c r="L1036" s="3" t="s">
        <v>59</v>
      </c>
      <c r="M1036" s="3" t="str">
        <f t="shared" si="16"/>
        <v>Avery Trapezoid Ring Binder, 3" Capacity, Black, 1040 sheets</v>
      </c>
      <c r="N1036" s="3" t="s">
        <v>1055</v>
      </c>
      <c r="O1036" s="3">
        <v>0.36</v>
      </c>
      <c r="P1036" s="3" t="s">
        <v>33</v>
      </c>
      <c r="Q1036" s="3" t="s">
        <v>53</v>
      </c>
      <c r="R1036" s="3" t="s">
        <v>189</v>
      </c>
      <c r="S1036" s="3" t="s">
        <v>1814</v>
      </c>
      <c r="T1036" s="3">
        <v>1469</v>
      </c>
      <c r="U1036" s="4">
        <v>42093</v>
      </c>
      <c r="V1036" s="4">
        <v>42095</v>
      </c>
      <c r="W1036" s="3">
        <v>369.20519999999999</v>
      </c>
      <c r="X1036" s="3">
        <v>13</v>
      </c>
      <c r="Y1036" s="3">
        <v>535.08000000000004</v>
      </c>
      <c r="Z1036" s="3">
        <v>86599</v>
      </c>
    </row>
    <row r="1037" spans="1:26" x14ac:dyDescent="0.3">
      <c r="A1037" s="3">
        <v>19139</v>
      </c>
      <c r="B1037" s="3" t="s">
        <v>25</v>
      </c>
      <c r="C1037" s="3">
        <v>0.09</v>
      </c>
      <c r="D1037" s="3">
        <v>35.99</v>
      </c>
      <c r="E1037" s="3">
        <v>1.1000000000000001</v>
      </c>
      <c r="F1037" s="3">
        <v>1849</v>
      </c>
      <c r="G1037" s="3" t="s">
        <v>1815</v>
      </c>
      <c r="H1037" s="3" t="s">
        <v>49</v>
      </c>
      <c r="I1037" s="3" t="s">
        <v>114</v>
      </c>
      <c r="J1037" s="3" t="s">
        <v>77</v>
      </c>
      <c r="K1037" s="3" t="s">
        <v>78</v>
      </c>
      <c r="L1037" s="3" t="s">
        <v>59</v>
      </c>
      <c r="M1037" s="3" t="str">
        <f t="shared" si="16"/>
        <v>Accessory35</v>
      </c>
      <c r="N1037" s="3" t="s">
        <v>926</v>
      </c>
      <c r="O1037" s="3">
        <v>0.55000000000000004</v>
      </c>
      <c r="P1037" s="3" t="s">
        <v>33</v>
      </c>
      <c r="Q1037" s="3" t="s">
        <v>135</v>
      </c>
      <c r="R1037" s="3" t="s">
        <v>1266</v>
      </c>
      <c r="S1037" s="3" t="s">
        <v>1816</v>
      </c>
      <c r="T1037" s="3">
        <v>36330</v>
      </c>
      <c r="U1037" s="4">
        <v>42095</v>
      </c>
      <c r="V1037" s="4">
        <v>42097</v>
      </c>
      <c r="W1037" s="3">
        <v>19.350000000000001</v>
      </c>
      <c r="X1037" s="3">
        <v>8</v>
      </c>
      <c r="Y1037" s="3">
        <v>222.71</v>
      </c>
      <c r="Z1037" s="3">
        <v>89697</v>
      </c>
    </row>
    <row r="1038" spans="1:26" x14ac:dyDescent="0.3">
      <c r="A1038" s="3">
        <v>19140</v>
      </c>
      <c r="B1038" s="3" t="s">
        <v>25</v>
      </c>
      <c r="C1038" s="3">
        <v>0.01</v>
      </c>
      <c r="D1038" s="3">
        <v>125.99</v>
      </c>
      <c r="E1038" s="3">
        <v>2.5</v>
      </c>
      <c r="F1038" s="3">
        <v>1849</v>
      </c>
      <c r="G1038" s="3" t="s">
        <v>1815</v>
      </c>
      <c r="H1038" s="3" t="s">
        <v>49</v>
      </c>
      <c r="I1038" s="3" t="s">
        <v>114</v>
      </c>
      <c r="J1038" s="3" t="s">
        <v>77</v>
      </c>
      <c r="K1038" s="3" t="s">
        <v>78</v>
      </c>
      <c r="L1038" s="3" t="s">
        <v>59</v>
      </c>
      <c r="M1038" s="3" t="str">
        <f t="shared" si="16"/>
        <v>i2000</v>
      </c>
      <c r="N1038" s="3" t="s">
        <v>1137</v>
      </c>
      <c r="O1038" s="3">
        <v>0.6</v>
      </c>
      <c r="P1038" s="3" t="s">
        <v>33</v>
      </c>
      <c r="Q1038" s="3" t="s">
        <v>135</v>
      </c>
      <c r="R1038" s="3" t="s">
        <v>1266</v>
      </c>
      <c r="S1038" s="3" t="s">
        <v>1816</v>
      </c>
      <c r="T1038" s="3">
        <v>36330</v>
      </c>
      <c r="U1038" s="4">
        <v>42095</v>
      </c>
      <c r="V1038" s="4">
        <v>42096</v>
      </c>
      <c r="W1038" s="3">
        <v>-967.83399999999995</v>
      </c>
      <c r="X1038" s="3">
        <v>2</v>
      </c>
      <c r="Y1038" s="3">
        <v>220.52</v>
      </c>
      <c r="Z1038" s="3">
        <v>89697</v>
      </c>
    </row>
    <row r="1039" spans="1:26" x14ac:dyDescent="0.3">
      <c r="A1039" s="3">
        <v>19141</v>
      </c>
      <c r="B1039" s="3" t="s">
        <v>37</v>
      </c>
      <c r="C1039" s="3">
        <v>0.06</v>
      </c>
      <c r="D1039" s="3">
        <v>6.48</v>
      </c>
      <c r="E1039" s="3">
        <v>5.14</v>
      </c>
      <c r="F1039" s="3">
        <v>1852</v>
      </c>
      <c r="G1039" s="3" t="s">
        <v>1817</v>
      </c>
      <c r="H1039" s="3" t="s">
        <v>27</v>
      </c>
      <c r="I1039" s="3" t="s">
        <v>40</v>
      </c>
      <c r="J1039" s="3" t="s">
        <v>29</v>
      </c>
      <c r="K1039" s="3" t="s">
        <v>93</v>
      </c>
      <c r="L1039" s="3" t="s">
        <v>59</v>
      </c>
      <c r="M1039" s="3" t="str">
        <f t="shared" si="16"/>
        <v>Xerox 23</v>
      </c>
      <c r="N1039" s="3" t="s">
        <v>929</v>
      </c>
      <c r="O1039" s="3">
        <v>0.37</v>
      </c>
      <c r="P1039" s="3" t="s">
        <v>33</v>
      </c>
      <c r="Q1039" s="3" t="s">
        <v>34</v>
      </c>
      <c r="R1039" s="3" t="s">
        <v>45</v>
      </c>
      <c r="S1039" s="3" t="s">
        <v>1818</v>
      </c>
      <c r="T1039" s="3">
        <v>92008</v>
      </c>
      <c r="U1039" s="4">
        <v>42082</v>
      </c>
      <c r="V1039" s="4">
        <v>42084</v>
      </c>
      <c r="W1039" s="3">
        <v>-28.45</v>
      </c>
      <c r="X1039" s="3">
        <v>10</v>
      </c>
      <c r="Y1039" s="3">
        <v>68.34</v>
      </c>
      <c r="Z1039" s="3">
        <v>86847</v>
      </c>
    </row>
    <row r="1040" spans="1:26" x14ac:dyDescent="0.3">
      <c r="A1040" s="3">
        <v>19142</v>
      </c>
      <c r="B1040" s="3" t="s">
        <v>37</v>
      </c>
      <c r="C1040" s="3">
        <v>0.02</v>
      </c>
      <c r="D1040" s="3">
        <v>30.73</v>
      </c>
      <c r="E1040" s="3">
        <v>4</v>
      </c>
      <c r="F1040" s="3">
        <v>1854</v>
      </c>
      <c r="G1040" s="3" t="s">
        <v>1819</v>
      </c>
      <c r="H1040" s="3" t="s">
        <v>49</v>
      </c>
      <c r="I1040" s="3" t="s">
        <v>40</v>
      </c>
      <c r="J1040" s="3" t="s">
        <v>77</v>
      </c>
      <c r="K1040" s="3" t="s">
        <v>177</v>
      </c>
      <c r="L1040" s="3" t="s">
        <v>59</v>
      </c>
      <c r="M1040" s="3" t="str">
        <f t="shared" si="16"/>
        <v>Fellowes 17-key keypad for PS/2 interface</v>
      </c>
      <c r="N1040" s="3" t="s">
        <v>283</v>
      </c>
      <c r="O1040" s="3">
        <v>0.75</v>
      </c>
      <c r="P1040" s="3" t="s">
        <v>33</v>
      </c>
      <c r="Q1040" s="3" t="s">
        <v>53</v>
      </c>
      <c r="R1040" s="3" t="s">
        <v>223</v>
      </c>
      <c r="S1040" s="3" t="s">
        <v>679</v>
      </c>
      <c r="T1040" s="3">
        <v>6478</v>
      </c>
      <c r="U1040" s="4">
        <v>42082</v>
      </c>
      <c r="V1040" s="4">
        <v>42085</v>
      </c>
      <c r="W1040" s="3">
        <v>72.78</v>
      </c>
      <c r="X1040" s="3">
        <v>16</v>
      </c>
      <c r="Y1040" s="3">
        <v>522.22</v>
      </c>
      <c r="Z1040" s="3">
        <v>86847</v>
      </c>
    </row>
    <row r="1041" spans="1:26" x14ac:dyDescent="0.3">
      <c r="A1041" s="3">
        <v>20036</v>
      </c>
      <c r="B1041" s="3" t="s">
        <v>47</v>
      </c>
      <c r="C1041" s="3">
        <v>0.09</v>
      </c>
      <c r="D1041" s="3">
        <v>5.98</v>
      </c>
      <c r="E1041" s="3">
        <v>1.49</v>
      </c>
      <c r="F1041" s="3">
        <v>1860</v>
      </c>
      <c r="G1041" s="3" t="s">
        <v>1820</v>
      </c>
      <c r="H1041" s="3" t="s">
        <v>49</v>
      </c>
      <c r="I1041" s="3" t="s">
        <v>40</v>
      </c>
      <c r="J1041" s="3" t="s">
        <v>29</v>
      </c>
      <c r="K1041" s="3" t="s">
        <v>109</v>
      </c>
      <c r="L1041" s="3" t="s">
        <v>59</v>
      </c>
      <c r="M1041" s="3" t="str">
        <f t="shared" si="16"/>
        <v>Avery Hanging File Binders</v>
      </c>
      <c r="N1041" s="3" t="s">
        <v>1010</v>
      </c>
      <c r="O1041" s="3">
        <v>0.39</v>
      </c>
      <c r="P1041" s="3" t="s">
        <v>33</v>
      </c>
      <c r="Q1041" s="3" t="s">
        <v>53</v>
      </c>
      <c r="R1041" s="3" t="s">
        <v>189</v>
      </c>
      <c r="S1041" s="3" t="s">
        <v>1821</v>
      </c>
      <c r="T1041" s="3">
        <v>1570</v>
      </c>
      <c r="U1041" s="4">
        <v>42170</v>
      </c>
      <c r="V1041" s="4">
        <v>42172</v>
      </c>
      <c r="W1041" s="3">
        <v>13.2294</v>
      </c>
      <c r="X1041" s="3">
        <v>5</v>
      </c>
      <c r="Y1041" s="3">
        <v>28.01</v>
      </c>
      <c r="Z1041" s="3">
        <v>86846</v>
      </c>
    </row>
    <row r="1042" spans="1:26" x14ac:dyDescent="0.3">
      <c r="A1042" s="3">
        <v>18879</v>
      </c>
      <c r="B1042" s="3" t="s">
        <v>37</v>
      </c>
      <c r="C1042" s="3">
        <v>0.08</v>
      </c>
      <c r="D1042" s="3">
        <v>8.09</v>
      </c>
      <c r="E1042" s="3">
        <v>7.96</v>
      </c>
      <c r="F1042" s="3">
        <v>1869</v>
      </c>
      <c r="G1042" s="3" t="s">
        <v>1822</v>
      </c>
      <c r="H1042" s="3" t="s">
        <v>49</v>
      </c>
      <c r="I1042" s="3" t="s">
        <v>114</v>
      </c>
      <c r="J1042" s="3" t="s">
        <v>41</v>
      </c>
      <c r="K1042" s="3" t="s">
        <v>50</v>
      </c>
      <c r="L1042" s="3" t="s">
        <v>59</v>
      </c>
      <c r="M1042" s="3" t="str">
        <f t="shared" si="16"/>
        <v>6" Cubicle Wall Clock, Black</v>
      </c>
      <c r="N1042" s="3" t="s">
        <v>155</v>
      </c>
      <c r="O1042" s="3">
        <v>0.49</v>
      </c>
      <c r="P1042" s="3" t="s">
        <v>33</v>
      </c>
      <c r="Q1042" s="3" t="s">
        <v>34</v>
      </c>
      <c r="R1042" s="3" t="s">
        <v>360</v>
      </c>
      <c r="S1042" s="3" t="s">
        <v>1823</v>
      </c>
      <c r="T1042" s="3">
        <v>88310</v>
      </c>
      <c r="U1042" s="4">
        <v>42127</v>
      </c>
      <c r="V1042" s="4">
        <v>42128</v>
      </c>
      <c r="W1042" s="3">
        <v>-88.82</v>
      </c>
      <c r="X1042" s="3">
        <v>10</v>
      </c>
      <c r="Y1042" s="3">
        <v>80.349999999999994</v>
      </c>
      <c r="Z1042" s="3">
        <v>89209</v>
      </c>
    </row>
    <row r="1043" spans="1:26" x14ac:dyDescent="0.3">
      <c r="A1043" s="3">
        <v>19415</v>
      </c>
      <c r="B1043" s="3" t="s">
        <v>56</v>
      </c>
      <c r="C1043" s="3">
        <v>0.03</v>
      </c>
      <c r="D1043" s="3">
        <v>90.48</v>
      </c>
      <c r="E1043" s="3">
        <v>19.989999999999998</v>
      </c>
      <c r="F1043" s="3">
        <v>1873</v>
      </c>
      <c r="G1043" s="3" t="s">
        <v>1824</v>
      </c>
      <c r="H1043" s="3" t="s">
        <v>49</v>
      </c>
      <c r="I1043" s="3" t="s">
        <v>28</v>
      </c>
      <c r="J1043" s="3" t="s">
        <v>29</v>
      </c>
      <c r="K1043" s="3" t="s">
        <v>69</v>
      </c>
      <c r="L1043" s="3" t="s">
        <v>59</v>
      </c>
      <c r="M1043" s="3" t="str">
        <f t="shared" si="16"/>
        <v>Tyvek® Side-Opening Peel &amp; Seel® Expanding Envelopes</v>
      </c>
      <c r="N1043" s="3" t="s">
        <v>1825</v>
      </c>
      <c r="O1043" s="3">
        <v>0.4</v>
      </c>
      <c r="P1043" s="3" t="s">
        <v>33</v>
      </c>
      <c r="Q1043" s="3" t="s">
        <v>135</v>
      </c>
      <c r="R1043" s="3" t="s">
        <v>356</v>
      </c>
      <c r="S1043" s="3" t="s">
        <v>1826</v>
      </c>
      <c r="T1043" s="3">
        <v>33403</v>
      </c>
      <c r="U1043" s="4">
        <v>42021</v>
      </c>
      <c r="V1043" s="4">
        <v>42023</v>
      </c>
      <c r="W1043" s="3">
        <v>15.353999999999999</v>
      </c>
      <c r="X1043" s="3">
        <v>1</v>
      </c>
      <c r="Y1043" s="3">
        <v>99.69</v>
      </c>
      <c r="Z1043" s="3">
        <v>90099</v>
      </c>
    </row>
    <row r="1044" spans="1:26" x14ac:dyDescent="0.3">
      <c r="A1044" s="3">
        <v>19416</v>
      </c>
      <c r="B1044" s="3" t="s">
        <v>56</v>
      </c>
      <c r="C1044" s="3">
        <v>0.06</v>
      </c>
      <c r="D1044" s="3">
        <v>22.84</v>
      </c>
      <c r="E1044" s="3">
        <v>8.18</v>
      </c>
      <c r="F1044" s="3">
        <v>1873</v>
      </c>
      <c r="G1044" s="3" t="s">
        <v>1824</v>
      </c>
      <c r="H1044" s="3" t="s">
        <v>49</v>
      </c>
      <c r="I1044" s="3" t="s">
        <v>28</v>
      </c>
      <c r="J1044" s="3" t="s">
        <v>29</v>
      </c>
      <c r="K1044" s="3" t="s">
        <v>93</v>
      </c>
      <c r="L1044" s="3" t="s">
        <v>59</v>
      </c>
      <c r="M1044" s="3" t="str">
        <f t="shared" si="16"/>
        <v>Xerox 1991</v>
      </c>
      <c r="N1044" s="3" t="s">
        <v>1827</v>
      </c>
      <c r="O1044" s="3">
        <v>0.39</v>
      </c>
      <c r="P1044" s="3" t="s">
        <v>33</v>
      </c>
      <c r="Q1044" s="3" t="s">
        <v>135</v>
      </c>
      <c r="R1044" s="3" t="s">
        <v>356</v>
      </c>
      <c r="S1044" s="3" t="s">
        <v>1826</v>
      </c>
      <c r="T1044" s="3">
        <v>33403</v>
      </c>
      <c r="U1044" s="4">
        <v>42021</v>
      </c>
      <c r="V1044" s="4">
        <v>42021</v>
      </c>
      <c r="W1044" s="3">
        <v>-357.92399999999998</v>
      </c>
      <c r="X1044" s="3">
        <v>7</v>
      </c>
      <c r="Y1044" s="3">
        <v>152.49</v>
      </c>
      <c r="Z1044" s="3">
        <v>90099</v>
      </c>
    </row>
    <row r="1045" spans="1:26" x14ac:dyDescent="0.3">
      <c r="A1045" s="3">
        <v>20844</v>
      </c>
      <c r="B1045" s="3" t="s">
        <v>47</v>
      </c>
      <c r="C1045" s="3">
        <v>0.09</v>
      </c>
      <c r="D1045" s="3">
        <v>95.99</v>
      </c>
      <c r="E1045" s="3">
        <v>4.9000000000000004</v>
      </c>
      <c r="F1045" s="3">
        <v>1875</v>
      </c>
      <c r="G1045" s="3" t="s">
        <v>1828</v>
      </c>
      <c r="H1045" s="3" t="s">
        <v>49</v>
      </c>
      <c r="I1045" s="3" t="s">
        <v>114</v>
      </c>
      <c r="J1045" s="3" t="s">
        <v>77</v>
      </c>
      <c r="K1045" s="3" t="s">
        <v>78</v>
      </c>
      <c r="L1045" s="3" t="s">
        <v>59</v>
      </c>
      <c r="M1045" s="3" t="str">
        <f t="shared" si="16"/>
        <v>T60</v>
      </c>
      <c r="N1045" s="3" t="s">
        <v>249</v>
      </c>
      <c r="O1045" s="3">
        <v>0.56000000000000005</v>
      </c>
      <c r="P1045" s="3" t="s">
        <v>33</v>
      </c>
      <c r="Q1045" s="3" t="s">
        <v>135</v>
      </c>
      <c r="R1045" s="3" t="s">
        <v>136</v>
      </c>
      <c r="S1045" s="3" t="s">
        <v>1829</v>
      </c>
      <c r="T1045" s="3">
        <v>23320</v>
      </c>
      <c r="U1045" s="4">
        <v>42033</v>
      </c>
      <c r="V1045" s="4">
        <v>42035</v>
      </c>
      <c r="W1045" s="3">
        <v>34.302</v>
      </c>
      <c r="X1045" s="3">
        <v>4</v>
      </c>
      <c r="Y1045" s="3">
        <v>320.75</v>
      </c>
      <c r="Z1045" s="3">
        <v>90899</v>
      </c>
    </row>
    <row r="1046" spans="1:26" x14ac:dyDescent="0.3">
      <c r="A1046" s="3">
        <v>18284</v>
      </c>
      <c r="B1046" s="3" t="s">
        <v>37</v>
      </c>
      <c r="C1046" s="3">
        <v>0.09</v>
      </c>
      <c r="D1046" s="3">
        <v>5.78</v>
      </c>
      <c r="E1046" s="3">
        <v>5.67</v>
      </c>
      <c r="F1046" s="3">
        <v>1882</v>
      </c>
      <c r="G1046" s="3" t="s">
        <v>1830</v>
      </c>
      <c r="H1046" s="3" t="s">
        <v>49</v>
      </c>
      <c r="I1046" s="3" t="s">
        <v>40</v>
      </c>
      <c r="J1046" s="3" t="s">
        <v>29</v>
      </c>
      <c r="K1046" s="3" t="s">
        <v>93</v>
      </c>
      <c r="L1046" s="3" t="s">
        <v>59</v>
      </c>
      <c r="M1046" s="3" t="str">
        <f t="shared" si="16"/>
        <v>Xerox 1978</v>
      </c>
      <c r="N1046" s="3" t="s">
        <v>629</v>
      </c>
      <c r="O1046" s="3">
        <v>0.36</v>
      </c>
      <c r="P1046" s="3" t="s">
        <v>33</v>
      </c>
      <c r="Q1046" s="3" t="s">
        <v>53</v>
      </c>
      <c r="R1046" s="3" t="s">
        <v>54</v>
      </c>
      <c r="S1046" s="3" t="s">
        <v>1831</v>
      </c>
      <c r="T1046" s="3">
        <v>7036</v>
      </c>
      <c r="U1046" s="4">
        <v>42064</v>
      </c>
      <c r="V1046" s="4">
        <v>42066</v>
      </c>
      <c r="W1046" s="3">
        <v>-7.96</v>
      </c>
      <c r="X1046" s="3">
        <v>1</v>
      </c>
      <c r="Y1046" s="3">
        <v>11.35</v>
      </c>
      <c r="Z1046" s="3">
        <v>87378</v>
      </c>
    </row>
    <row r="1047" spans="1:26" x14ac:dyDescent="0.3">
      <c r="A1047" s="3">
        <v>18283</v>
      </c>
      <c r="B1047" s="3" t="s">
        <v>37</v>
      </c>
      <c r="C1047" s="3">
        <v>0.05</v>
      </c>
      <c r="D1047" s="3">
        <v>535.64</v>
      </c>
      <c r="E1047" s="3">
        <v>14.7</v>
      </c>
      <c r="F1047" s="3">
        <v>1885</v>
      </c>
      <c r="G1047" s="3" t="s">
        <v>1832</v>
      </c>
      <c r="H1047" s="3" t="s">
        <v>39</v>
      </c>
      <c r="I1047" s="3" t="s">
        <v>40</v>
      </c>
      <c r="J1047" s="3" t="s">
        <v>77</v>
      </c>
      <c r="K1047" s="3" t="s">
        <v>85</v>
      </c>
      <c r="L1047" s="3" t="s">
        <v>43</v>
      </c>
      <c r="M1047" s="3" t="str">
        <f t="shared" si="16"/>
        <v>Epson LQ-870 Dot Matrix Printer</v>
      </c>
      <c r="N1047" s="3" t="s">
        <v>1833</v>
      </c>
      <c r="O1047" s="3">
        <v>0.59</v>
      </c>
      <c r="P1047" s="3" t="s">
        <v>33</v>
      </c>
      <c r="Q1047" s="3" t="s">
        <v>53</v>
      </c>
      <c r="R1047" s="3" t="s">
        <v>463</v>
      </c>
      <c r="S1047" s="3" t="s">
        <v>1834</v>
      </c>
      <c r="T1047" s="3">
        <v>2806</v>
      </c>
      <c r="U1047" s="4">
        <v>42064</v>
      </c>
      <c r="V1047" s="4">
        <v>42066</v>
      </c>
      <c r="W1047" s="3">
        <v>4407.4399999999996</v>
      </c>
      <c r="X1047" s="3">
        <v>15</v>
      </c>
      <c r="Y1047" s="3">
        <v>7029.1</v>
      </c>
      <c r="Z1047" s="3">
        <v>87378</v>
      </c>
    </row>
    <row r="1048" spans="1:26" x14ac:dyDescent="0.3">
      <c r="A1048" s="3">
        <v>19918</v>
      </c>
      <c r="B1048" s="3" t="s">
        <v>106</v>
      </c>
      <c r="C1048" s="3">
        <v>0.09</v>
      </c>
      <c r="D1048" s="3">
        <v>78.8</v>
      </c>
      <c r="E1048" s="3">
        <v>35</v>
      </c>
      <c r="F1048" s="3">
        <v>1889</v>
      </c>
      <c r="G1048" s="3" t="s">
        <v>1835</v>
      </c>
      <c r="H1048" s="3" t="s">
        <v>49</v>
      </c>
      <c r="I1048" s="3" t="s">
        <v>40</v>
      </c>
      <c r="J1048" s="3" t="s">
        <v>29</v>
      </c>
      <c r="K1048" s="3" t="s">
        <v>139</v>
      </c>
      <c r="L1048" s="3" t="s">
        <v>231</v>
      </c>
      <c r="M1048" s="3" t="str">
        <f t="shared" si="16"/>
        <v>Space Solutions™ Industrial Galvanized Steel Shelving.</v>
      </c>
      <c r="N1048" s="3" t="s">
        <v>1836</v>
      </c>
      <c r="O1048" s="3">
        <v>0.83</v>
      </c>
      <c r="P1048" s="3" t="s">
        <v>33</v>
      </c>
      <c r="Q1048" s="3" t="s">
        <v>53</v>
      </c>
      <c r="R1048" s="3" t="s">
        <v>152</v>
      </c>
      <c r="S1048" s="3" t="s">
        <v>1725</v>
      </c>
      <c r="T1048" s="3">
        <v>45429</v>
      </c>
      <c r="U1048" s="4">
        <v>42111</v>
      </c>
      <c r="V1048" s="4">
        <v>42115</v>
      </c>
      <c r="W1048" s="3">
        <v>-1025.0172</v>
      </c>
      <c r="X1048" s="3">
        <v>14</v>
      </c>
      <c r="Y1048" s="3">
        <v>1059.3800000000001</v>
      </c>
      <c r="Z1048" s="3">
        <v>90631</v>
      </c>
    </row>
    <row r="1049" spans="1:26" x14ac:dyDescent="0.3">
      <c r="A1049" s="3">
        <v>23886</v>
      </c>
      <c r="B1049" s="3" t="s">
        <v>37</v>
      </c>
      <c r="C1049" s="3">
        <v>0.03</v>
      </c>
      <c r="D1049" s="3">
        <v>320.64</v>
      </c>
      <c r="E1049" s="3">
        <v>29.2</v>
      </c>
      <c r="F1049" s="3">
        <v>1891</v>
      </c>
      <c r="G1049" s="3" t="s">
        <v>1837</v>
      </c>
      <c r="H1049" s="3" t="s">
        <v>39</v>
      </c>
      <c r="I1049" s="3" t="s">
        <v>40</v>
      </c>
      <c r="J1049" s="3" t="s">
        <v>41</v>
      </c>
      <c r="K1049" s="3" t="s">
        <v>150</v>
      </c>
      <c r="L1049" s="3" t="s">
        <v>120</v>
      </c>
      <c r="M1049" s="3" t="str">
        <f t="shared" si="16"/>
        <v>Chromcraft 48" x 96" Racetrack Double Pedestal Table</v>
      </c>
      <c r="N1049" s="3" t="s">
        <v>1838</v>
      </c>
      <c r="O1049" s="3">
        <v>0.66</v>
      </c>
      <c r="P1049" s="3" t="s">
        <v>33</v>
      </c>
      <c r="Q1049" s="3" t="s">
        <v>53</v>
      </c>
      <c r="R1049" s="3" t="s">
        <v>152</v>
      </c>
      <c r="S1049" s="3" t="s">
        <v>1839</v>
      </c>
      <c r="T1049" s="3">
        <v>45801</v>
      </c>
      <c r="U1049" s="4">
        <v>42099</v>
      </c>
      <c r="V1049" s="4">
        <v>42101</v>
      </c>
      <c r="W1049" s="3">
        <v>429.75435599999997</v>
      </c>
      <c r="X1049" s="3">
        <v>7</v>
      </c>
      <c r="Y1049" s="3">
        <v>2233.46</v>
      </c>
      <c r="Z1049" s="3">
        <v>90630</v>
      </c>
    </row>
    <row r="1050" spans="1:26" x14ac:dyDescent="0.3">
      <c r="A1050" s="3">
        <v>22858</v>
      </c>
      <c r="B1050" s="3" t="s">
        <v>106</v>
      </c>
      <c r="C1050" s="3">
        <v>0.03</v>
      </c>
      <c r="D1050" s="3">
        <v>180.98</v>
      </c>
      <c r="E1050" s="3">
        <v>26.2</v>
      </c>
      <c r="F1050" s="3">
        <v>1893</v>
      </c>
      <c r="G1050" s="3" t="s">
        <v>1840</v>
      </c>
      <c r="H1050" s="3" t="s">
        <v>39</v>
      </c>
      <c r="I1050" s="3" t="s">
        <v>114</v>
      </c>
      <c r="J1050" s="3" t="s">
        <v>41</v>
      </c>
      <c r="K1050" s="3" t="s">
        <v>42</v>
      </c>
      <c r="L1050" s="3" t="s">
        <v>43</v>
      </c>
      <c r="M1050" s="3" t="str">
        <f t="shared" si="16"/>
        <v>Global Ergonomic Managers Chair</v>
      </c>
      <c r="N1050" s="3" t="s">
        <v>236</v>
      </c>
      <c r="O1050" s="3">
        <v>0.59</v>
      </c>
      <c r="P1050" s="3" t="s">
        <v>33</v>
      </c>
      <c r="Q1050" s="3" t="s">
        <v>61</v>
      </c>
      <c r="R1050" s="3" t="s">
        <v>499</v>
      </c>
      <c r="S1050" s="3" t="s">
        <v>1841</v>
      </c>
      <c r="T1050" s="3">
        <v>63119</v>
      </c>
      <c r="U1050" s="4">
        <v>42120</v>
      </c>
      <c r="V1050" s="4">
        <v>42124</v>
      </c>
      <c r="W1050" s="3">
        <v>588.54</v>
      </c>
      <c r="X1050" s="3">
        <v>5</v>
      </c>
      <c r="Y1050" s="3">
        <v>928.92</v>
      </c>
      <c r="Z1050" s="3">
        <v>91262</v>
      </c>
    </row>
    <row r="1051" spans="1:26" x14ac:dyDescent="0.3">
      <c r="A1051" s="3">
        <v>23260</v>
      </c>
      <c r="B1051" s="3" t="s">
        <v>47</v>
      </c>
      <c r="C1051" s="3">
        <v>0</v>
      </c>
      <c r="D1051" s="3">
        <v>300.98</v>
      </c>
      <c r="E1051" s="3">
        <v>164.73</v>
      </c>
      <c r="F1051" s="3">
        <v>1894</v>
      </c>
      <c r="G1051" s="3" t="s">
        <v>1842</v>
      </c>
      <c r="H1051" s="3" t="s">
        <v>39</v>
      </c>
      <c r="I1051" s="3" t="s">
        <v>40</v>
      </c>
      <c r="J1051" s="3" t="s">
        <v>41</v>
      </c>
      <c r="K1051" s="3" t="s">
        <v>42</v>
      </c>
      <c r="L1051" s="3" t="s">
        <v>43</v>
      </c>
      <c r="M1051" s="3" t="str">
        <f t="shared" si="16"/>
        <v>Global Leather and Oak Executive Chair, Black</v>
      </c>
      <c r="N1051" s="3" t="s">
        <v>1476</v>
      </c>
      <c r="O1051" s="3">
        <v>0.56000000000000005</v>
      </c>
      <c r="P1051" s="3" t="s">
        <v>33</v>
      </c>
      <c r="Q1051" s="3" t="s">
        <v>61</v>
      </c>
      <c r="R1051" s="3" t="s">
        <v>1843</v>
      </c>
      <c r="S1051" s="3" t="s">
        <v>1844</v>
      </c>
      <c r="T1051" s="3">
        <v>54915</v>
      </c>
      <c r="U1051" s="4">
        <v>42059</v>
      </c>
      <c r="V1051" s="4">
        <v>42060</v>
      </c>
      <c r="W1051" s="3">
        <v>2653.2914999999998</v>
      </c>
      <c r="X1051" s="3">
        <v>12</v>
      </c>
      <c r="Y1051" s="3">
        <v>3845.35</v>
      </c>
      <c r="Z1051" s="3">
        <v>91261</v>
      </c>
    </row>
    <row r="1052" spans="1:26" x14ac:dyDescent="0.3">
      <c r="A1052" s="3">
        <v>23261</v>
      </c>
      <c r="B1052" s="3" t="s">
        <v>47</v>
      </c>
      <c r="C1052" s="3">
        <v>0.09</v>
      </c>
      <c r="D1052" s="3">
        <v>2.94</v>
      </c>
      <c r="E1052" s="3">
        <v>0.96</v>
      </c>
      <c r="F1052" s="3">
        <v>1894</v>
      </c>
      <c r="G1052" s="3" t="s">
        <v>1842</v>
      </c>
      <c r="H1052" s="3" t="s">
        <v>49</v>
      </c>
      <c r="I1052" s="3" t="s">
        <v>40</v>
      </c>
      <c r="J1052" s="3" t="s">
        <v>29</v>
      </c>
      <c r="K1052" s="3" t="s">
        <v>30</v>
      </c>
      <c r="L1052" s="3" t="s">
        <v>31</v>
      </c>
      <c r="M1052" s="3" t="str">
        <f t="shared" si="16"/>
        <v>Newell 343</v>
      </c>
      <c r="N1052" s="3" t="s">
        <v>592</v>
      </c>
      <c r="O1052" s="3">
        <v>0.57999999999999996</v>
      </c>
      <c r="P1052" s="3" t="s">
        <v>33</v>
      </c>
      <c r="Q1052" s="3" t="s">
        <v>61</v>
      </c>
      <c r="R1052" s="3" t="s">
        <v>1843</v>
      </c>
      <c r="S1052" s="3" t="s">
        <v>1844</v>
      </c>
      <c r="T1052" s="3">
        <v>54915</v>
      </c>
      <c r="U1052" s="4">
        <v>42059</v>
      </c>
      <c r="V1052" s="4">
        <v>42061</v>
      </c>
      <c r="W1052" s="3">
        <v>-1.84</v>
      </c>
      <c r="X1052" s="3">
        <v>1</v>
      </c>
      <c r="Y1052" s="3">
        <v>3.77</v>
      </c>
      <c r="Z1052" s="3">
        <v>91261</v>
      </c>
    </row>
    <row r="1053" spans="1:26" x14ac:dyDescent="0.3">
      <c r="A1053" s="3">
        <v>23237</v>
      </c>
      <c r="B1053" s="3" t="s">
        <v>25</v>
      </c>
      <c r="C1053" s="3">
        <v>0.01</v>
      </c>
      <c r="D1053" s="3">
        <v>26.17</v>
      </c>
      <c r="E1053" s="3">
        <v>1.39</v>
      </c>
      <c r="F1053" s="3">
        <v>1894</v>
      </c>
      <c r="G1053" s="3" t="s">
        <v>1842</v>
      </c>
      <c r="H1053" s="3" t="s">
        <v>49</v>
      </c>
      <c r="I1053" s="3" t="s">
        <v>114</v>
      </c>
      <c r="J1053" s="3" t="s">
        <v>29</v>
      </c>
      <c r="K1053" s="3" t="s">
        <v>69</v>
      </c>
      <c r="L1053" s="3" t="s">
        <v>59</v>
      </c>
      <c r="M1053" s="3" t="str">
        <f t="shared" si="16"/>
        <v>Quality Park Security Envelopes</v>
      </c>
      <c r="N1053" s="3" t="s">
        <v>1845</v>
      </c>
      <c r="O1053" s="3">
        <v>0.38</v>
      </c>
      <c r="P1053" s="3" t="s">
        <v>33</v>
      </c>
      <c r="Q1053" s="3" t="s">
        <v>61</v>
      </c>
      <c r="R1053" s="3" t="s">
        <v>1843</v>
      </c>
      <c r="S1053" s="3" t="s">
        <v>1844</v>
      </c>
      <c r="T1053" s="3">
        <v>54915</v>
      </c>
      <c r="U1053" s="4">
        <v>42081</v>
      </c>
      <c r="V1053" s="4">
        <v>42082</v>
      </c>
      <c r="W1053" s="3">
        <v>237.04259999999999</v>
      </c>
      <c r="X1053" s="3">
        <v>13</v>
      </c>
      <c r="Y1053" s="3">
        <v>343.54</v>
      </c>
      <c r="Z1053" s="3">
        <v>91263</v>
      </c>
    </row>
    <row r="1054" spans="1:26" x14ac:dyDescent="0.3">
      <c r="A1054" s="3">
        <v>19048</v>
      </c>
      <c r="B1054" s="3" t="s">
        <v>106</v>
      </c>
      <c r="C1054" s="3">
        <v>7.0000000000000007E-2</v>
      </c>
      <c r="D1054" s="3">
        <v>172.99</v>
      </c>
      <c r="E1054" s="3">
        <v>19.989999999999998</v>
      </c>
      <c r="F1054" s="3">
        <v>1906</v>
      </c>
      <c r="G1054" s="3" t="s">
        <v>1846</v>
      </c>
      <c r="H1054" s="3" t="s">
        <v>49</v>
      </c>
      <c r="I1054" s="3" t="s">
        <v>28</v>
      </c>
      <c r="J1054" s="3" t="s">
        <v>29</v>
      </c>
      <c r="K1054" s="3" t="s">
        <v>109</v>
      </c>
      <c r="L1054" s="3" t="s">
        <v>59</v>
      </c>
      <c r="M1054" s="3" t="str">
        <f t="shared" si="16"/>
        <v>Ibico EB-19 Dual Function Manual Binding System</v>
      </c>
      <c r="N1054" s="3" t="s">
        <v>1847</v>
      </c>
      <c r="O1054" s="3">
        <v>0.39</v>
      </c>
      <c r="P1054" s="3" t="s">
        <v>33</v>
      </c>
      <c r="Q1054" s="3" t="s">
        <v>53</v>
      </c>
      <c r="R1054" s="3" t="s">
        <v>152</v>
      </c>
      <c r="S1054" s="3" t="s">
        <v>1839</v>
      </c>
      <c r="T1054" s="3">
        <v>45801</v>
      </c>
      <c r="U1054" s="4">
        <v>42141</v>
      </c>
      <c r="V1054" s="4">
        <v>42141</v>
      </c>
      <c r="W1054" s="3">
        <v>2502.6851999999999</v>
      </c>
      <c r="X1054" s="3">
        <v>22</v>
      </c>
      <c r="Y1054" s="3">
        <v>3627.08</v>
      </c>
      <c r="Z1054" s="3">
        <v>86500</v>
      </c>
    </row>
    <row r="1055" spans="1:26" x14ac:dyDescent="0.3">
      <c r="A1055" s="3">
        <v>19049</v>
      </c>
      <c r="B1055" s="3" t="s">
        <v>106</v>
      </c>
      <c r="C1055" s="3">
        <v>0.09</v>
      </c>
      <c r="D1055" s="3">
        <v>7.64</v>
      </c>
      <c r="E1055" s="3">
        <v>1.39</v>
      </c>
      <c r="F1055" s="3">
        <v>1907</v>
      </c>
      <c r="G1055" s="3" t="s">
        <v>1848</v>
      </c>
      <c r="H1055" s="3" t="s">
        <v>49</v>
      </c>
      <c r="I1055" s="3" t="s">
        <v>28</v>
      </c>
      <c r="J1055" s="3" t="s">
        <v>29</v>
      </c>
      <c r="K1055" s="3" t="s">
        <v>69</v>
      </c>
      <c r="L1055" s="3" t="s">
        <v>59</v>
      </c>
      <c r="M1055" s="3" t="str">
        <f t="shared" si="16"/>
        <v>#10- 4 1/8" x 9 1/2" Security-Tint Envelopes</v>
      </c>
      <c r="N1055" s="3" t="s">
        <v>1228</v>
      </c>
      <c r="O1055" s="3">
        <v>0.36</v>
      </c>
      <c r="P1055" s="3" t="s">
        <v>33</v>
      </c>
      <c r="Q1055" s="3" t="s">
        <v>53</v>
      </c>
      <c r="R1055" s="3" t="s">
        <v>152</v>
      </c>
      <c r="S1055" s="3" t="s">
        <v>1849</v>
      </c>
      <c r="T1055" s="3">
        <v>44052</v>
      </c>
      <c r="U1055" s="4">
        <v>42141</v>
      </c>
      <c r="V1055" s="4">
        <v>42150</v>
      </c>
      <c r="W1055" s="3">
        <v>0.68799999999999994</v>
      </c>
      <c r="X1055" s="3">
        <v>1</v>
      </c>
      <c r="Y1055" s="3">
        <v>8.34</v>
      </c>
      <c r="Z1055" s="3">
        <v>86500</v>
      </c>
    </row>
    <row r="1056" spans="1:26" x14ac:dyDescent="0.3">
      <c r="A1056" s="3">
        <v>23812</v>
      </c>
      <c r="B1056" s="3" t="s">
        <v>37</v>
      </c>
      <c r="C1056" s="3">
        <v>0.02</v>
      </c>
      <c r="D1056" s="3">
        <v>29.17</v>
      </c>
      <c r="E1056" s="3">
        <v>6.27</v>
      </c>
      <c r="F1056" s="3">
        <v>1910</v>
      </c>
      <c r="G1056" s="3" t="s">
        <v>1850</v>
      </c>
      <c r="H1056" s="3" t="s">
        <v>49</v>
      </c>
      <c r="I1056" s="3" t="s">
        <v>40</v>
      </c>
      <c r="J1056" s="3" t="s">
        <v>29</v>
      </c>
      <c r="K1056" s="3" t="s">
        <v>109</v>
      </c>
      <c r="L1056" s="3" t="s">
        <v>59</v>
      </c>
      <c r="M1056" s="3" t="str">
        <f t="shared" si="16"/>
        <v>Binding Machine Supplies</v>
      </c>
      <c r="N1056" s="3" t="s">
        <v>518</v>
      </c>
      <c r="O1056" s="3">
        <v>0.37</v>
      </c>
      <c r="P1056" s="3" t="s">
        <v>33</v>
      </c>
      <c r="Q1056" s="3" t="s">
        <v>135</v>
      </c>
      <c r="R1056" s="3" t="s">
        <v>381</v>
      </c>
      <c r="S1056" s="3" t="s">
        <v>1851</v>
      </c>
      <c r="T1056" s="3">
        <v>30269</v>
      </c>
      <c r="U1056" s="4">
        <v>42005</v>
      </c>
      <c r="V1056" s="4">
        <v>42006</v>
      </c>
      <c r="W1056" s="3">
        <v>36.905999999999999</v>
      </c>
      <c r="X1056" s="3">
        <v>2</v>
      </c>
      <c r="Y1056" s="3">
        <v>63.32</v>
      </c>
      <c r="Z1056" s="3">
        <v>91371</v>
      </c>
    </row>
    <row r="1057" spans="1:26" x14ac:dyDescent="0.3">
      <c r="A1057" s="3">
        <v>18962</v>
      </c>
      <c r="B1057" s="3" t="s">
        <v>47</v>
      </c>
      <c r="C1057" s="3">
        <v>0.03</v>
      </c>
      <c r="D1057" s="3">
        <v>11.99</v>
      </c>
      <c r="E1057" s="3">
        <v>5.99</v>
      </c>
      <c r="F1057" s="3">
        <v>1916</v>
      </c>
      <c r="G1057" s="3" t="s">
        <v>1852</v>
      </c>
      <c r="H1057" s="3" t="s">
        <v>49</v>
      </c>
      <c r="I1057" s="3" t="s">
        <v>40</v>
      </c>
      <c r="J1057" s="3" t="s">
        <v>77</v>
      </c>
      <c r="K1057" s="3" t="s">
        <v>85</v>
      </c>
      <c r="L1057" s="3" t="s">
        <v>86</v>
      </c>
      <c r="M1057" s="3" t="str">
        <f t="shared" si="16"/>
        <v>TI 30X Scientific Calculator</v>
      </c>
      <c r="N1057" s="3" t="s">
        <v>1853</v>
      </c>
      <c r="O1057" s="3">
        <v>0.36</v>
      </c>
      <c r="P1057" s="3" t="s">
        <v>33</v>
      </c>
      <c r="Q1057" s="3" t="s">
        <v>135</v>
      </c>
      <c r="R1057" s="3" t="s">
        <v>949</v>
      </c>
      <c r="S1057" s="3" t="s">
        <v>1854</v>
      </c>
      <c r="T1057" s="3">
        <v>72209</v>
      </c>
      <c r="U1057" s="4">
        <v>42062</v>
      </c>
      <c r="V1057" s="4">
        <v>42063</v>
      </c>
      <c r="W1057" s="3">
        <v>-216.02979999999999</v>
      </c>
      <c r="X1057" s="3">
        <v>7</v>
      </c>
      <c r="Y1057" s="3">
        <v>83.72</v>
      </c>
      <c r="Z1057" s="3">
        <v>85893</v>
      </c>
    </row>
    <row r="1058" spans="1:26" x14ac:dyDescent="0.3">
      <c r="A1058" s="3">
        <v>18016</v>
      </c>
      <c r="B1058" s="3" t="s">
        <v>25</v>
      </c>
      <c r="C1058" s="3">
        <v>0.01</v>
      </c>
      <c r="D1058" s="3">
        <v>125.99</v>
      </c>
      <c r="E1058" s="3">
        <v>8.99</v>
      </c>
      <c r="F1058" s="3">
        <v>1916</v>
      </c>
      <c r="G1058" s="3" t="s">
        <v>1852</v>
      </c>
      <c r="H1058" s="3" t="s">
        <v>49</v>
      </c>
      <c r="I1058" s="3" t="s">
        <v>40</v>
      </c>
      <c r="J1058" s="3" t="s">
        <v>77</v>
      </c>
      <c r="K1058" s="3" t="s">
        <v>78</v>
      </c>
      <c r="L1058" s="3" t="s">
        <v>59</v>
      </c>
      <c r="M1058" s="3" t="str">
        <f t="shared" si="16"/>
        <v>SC7868i</v>
      </c>
      <c r="N1058" s="3" t="s">
        <v>847</v>
      </c>
      <c r="O1058" s="3">
        <v>0.55000000000000004</v>
      </c>
      <c r="P1058" s="3" t="s">
        <v>33</v>
      </c>
      <c r="Q1058" s="3" t="s">
        <v>135</v>
      </c>
      <c r="R1058" s="3" t="s">
        <v>949</v>
      </c>
      <c r="S1058" s="3" t="s">
        <v>1854</v>
      </c>
      <c r="T1058" s="3">
        <v>72209</v>
      </c>
      <c r="U1058" s="4">
        <v>42110</v>
      </c>
      <c r="V1058" s="4">
        <v>42112</v>
      </c>
      <c r="W1058" s="3">
        <v>-45.472000000000001</v>
      </c>
      <c r="X1058" s="3">
        <v>9</v>
      </c>
      <c r="Y1058" s="3">
        <v>1011.44</v>
      </c>
      <c r="Z1058" s="3">
        <v>85895</v>
      </c>
    </row>
    <row r="1059" spans="1:26" x14ac:dyDescent="0.3">
      <c r="A1059" s="3">
        <v>21000</v>
      </c>
      <c r="B1059" s="3" t="s">
        <v>56</v>
      </c>
      <c r="C1059" s="3">
        <v>0.08</v>
      </c>
      <c r="D1059" s="3">
        <v>18.7</v>
      </c>
      <c r="E1059" s="3">
        <v>8.99</v>
      </c>
      <c r="F1059" s="3">
        <v>1917</v>
      </c>
      <c r="G1059" s="3" t="s">
        <v>1855</v>
      </c>
      <c r="H1059" s="3" t="s">
        <v>49</v>
      </c>
      <c r="I1059" s="3" t="s">
        <v>40</v>
      </c>
      <c r="J1059" s="3" t="s">
        <v>41</v>
      </c>
      <c r="K1059" s="3" t="s">
        <v>50</v>
      </c>
      <c r="L1059" s="3" t="s">
        <v>51</v>
      </c>
      <c r="M1059" s="3" t="str">
        <f t="shared" si="16"/>
        <v>Executive Impressions 13-1/2" Indoor/Outdoor Wall Clock</v>
      </c>
      <c r="N1059" s="3" t="s">
        <v>1856</v>
      </c>
      <c r="O1059" s="3">
        <v>0.47</v>
      </c>
      <c r="P1059" s="3" t="s">
        <v>33</v>
      </c>
      <c r="Q1059" s="3" t="s">
        <v>135</v>
      </c>
      <c r="R1059" s="3" t="s">
        <v>949</v>
      </c>
      <c r="S1059" s="3" t="s">
        <v>1857</v>
      </c>
      <c r="T1059" s="3">
        <v>72113</v>
      </c>
      <c r="U1059" s="4">
        <v>42090</v>
      </c>
      <c r="V1059" s="4">
        <v>42091</v>
      </c>
      <c r="W1059" s="3">
        <v>16.136399999999998</v>
      </c>
      <c r="X1059" s="3">
        <v>7</v>
      </c>
      <c r="Y1059" s="3">
        <v>132.22999999999999</v>
      </c>
      <c r="Z1059" s="3">
        <v>85894</v>
      </c>
    </row>
    <row r="1060" spans="1:26" x14ac:dyDescent="0.3">
      <c r="A1060" s="3">
        <v>19967</v>
      </c>
      <c r="B1060" s="3" t="s">
        <v>25</v>
      </c>
      <c r="C1060" s="3">
        <v>0.08</v>
      </c>
      <c r="D1060" s="3">
        <v>22.23</v>
      </c>
      <c r="E1060" s="3">
        <v>3.63</v>
      </c>
      <c r="F1060" s="3">
        <v>1917</v>
      </c>
      <c r="G1060" s="3" t="s">
        <v>1855</v>
      </c>
      <c r="H1060" s="3" t="s">
        <v>49</v>
      </c>
      <c r="I1060" s="3" t="s">
        <v>40</v>
      </c>
      <c r="J1060" s="3" t="s">
        <v>41</v>
      </c>
      <c r="K1060" s="3" t="s">
        <v>50</v>
      </c>
      <c r="L1060" s="3" t="s">
        <v>51</v>
      </c>
      <c r="M1060" s="3" t="str">
        <f t="shared" si="16"/>
        <v>Executive Impressions 14" Contract Wall Clock</v>
      </c>
      <c r="N1060" s="3" t="s">
        <v>1858</v>
      </c>
      <c r="O1060" s="3">
        <v>0.52</v>
      </c>
      <c r="P1060" s="3" t="s">
        <v>33</v>
      </c>
      <c r="Q1060" s="3" t="s">
        <v>135</v>
      </c>
      <c r="R1060" s="3" t="s">
        <v>949</v>
      </c>
      <c r="S1060" s="3" t="s">
        <v>1857</v>
      </c>
      <c r="T1060" s="3">
        <v>72113</v>
      </c>
      <c r="U1060" s="4">
        <v>42064</v>
      </c>
      <c r="V1060" s="4">
        <v>42066</v>
      </c>
      <c r="W1060" s="3">
        <v>-29.61</v>
      </c>
      <c r="X1060" s="3">
        <v>10</v>
      </c>
      <c r="Y1060" s="3">
        <v>210.33</v>
      </c>
      <c r="Z1060" s="3">
        <v>85897</v>
      </c>
    </row>
    <row r="1061" spans="1:26" x14ac:dyDescent="0.3">
      <c r="A1061" s="3">
        <v>22246</v>
      </c>
      <c r="B1061" s="3" t="s">
        <v>106</v>
      </c>
      <c r="C1061" s="3">
        <v>0.1</v>
      </c>
      <c r="D1061" s="3">
        <v>10.44</v>
      </c>
      <c r="E1061" s="3">
        <v>5.75</v>
      </c>
      <c r="F1061" s="3">
        <v>1918</v>
      </c>
      <c r="G1061" s="3" t="s">
        <v>1859</v>
      </c>
      <c r="H1061" s="3" t="s">
        <v>27</v>
      </c>
      <c r="I1061" s="3" t="s">
        <v>40</v>
      </c>
      <c r="J1061" s="3" t="s">
        <v>29</v>
      </c>
      <c r="K1061" s="3" t="s">
        <v>109</v>
      </c>
      <c r="L1061" s="3" t="s">
        <v>59</v>
      </c>
      <c r="M1061" s="3" t="str">
        <f t="shared" si="16"/>
        <v>Avery® 3 1/2" Diskette Storage Pages, 10/Pack</v>
      </c>
      <c r="N1061" s="3" t="s">
        <v>1860</v>
      </c>
      <c r="O1061" s="3">
        <v>0.39</v>
      </c>
      <c r="P1061" s="3" t="s">
        <v>33</v>
      </c>
      <c r="Q1061" s="3" t="s">
        <v>135</v>
      </c>
      <c r="R1061" s="3" t="s">
        <v>949</v>
      </c>
      <c r="S1061" s="3" t="s">
        <v>1861</v>
      </c>
      <c r="T1061" s="3">
        <v>72450</v>
      </c>
      <c r="U1061" s="4">
        <v>42098</v>
      </c>
      <c r="V1061" s="4">
        <v>42105</v>
      </c>
      <c r="W1061" s="3">
        <v>125.724</v>
      </c>
      <c r="X1061" s="3">
        <v>17</v>
      </c>
      <c r="Y1061" s="3">
        <v>168.04</v>
      </c>
      <c r="Z1061" s="3">
        <v>85898</v>
      </c>
    </row>
    <row r="1062" spans="1:26" x14ac:dyDescent="0.3">
      <c r="A1062" s="3">
        <v>24971</v>
      </c>
      <c r="B1062" s="3" t="s">
        <v>25</v>
      </c>
      <c r="C1062" s="3">
        <v>0</v>
      </c>
      <c r="D1062" s="3">
        <v>195.99</v>
      </c>
      <c r="E1062" s="3">
        <v>8.99</v>
      </c>
      <c r="F1062" s="3">
        <v>1919</v>
      </c>
      <c r="G1062" s="3" t="s">
        <v>1862</v>
      </c>
      <c r="H1062" s="3" t="s">
        <v>49</v>
      </c>
      <c r="I1062" s="3" t="s">
        <v>40</v>
      </c>
      <c r="J1062" s="3" t="s">
        <v>77</v>
      </c>
      <c r="K1062" s="3" t="s">
        <v>78</v>
      </c>
      <c r="L1062" s="3" t="s">
        <v>59</v>
      </c>
      <c r="M1062" s="3" t="str">
        <f t="shared" si="16"/>
        <v>T28 WORLD</v>
      </c>
      <c r="N1062" s="3" t="s">
        <v>726</v>
      </c>
      <c r="O1062" s="3">
        <v>0.6</v>
      </c>
      <c r="P1062" s="3" t="s">
        <v>33</v>
      </c>
      <c r="Q1062" s="3" t="s">
        <v>135</v>
      </c>
      <c r="R1062" s="3" t="s">
        <v>949</v>
      </c>
      <c r="S1062" s="3" t="s">
        <v>1863</v>
      </c>
      <c r="T1062" s="3">
        <v>71603</v>
      </c>
      <c r="U1062" s="4">
        <v>42059</v>
      </c>
      <c r="V1062" s="4">
        <v>42060</v>
      </c>
      <c r="W1062" s="3">
        <v>114.88200000000001</v>
      </c>
      <c r="X1062" s="3">
        <v>5</v>
      </c>
      <c r="Y1062" s="3">
        <v>882.93</v>
      </c>
      <c r="Z1062" s="3">
        <v>85896</v>
      </c>
    </row>
    <row r="1063" spans="1:26" x14ac:dyDescent="0.3">
      <c r="A1063" s="3">
        <v>21563</v>
      </c>
      <c r="B1063" s="3" t="s">
        <v>25</v>
      </c>
      <c r="C1063" s="3">
        <v>0.02</v>
      </c>
      <c r="D1063" s="3">
        <v>259.70999999999998</v>
      </c>
      <c r="E1063" s="3">
        <v>66.67</v>
      </c>
      <c r="F1063" s="3">
        <v>1927</v>
      </c>
      <c r="G1063" s="3" t="s">
        <v>1864</v>
      </c>
      <c r="H1063" s="3" t="s">
        <v>39</v>
      </c>
      <c r="I1063" s="3" t="s">
        <v>40</v>
      </c>
      <c r="J1063" s="3" t="s">
        <v>41</v>
      </c>
      <c r="K1063" s="3" t="s">
        <v>150</v>
      </c>
      <c r="L1063" s="3" t="s">
        <v>120</v>
      </c>
      <c r="M1063" s="3" t="str">
        <f t="shared" si="16"/>
        <v>Bevis Round Bullnose 29" High Table Top</v>
      </c>
      <c r="N1063" s="3" t="s">
        <v>336</v>
      </c>
      <c r="O1063" s="3">
        <v>0.65</v>
      </c>
      <c r="P1063" s="3" t="s">
        <v>33</v>
      </c>
      <c r="Q1063" s="3" t="s">
        <v>135</v>
      </c>
      <c r="R1063" s="3" t="s">
        <v>923</v>
      </c>
      <c r="S1063" s="3" t="s">
        <v>1563</v>
      </c>
      <c r="T1063" s="3">
        <v>29611</v>
      </c>
      <c r="U1063" s="4">
        <v>42041</v>
      </c>
      <c r="V1063" s="4">
        <v>42041</v>
      </c>
      <c r="W1063" s="3">
        <v>-14.448</v>
      </c>
      <c r="X1063" s="3">
        <v>8</v>
      </c>
      <c r="Y1063" s="3">
        <v>1757.15</v>
      </c>
      <c r="Z1063" s="3">
        <v>88579</v>
      </c>
    </row>
    <row r="1064" spans="1:26" x14ac:dyDescent="0.3">
      <c r="A1064" s="3">
        <v>22686</v>
      </c>
      <c r="B1064" s="3" t="s">
        <v>37</v>
      </c>
      <c r="C1064" s="3">
        <v>0.1</v>
      </c>
      <c r="D1064" s="3">
        <v>1889.99</v>
      </c>
      <c r="E1064" s="3">
        <v>19.989999999999998</v>
      </c>
      <c r="F1064" s="3">
        <v>1928</v>
      </c>
      <c r="G1064" s="3" t="s">
        <v>1865</v>
      </c>
      <c r="H1064" s="3" t="s">
        <v>49</v>
      </c>
      <c r="I1064" s="3" t="s">
        <v>40</v>
      </c>
      <c r="J1064" s="3" t="s">
        <v>29</v>
      </c>
      <c r="K1064" s="3" t="s">
        <v>109</v>
      </c>
      <c r="L1064" s="3" t="s">
        <v>59</v>
      </c>
      <c r="M1064" s="3" t="str">
        <f t="shared" si="16"/>
        <v>Ibico EPK-21 Electric Binding System</v>
      </c>
      <c r="N1064" s="3" t="s">
        <v>1866</v>
      </c>
      <c r="O1064" s="3">
        <v>0.36</v>
      </c>
      <c r="P1064" s="3" t="s">
        <v>33</v>
      </c>
      <c r="Q1064" s="3" t="s">
        <v>135</v>
      </c>
      <c r="R1064" s="3" t="s">
        <v>923</v>
      </c>
      <c r="S1064" s="3" t="s">
        <v>1867</v>
      </c>
      <c r="T1064" s="3">
        <v>29651</v>
      </c>
      <c r="U1064" s="4">
        <v>42025</v>
      </c>
      <c r="V1064" s="4">
        <v>42025</v>
      </c>
      <c r="W1064" s="3">
        <v>-42.545999999999999</v>
      </c>
      <c r="X1064" s="3">
        <v>1</v>
      </c>
      <c r="Y1064" s="3">
        <v>1786.04</v>
      </c>
      <c r="Z1064" s="3">
        <v>88580</v>
      </c>
    </row>
    <row r="1065" spans="1:26" x14ac:dyDescent="0.3">
      <c r="A1065" s="3">
        <v>18159</v>
      </c>
      <c r="B1065" s="3" t="s">
        <v>106</v>
      </c>
      <c r="C1065" s="3">
        <v>0.06</v>
      </c>
      <c r="D1065" s="3">
        <v>3.58</v>
      </c>
      <c r="E1065" s="3">
        <v>1.63</v>
      </c>
      <c r="F1065" s="3">
        <v>1933</v>
      </c>
      <c r="G1065" s="3" t="s">
        <v>1868</v>
      </c>
      <c r="H1065" s="3" t="s">
        <v>49</v>
      </c>
      <c r="I1065" s="3" t="s">
        <v>28</v>
      </c>
      <c r="J1065" s="3" t="s">
        <v>29</v>
      </c>
      <c r="K1065" s="3" t="s">
        <v>66</v>
      </c>
      <c r="L1065" s="3" t="s">
        <v>31</v>
      </c>
      <c r="M1065" s="3" t="str">
        <f t="shared" si="16"/>
        <v>OIC Colored Binder Clips, Assorted Sizes</v>
      </c>
      <c r="N1065" s="3" t="s">
        <v>67</v>
      </c>
      <c r="O1065" s="3">
        <v>0.36</v>
      </c>
      <c r="P1065" s="3" t="s">
        <v>33</v>
      </c>
      <c r="Q1065" s="3" t="s">
        <v>61</v>
      </c>
      <c r="R1065" s="3" t="s">
        <v>129</v>
      </c>
      <c r="S1065" s="3" t="s">
        <v>1869</v>
      </c>
      <c r="T1065" s="3">
        <v>75043</v>
      </c>
      <c r="U1065" s="4">
        <v>42113</v>
      </c>
      <c r="V1065" s="4">
        <v>42117</v>
      </c>
      <c r="W1065" s="3">
        <v>14</v>
      </c>
      <c r="X1065" s="3">
        <v>10</v>
      </c>
      <c r="Y1065" s="3">
        <v>34.76</v>
      </c>
      <c r="Z1065" s="3">
        <v>86687</v>
      </c>
    </row>
    <row r="1066" spans="1:26" x14ac:dyDescent="0.3">
      <c r="A1066" s="3">
        <v>19697</v>
      </c>
      <c r="B1066" s="3" t="s">
        <v>106</v>
      </c>
      <c r="C1066" s="3">
        <v>0.04</v>
      </c>
      <c r="D1066" s="3">
        <v>180.98</v>
      </c>
      <c r="E1066" s="3">
        <v>30</v>
      </c>
      <c r="F1066" s="3">
        <v>1934</v>
      </c>
      <c r="G1066" s="3" t="s">
        <v>1870</v>
      </c>
      <c r="H1066" s="3" t="s">
        <v>39</v>
      </c>
      <c r="I1066" s="3" t="s">
        <v>40</v>
      </c>
      <c r="J1066" s="3" t="s">
        <v>41</v>
      </c>
      <c r="K1066" s="3" t="s">
        <v>42</v>
      </c>
      <c r="L1066" s="3" t="s">
        <v>43</v>
      </c>
      <c r="M1066" s="3" t="str">
        <f t="shared" si="16"/>
        <v>Office Star - Ergonomic Mid Back Chair with 2-Way Adjustable Arms</v>
      </c>
      <c r="N1066" s="3" t="s">
        <v>1871</v>
      </c>
      <c r="O1066" s="3">
        <v>0.69</v>
      </c>
      <c r="P1066" s="3" t="s">
        <v>33</v>
      </c>
      <c r="Q1066" s="3" t="s">
        <v>61</v>
      </c>
      <c r="R1066" s="3" t="s">
        <v>129</v>
      </c>
      <c r="S1066" s="3" t="s">
        <v>874</v>
      </c>
      <c r="T1066" s="3">
        <v>78626</v>
      </c>
      <c r="U1066" s="4">
        <v>42154</v>
      </c>
      <c r="V1066" s="4">
        <v>42154</v>
      </c>
      <c r="W1066" s="3">
        <v>52.988</v>
      </c>
      <c r="X1066" s="3">
        <v>3</v>
      </c>
      <c r="Y1066" s="3">
        <v>561.65</v>
      </c>
      <c r="Z1066" s="3">
        <v>86688</v>
      </c>
    </row>
    <row r="1067" spans="1:26" x14ac:dyDescent="0.3">
      <c r="A1067" s="3">
        <v>19780</v>
      </c>
      <c r="B1067" s="3" t="s">
        <v>47</v>
      </c>
      <c r="C1067" s="3">
        <v>0.01</v>
      </c>
      <c r="D1067" s="3">
        <v>42.98</v>
      </c>
      <c r="E1067" s="3">
        <v>4.62</v>
      </c>
      <c r="F1067" s="3">
        <v>1935</v>
      </c>
      <c r="G1067" s="3" t="s">
        <v>1872</v>
      </c>
      <c r="H1067" s="3" t="s">
        <v>27</v>
      </c>
      <c r="I1067" s="3" t="s">
        <v>28</v>
      </c>
      <c r="J1067" s="3" t="s">
        <v>29</v>
      </c>
      <c r="K1067" s="3" t="s">
        <v>252</v>
      </c>
      <c r="L1067" s="3" t="s">
        <v>59</v>
      </c>
      <c r="M1067" s="3" t="str">
        <f t="shared" si="16"/>
        <v>Belkin F9M820V08 8 Outlet Surge</v>
      </c>
      <c r="N1067" s="3" t="s">
        <v>1873</v>
      </c>
      <c r="O1067" s="3">
        <v>0.56000000000000005</v>
      </c>
      <c r="P1067" s="3" t="s">
        <v>33</v>
      </c>
      <c r="Q1067" s="3" t="s">
        <v>61</v>
      </c>
      <c r="R1067" s="3" t="s">
        <v>129</v>
      </c>
      <c r="S1067" s="3" t="s">
        <v>1874</v>
      </c>
      <c r="T1067" s="3">
        <v>75051</v>
      </c>
      <c r="U1067" s="4">
        <v>42102</v>
      </c>
      <c r="V1067" s="4">
        <v>42104</v>
      </c>
      <c r="W1067" s="3">
        <v>285.47370000000001</v>
      </c>
      <c r="X1067" s="3">
        <v>9</v>
      </c>
      <c r="Y1067" s="3">
        <v>413.73</v>
      </c>
      <c r="Z1067" s="3">
        <v>86686</v>
      </c>
    </row>
    <row r="1068" spans="1:26" x14ac:dyDescent="0.3">
      <c r="A1068" s="3">
        <v>19698</v>
      </c>
      <c r="B1068" s="3" t="s">
        <v>106</v>
      </c>
      <c r="C1068" s="3">
        <v>0.06</v>
      </c>
      <c r="D1068" s="3">
        <v>3.25</v>
      </c>
      <c r="E1068" s="3">
        <v>49</v>
      </c>
      <c r="F1068" s="3">
        <v>1935</v>
      </c>
      <c r="G1068" s="3" t="s">
        <v>1872</v>
      </c>
      <c r="H1068" s="3" t="s">
        <v>49</v>
      </c>
      <c r="I1068" s="3" t="s">
        <v>40</v>
      </c>
      <c r="J1068" s="3" t="s">
        <v>29</v>
      </c>
      <c r="K1068" s="3" t="s">
        <v>252</v>
      </c>
      <c r="L1068" s="3" t="s">
        <v>231</v>
      </c>
      <c r="M1068" s="3" t="str">
        <f t="shared" si="16"/>
        <v>Bravo II™ Megaboss® 12-Amp Hard Body Upright, Replacement Belts, 2 Belts per Pack</v>
      </c>
      <c r="N1068" s="3" t="s">
        <v>1875</v>
      </c>
      <c r="O1068" s="3">
        <v>0.56000000000000005</v>
      </c>
      <c r="P1068" s="3" t="s">
        <v>33</v>
      </c>
      <c r="Q1068" s="3" t="s">
        <v>61</v>
      </c>
      <c r="R1068" s="3" t="s">
        <v>129</v>
      </c>
      <c r="S1068" s="3" t="s">
        <v>1874</v>
      </c>
      <c r="T1068" s="3">
        <v>75051</v>
      </c>
      <c r="U1068" s="4">
        <v>42154</v>
      </c>
      <c r="V1068" s="4">
        <v>42160</v>
      </c>
      <c r="W1068" s="3">
        <v>10.507999999999999</v>
      </c>
      <c r="X1068" s="3">
        <v>2</v>
      </c>
      <c r="Y1068" s="3">
        <v>55.6</v>
      </c>
      <c r="Z1068" s="3">
        <v>86688</v>
      </c>
    </row>
    <row r="1069" spans="1:26" x14ac:dyDescent="0.3">
      <c r="A1069" s="3">
        <v>19699</v>
      </c>
      <c r="B1069" s="3" t="s">
        <v>106</v>
      </c>
      <c r="C1069" s="3">
        <v>0.01</v>
      </c>
      <c r="D1069" s="3">
        <v>110.98</v>
      </c>
      <c r="E1069" s="3">
        <v>13.99</v>
      </c>
      <c r="F1069" s="3">
        <v>1935</v>
      </c>
      <c r="G1069" s="3" t="s">
        <v>1872</v>
      </c>
      <c r="H1069" s="3" t="s">
        <v>49</v>
      </c>
      <c r="I1069" s="3" t="s">
        <v>40</v>
      </c>
      <c r="J1069" s="3" t="s">
        <v>41</v>
      </c>
      <c r="K1069" s="3" t="s">
        <v>50</v>
      </c>
      <c r="L1069" s="3" t="s">
        <v>86</v>
      </c>
      <c r="M1069" s="3" t="str">
        <f t="shared" si="16"/>
        <v>Rubbermaid ClusterMat Chairmats, Mat Size- 66" x 60", Lip 20" x 11" -90 Degree Angle</v>
      </c>
      <c r="N1069" s="3" t="s">
        <v>1876</v>
      </c>
      <c r="O1069" s="3">
        <v>0.69</v>
      </c>
      <c r="P1069" s="3" t="s">
        <v>33</v>
      </c>
      <c r="Q1069" s="3" t="s">
        <v>61</v>
      </c>
      <c r="R1069" s="3" t="s">
        <v>129</v>
      </c>
      <c r="S1069" s="3" t="s">
        <v>1874</v>
      </c>
      <c r="T1069" s="3">
        <v>75051</v>
      </c>
      <c r="U1069" s="4">
        <v>42154</v>
      </c>
      <c r="V1069" s="4">
        <v>42159</v>
      </c>
      <c r="W1069" s="3">
        <v>1448.7309</v>
      </c>
      <c r="X1069" s="3">
        <v>19</v>
      </c>
      <c r="Y1069" s="3">
        <v>2099.61</v>
      </c>
      <c r="Z1069" s="3">
        <v>86688</v>
      </c>
    </row>
    <row r="1070" spans="1:26" x14ac:dyDescent="0.3">
      <c r="A1070" s="3">
        <v>19700</v>
      </c>
      <c r="B1070" s="3" t="s">
        <v>106</v>
      </c>
      <c r="C1070" s="3">
        <v>0.05</v>
      </c>
      <c r="D1070" s="3">
        <v>3.95</v>
      </c>
      <c r="E1070" s="3">
        <v>2</v>
      </c>
      <c r="F1070" s="3">
        <v>1935</v>
      </c>
      <c r="G1070" s="3" t="s">
        <v>1872</v>
      </c>
      <c r="H1070" s="3" t="s">
        <v>27</v>
      </c>
      <c r="I1070" s="3" t="s">
        <v>40</v>
      </c>
      <c r="J1070" s="3" t="s">
        <v>29</v>
      </c>
      <c r="K1070" s="3" t="s">
        <v>66</v>
      </c>
      <c r="L1070" s="3" t="s">
        <v>31</v>
      </c>
      <c r="M1070" s="3" t="str">
        <f t="shared" si="16"/>
        <v>Advantus Map Pennant Flags and Round Head Tacks</v>
      </c>
      <c r="N1070" s="3" t="s">
        <v>1341</v>
      </c>
      <c r="O1070" s="3">
        <v>0.53</v>
      </c>
      <c r="P1070" s="3" t="s">
        <v>33</v>
      </c>
      <c r="Q1070" s="3" t="s">
        <v>61</v>
      </c>
      <c r="R1070" s="3" t="s">
        <v>129</v>
      </c>
      <c r="S1070" s="3" t="s">
        <v>1874</v>
      </c>
      <c r="T1070" s="3">
        <v>75051</v>
      </c>
      <c r="U1070" s="4">
        <v>42154</v>
      </c>
      <c r="V1070" s="4">
        <v>42162</v>
      </c>
      <c r="W1070" s="3">
        <v>1.004</v>
      </c>
      <c r="X1070" s="3">
        <v>23</v>
      </c>
      <c r="Y1070" s="3">
        <v>96.6</v>
      </c>
      <c r="Z1070" s="3">
        <v>86688</v>
      </c>
    </row>
    <row r="1071" spans="1:26" x14ac:dyDescent="0.3">
      <c r="A1071" s="3">
        <v>23551</v>
      </c>
      <c r="B1071" s="3" t="s">
        <v>56</v>
      </c>
      <c r="C1071" s="3">
        <v>0.1</v>
      </c>
      <c r="D1071" s="3">
        <v>152.47999999999999</v>
      </c>
      <c r="E1071" s="3">
        <v>4</v>
      </c>
      <c r="F1071" s="3">
        <v>1938</v>
      </c>
      <c r="G1071" s="3" t="s">
        <v>1877</v>
      </c>
      <c r="H1071" s="3" t="s">
        <v>27</v>
      </c>
      <c r="I1071" s="3" t="s">
        <v>28</v>
      </c>
      <c r="J1071" s="3" t="s">
        <v>77</v>
      </c>
      <c r="K1071" s="3" t="s">
        <v>177</v>
      </c>
      <c r="L1071" s="3" t="s">
        <v>59</v>
      </c>
      <c r="M1071" s="3" t="str">
        <f t="shared" si="16"/>
        <v>Adesso Programmable 142-Key Keyboard</v>
      </c>
      <c r="N1071" s="3" t="s">
        <v>602</v>
      </c>
      <c r="O1071" s="3">
        <v>0.79</v>
      </c>
      <c r="P1071" s="3" t="s">
        <v>33</v>
      </c>
      <c r="Q1071" s="3" t="s">
        <v>61</v>
      </c>
      <c r="R1071" s="3" t="s">
        <v>180</v>
      </c>
      <c r="S1071" s="3" t="s">
        <v>1878</v>
      </c>
      <c r="T1071" s="3">
        <v>66801</v>
      </c>
      <c r="U1071" s="4">
        <v>42085</v>
      </c>
      <c r="V1071" s="4">
        <v>42086</v>
      </c>
      <c r="W1071" s="3">
        <v>-521.09</v>
      </c>
      <c r="X1071" s="3">
        <v>4</v>
      </c>
      <c r="Y1071" s="3">
        <v>558.16999999999996</v>
      </c>
      <c r="Z1071" s="3">
        <v>88870</v>
      </c>
    </row>
    <row r="1072" spans="1:26" x14ac:dyDescent="0.3">
      <c r="A1072" s="3">
        <v>23550</v>
      </c>
      <c r="B1072" s="3" t="s">
        <v>56</v>
      </c>
      <c r="C1072" s="3">
        <v>0.08</v>
      </c>
      <c r="D1072" s="3">
        <v>6.84</v>
      </c>
      <c r="E1072" s="3">
        <v>8.3699999999999992</v>
      </c>
      <c r="F1072" s="3">
        <v>1940</v>
      </c>
      <c r="G1072" s="3" t="s">
        <v>1879</v>
      </c>
      <c r="H1072" s="3" t="s">
        <v>49</v>
      </c>
      <c r="I1072" s="3" t="s">
        <v>28</v>
      </c>
      <c r="J1072" s="3" t="s">
        <v>29</v>
      </c>
      <c r="K1072" s="3" t="s">
        <v>171</v>
      </c>
      <c r="L1072" s="3" t="s">
        <v>51</v>
      </c>
      <c r="M1072" s="3" t="str">
        <f t="shared" si="16"/>
        <v>Acme Design Line 8" Stainless Steel Bent Scissors w/Champagne Handles, 3-1/8" Cut</v>
      </c>
      <c r="N1072" s="3" t="s">
        <v>1683</v>
      </c>
      <c r="O1072" s="3">
        <v>0.57999999999999996</v>
      </c>
      <c r="P1072" s="3" t="s">
        <v>33</v>
      </c>
      <c r="Q1072" s="3" t="s">
        <v>34</v>
      </c>
      <c r="R1072" s="3" t="s">
        <v>208</v>
      </c>
      <c r="S1072" s="3" t="s">
        <v>1880</v>
      </c>
      <c r="T1072" s="3">
        <v>84020</v>
      </c>
      <c r="U1072" s="4">
        <v>42085</v>
      </c>
      <c r="V1072" s="4">
        <v>42087</v>
      </c>
      <c r="W1072" s="3">
        <v>-29.49</v>
      </c>
      <c r="X1072" s="3">
        <v>1</v>
      </c>
      <c r="Y1072" s="3">
        <v>8.39</v>
      </c>
      <c r="Z1072" s="3">
        <v>88870</v>
      </c>
    </row>
    <row r="1073" spans="1:26" x14ac:dyDescent="0.3">
      <c r="A1073" s="3">
        <v>25531</v>
      </c>
      <c r="B1073" s="3" t="s">
        <v>106</v>
      </c>
      <c r="C1073" s="3">
        <v>0</v>
      </c>
      <c r="D1073" s="3">
        <v>78.650000000000006</v>
      </c>
      <c r="E1073" s="3">
        <v>13.99</v>
      </c>
      <c r="F1073" s="3">
        <v>1940</v>
      </c>
      <c r="G1073" s="3" t="s">
        <v>1879</v>
      </c>
      <c r="H1073" s="3" t="s">
        <v>49</v>
      </c>
      <c r="I1073" s="3" t="s">
        <v>28</v>
      </c>
      <c r="J1073" s="3" t="s">
        <v>29</v>
      </c>
      <c r="K1073" s="3" t="s">
        <v>252</v>
      </c>
      <c r="L1073" s="3" t="s">
        <v>86</v>
      </c>
      <c r="M1073" s="3" t="str">
        <f t="shared" si="16"/>
        <v>Honeywell Quietcare HEPA Air Cleaner</v>
      </c>
      <c r="N1073" s="3" t="s">
        <v>1881</v>
      </c>
      <c r="O1073" s="3">
        <v>0.52</v>
      </c>
      <c r="P1073" s="3" t="s">
        <v>33</v>
      </c>
      <c r="Q1073" s="3" t="s">
        <v>34</v>
      </c>
      <c r="R1073" s="3" t="s">
        <v>208</v>
      </c>
      <c r="S1073" s="3" t="s">
        <v>1880</v>
      </c>
      <c r="T1073" s="3">
        <v>84020</v>
      </c>
      <c r="U1073" s="4">
        <v>42113</v>
      </c>
      <c r="V1073" s="4">
        <v>42120</v>
      </c>
      <c r="W1073" s="3">
        <v>386.00670000000002</v>
      </c>
      <c r="X1073" s="3">
        <v>7</v>
      </c>
      <c r="Y1073" s="3">
        <v>559.42999999999995</v>
      </c>
      <c r="Z1073" s="3">
        <v>88871</v>
      </c>
    </row>
    <row r="1074" spans="1:26" x14ac:dyDescent="0.3">
      <c r="A1074" s="3">
        <v>25532</v>
      </c>
      <c r="B1074" s="3" t="s">
        <v>106</v>
      </c>
      <c r="C1074" s="3">
        <v>0.08</v>
      </c>
      <c r="D1074" s="3">
        <v>122.99</v>
      </c>
      <c r="E1074" s="3">
        <v>70.2</v>
      </c>
      <c r="F1074" s="3">
        <v>1940</v>
      </c>
      <c r="G1074" s="3" t="s">
        <v>1879</v>
      </c>
      <c r="H1074" s="3" t="s">
        <v>39</v>
      </c>
      <c r="I1074" s="3" t="s">
        <v>28</v>
      </c>
      <c r="J1074" s="3" t="s">
        <v>41</v>
      </c>
      <c r="K1074" s="3" t="s">
        <v>42</v>
      </c>
      <c r="L1074" s="3" t="s">
        <v>43</v>
      </c>
      <c r="M1074" s="3" t="str">
        <f t="shared" si="16"/>
        <v>Global High-Back Leather Tilter, Burgundy</v>
      </c>
      <c r="N1074" s="3" t="s">
        <v>145</v>
      </c>
      <c r="O1074" s="3">
        <v>0.74</v>
      </c>
      <c r="P1074" s="3" t="s">
        <v>33</v>
      </c>
      <c r="Q1074" s="3" t="s">
        <v>34</v>
      </c>
      <c r="R1074" s="3" t="s">
        <v>208</v>
      </c>
      <c r="S1074" s="3" t="s">
        <v>1880</v>
      </c>
      <c r="T1074" s="3">
        <v>84020</v>
      </c>
      <c r="U1074" s="4">
        <v>42113</v>
      </c>
      <c r="V1074" s="4">
        <v>42118</v>
      </c>
      <c r="W1074" s="3">
        <v>-1867.97</v>
      </c>
      <c r="X1074" s="3">
        <v>10</v>
      </c>
      <c r="Y1074" s="3">
        <v>1216.52</v>
      </c>
      <c r="Z1074" s="3">
        <v>88871</v>
      </c>
    </row>
    <row r="1075" spans="1:26" x14ac:dyDescent="0.3">
      <c r="A1075" s="3">
        <v>20371</v>
      </c>
      <c r="B1075" s="3" t="s">
        <v>56</v>
      </c>
      <c r="C1075" s="3">
        <v>0.08</v>
      </c>
      <c r="D1075" s="3">
        <v>90.98</v>
      </c>
      <c r="E1075" s="3">
        <v>56.2</v>
      </c>
      <c r="F1075" s="3">
        <v>1946</v>
      </c>
      <c r="G1075" s="3" t="s">
        <v>1882</v>
      </c>
      <c r="H1075" s="3" t="s">
        <v>49</v>
      </c>
      <c r="I1075" s="3" t="s">
        <v>114</v>
      </c>
      <c r="J1075" s="3" t="s">
        <v>41</v>
      </c>
      <c r="K1075" s="3" t="s">
        <v>50</v>
      </c>
      <c r="L1075" s="3" t="s">
        <v>86</v>
      </c>
      <c r="M1075" s="3" t="str">
        <f t="shared" si="16"/>
        <v>Eldon ClusterMat Chair Mat with Cordless Antistatic Protection</v>
      </c>
      <c r="N1075" s="3" t="s">
        <v>1050</v>
      </c>
      <c r="O1075" s="3">
        <v>0.74</v>
      </c>
      <c r="P1075" s="3" t="s">
        <v>33</v>
      </c>
      <c r="Q1075" s="3" t="s">
        <v>53</v>
      </c>
      <c r="R1075" s="3" t="s">
        <v>229</v>
      </c>
      <c r="S1075" s="3" t="s">
        <v>1883</v>
      </c>
      <c r="T1075" s="3">
        <v>15228</v>
      </c>
      <c r="U1075" s="4">
        <v>42030</v>
      </c>
      <c r="V1075" s="4">
        <v>42032</v>
      </c>
      <c r="W1075" s="3">
        <v>-1920.9336000000001</v>
      </c>
      <c r="X1075" s="3">
        <v>12</v>
      </c>
      <c r="Y1075" s="3">
        <v>1058.3599999999999</v>
      </c>
      <c r="Z1075" s="3">
        <v>86331</v>
      </c>
    </row>
    <row r="1076" spans="1:26" x14ac:dyDescent="0.3">
      <c r="A1076" s="3">
        <v>20372</v>
      </c>
      <c r="B1076" s="3" t="s">
        <v>56</v>
      </c>
      <c r="C1076" s="3">
        <v>7.0000000000000007E-2</v>
      </c>
      <c r="D1076" s="3">
        <v>5.98</v>
      </c>
      <c r="E1076" s="3">
        <v>5.35</v>
      </c>
      <c r="F1076" s="3">
        <v>1946</v>
      </c>
      <c r="G1076" s="3" t="s">
        <v>1882</v>
      </c>
      <c r="H1076" s="3" t="s">
        <v>49</v>
      </c>
      <c r="I1076" s="3" t="s">
        <v>114</v>
      </c>
      <c r="J1076" s="3" t="s">
        <v>29</v>
      </c>
      <c r="K1076" s="3" t="s">
        <v>93</v>
      </c>
      <c r="L1076" s="3" t="s">
        <v>59</v>
      </c>
      <c r="M1076" s="3" t="str">
        <f t="shared" si="16"/>
        <v>Xerox 1947</v>
      </c>
      <c r="N1076" s="3" t="s">
        <v>1424</v>
      </c>
      <c r="O1076" s="3">
        <v>0.4</v>
      </c>
      <c r="P1076" s="3" t="s">
        <v>33</v>
      </c>
      <c r="Q1076" s="3" t="s">
        <v>53</v>
      </c>
      <c r="R1076" s="3" t="s">
        <v>229</v>
      </c>
      <c r="S1076" s="3" t="s">
        <v>1883</v>
      </c>
      <c r="T1076" s="3">
        <v>15228</v>
      </c>
      <c r="U1076" s="4">
        <v>42030</v>
      </c>
      <c r="V1076" s="4">
        <v>42032</v>
      </c>
      <c r="W1076" s="3">
        <v>-37.175199999999997</v>
      </c>
      <c r="X1076" s="3">
        <v>3</v>
      </c>
      <c r="Y1076" s="3">
        <v>18.309999999999999</v>
      </c>
      <c r="Z1076" s="3">
        <v>86331</v>
      </c>
    </row>
    <row r="1077" spans="1:26" x14ac:dyDescent="0.3">
      <c r="A1077" s="3">
        <v>21762</v>
      </c>
      <c r="B1077" s="3" t="s">
        <v>106</v>
      </c>
      <c r="C1077" s="3">
        <v>0.05</v>
      </c>
      <c r="D1077" s="3">
        <v>424.21</v>
      </c>
      <c r="E1077" s="3">
        <v>110.2</v>
      </c>
      <c r="F1077" s="3">
        <v>1949</v>
      </c>
      <c r="G1077" s="3" t="s">
        <v>1884</v>
      </c>
      <c r="H1077" s="3" t="s">
        <v>39</v>
      </c>
      <c r="I1077" s="3" t="s">
        <v>58</v>
      </c>
      <c r="J1077" s="3" t="s">
        <v>41</v>
      </c>
      <c r="K1077" s="3" t="s">
        <v>150</v>
      </c>
      <c r="L1077" s="3" t="s">
        <v>120</v>
      </c>
      <c r="M1077" s="3" t="str">
        <f t="shared" si="16"/>
        <v>Bush Advantage Collection® Racetrack Conference Table</v>
      </c>
      <c r="N1077" s="3" t="s">
        <v>1885</v>
      </c>
      <c r="O1077" s="3">
        <v>0.67</v>
      </c>
      <c r="P1077" s="3" t="s">
        <v>33</v>
      </c>
      <c r="Q1077" s="3" t="s">
        <v>34</v>
      </c>
      <c r="R1077" s="3" t="s">
        <v>82</v>
      </c>
      <c r="S1077" s="3" t="s">
        <v>1886</v>
      </c>
      <c r="T1077" s="3">
        <v>59715</v>
      </c>
      <c r="U1077" s="4">
        <v>42036</v>
      </c>
      <c r="V1077" s="4">
        <v>42040</v>
      </c>
      <c r="W1077" s="3">
        <v>-213.40280000000001</v>
      </c>
      <c r="X1077" s="3">
        <v>12</v>
      </c>
      <c r="Y1077" s="3">
        <v>4935.22</v>
      </c>
      <c r="Z1077" s="3">
        <v>90415</v>
      </c>
    </row>
    <row r="1078" spans="1:26" x14ac:dyDescent="0.3">
      <c r="A1078" s="3">
        <v>24793</v>
      </c>
      <c r="B1078" s="3" t="s">
        <v>37</v>
      </c>
      <c r="C1078" s="3">
        <v>0.01</v>
      </c>
      <c r="D1078" s="3">
        <v>6.68</v>
      </c>
      <c r="E1078" s="3">
        <v>4.91</v>
      </c>
      <c r="F1078" s="3">
        <v>1950</v>
      </c>
      <c r="G1078" s="3" t="s">
        <v>1887</v>
      </c>
      <c r="H1078" s="3" t="s">
        <v>49</v>
      </c>
      <c r="I1078" s="3" t="s">
        <v>58</v>
      </c>
      <c r="J1078" s="3" t="s">
        <v>29</v>
      </c>
      <c r="K1078" s="3" t="s">
        <v>93</v>
      </c>
      <c r="L1078" s="3" t="s">
        <v>59</v>
      </c>
      <c r="M1078" s="3" t="str">
        <f t="shared" si="16"/>
        <v>Xerox 1986</v>
      </c>
      <c r="N1078" s="3" t="s">
        <v>1888</v>
      </c>
      <c r="O1078" s="3">
        <v>0.37</v>
      </c>
      <c r="P1078" s="3" t="s">
        <v>33</v>
      </c>
      <c r="Q1078" s="3" t="s">
        <v>34</v>
      </c>
      <c r="R1078" s="3" t="s">
        <v>82</v>
      </c>
      <c r="S1078" s="3" t="s">
        <v>1889</v>
      </c>
      <c r="T1078" s="3">
        <v>59750</v>
      </c>
      <c r="U1078" s="4">
        <v>42010</v>
      </c>
      <c r="V1078" s="4">
        <v>42012</v>
      </c>
      <c r="W1078" s="3">
        <v>-15.48</v>
      </c>
      <c r="X1078" s="3">
        <v>7</v>
      </c>
      <c r="Y1078" s="3">
        <v>51.03</v>
      </c>
      <c r="Z1078" s="3">
        <v>90414</v>
      </c>
    </row>
    <row r="1079" spans="1:26" x14ac:dyDescent="0.3">
      <c r="A1079" s="3">
        <v>23378</v>
      </c>
      <c r="B1079" s="3" t="s">
        <v>25</v>
      </c>
      <c r="C1079" s="3">
        <v>0.09</v>
      </c>
      <c r="D1079" s="3">
        <v>40.98</v>
      </c>
      <c r="E1079" s="3">
        <v>6.5</v>
      </c>
      <c r="F1079" s="3">
        <v>1956</v>
      </c>
      <c r="G1079" s="3" t="s">
        <v>1890</v>
      </c>
      <c r="H1079" s="3" t="s">
        <v>49</v>
      </c>
      <c r="I1079" s="3" t="s">
        <v>114</v>
      </c>
      <c r="J1079" s="3" t="s">
        <v>77</v>
      </c>
      <c r="K1079" s="3" t="s">
        <v>177</v>
      </c>
      <c r="L1079" s="3" t="s">
        <v>59</v>
      </c>
      <c r="M1079" s="3" t="str">
        <f t="shared" si="16"/>
        <v>Targus USB Numeric Keypad</v>
      </c>
      <c r="N1079" s="3" t="s">
        <v>1258</v>
      </c>
      <c r="O1079" s="3">
        <v>0.74</v>
      </c>
      <c r="P1079" s="3" t="s">
        <v>33</v>
      </c>
      <c r="Q1079" s="3" t="s">
        <v>34</v>
      </c>
      <c r="R1079" s="3" t="s">
        <v>250</v>
      </c>
      <c r="S1079" s="3" t="s">
        <v>331</v>
      </c>
      <c r="T1079" s="3">
        <v>80027</v>
      </c>
      <c r="U1079" s="4">
        <v>42174</v>
      </c>
      <c r="V1079" s="4">
        <v>42176</v>
      </c>
      <c r="W1079" s="3">
        <v>-50.244999999999997</v>
      </c>
      <c r="X1079" s="3">
        <v>19</v>
      </c>
      <c r="Y1079" s="3">
        <v>746.91</v>
      </c>
      <c r="Z1079" s="3">
        <v>89820</v>
      </c>
    </row>
    <row r="1080" spans="1:26" x14ac:dyDescent="0.3">
      <c r="A1080" s="3">
        <v>21638</v>
      </c>
      <c r="B1080" s="3" t="s">
        <v>25</v>
      </c>
      <c r="C1080" s="3">
        <v>0.09</v>
      </c>
      <c r="D1080" s="3">
        <v>77.510000000000005</v>
      </c>
      <c r="E1080" s="3">
        <v>4</v>
      </c>
      <c r="F1080" s="3">
        <v>1957</v>
      </c>
      <c r="G1080" s="3" t="s">
        <v>1891</v>
      </c>
      <c r="H1080" s="3" t="s">
        <v>49</v>
      </c>
      <c r="I1080" s="3" t="s">
        <v>114</v>
      </c>
      <c r="J1080" s="3" t="s">
        <v>77</v>
      </c>
      <c r="K1080" s="3" t="s">
        <v>177</v>
      </c>
      <c r="L1080" s="3" t="s">
        <v>59</v>
      </c>
      <c r="M1080" s="3" t="str">
        <f t="shared" si="16"/>
        <v>Micro Innovations Media Access Pro Keyboard</v>
      </c>
      <c r="N1080" s="3" t="s">
        <v>1787</v>
      </c>
      <c r="O1080" s="3">
        <v>0.76</v>
      </c>
      <c r="P1080" s="3" t="s">
        <v>33</v>
      </c>
      <c r="Q1080" s="3" t="s">
        <v>61</v>
      </c>
      <c r="R1080" s="3" t="s">
        <v>499</v>
      </c>
      <c r="S1080" s="3" t="s">
        <v>1551</v>
      </c>
      <c r="T1080" s="3">
        <v>63130</v>
      </c>
      <c r="U1080" s="4">
        <v>42101</v>
      </c>
      <c r="V1080" s="4">
        <v>42103</v>
      </c>
      <c r="W1080" s="3">
        <v>-387.1044</v>
      </c>
      <c r="X1080" s="3">
        <v>1</v>
      </c>
      <c r="Y1080" s="3">
        <v>77.47</v>
      </c>
      <c r="Z1080" s="3">
        <v>89818</v>
      </c>
    </row>
    <row r="1081" spans="1:26" x14ac:dyDescent="0.3">
      <c r="A1081" s="3">
        <v>24640</v>
      </c>
      <c r="B1081" s="3" t="s">
        <v>106</v>
      </c>
      <c r="C1081" s="3">
        <v>0.09</v>
      </c>
      <c r="D1081" s="3">
        <v>30.98</v>
      </c>
      <c r="E1081" s="3">
        <v>6.5</v>
      </c>
      <c r="F1081" s="3">
        <v>1958</v>
      </c>
      <c r="G1081" s="3" t="s">
        <v>1892</v>
      </c>
      <c r="H1081" s="3" t="s">
        <v>27</v>
      </c>
      <c r="I1081" s="3" t="s">
        <v>114</v>
      </c>
      <c r="J1081" s="3" t="s">
        <v>77</v>
      </c>
      <c r="K1081" s="3" t="s">
        <v>177</v>
      </c>
      <c r="L1081" s="3" t="s">
        <v>59</v>
      </c>
      <c r="M1081" s="3" t="str">
        <f t="shared" si="16"/>
        <v>Belkin ErgoBoard™ Keyboard</v>
      </c>
      <c r="N1081" s="3" t="s">
        <v>1893</v>
      </c>
      <c r="O1081" s="3">
        <v>0.64</v>
      </c>
      <c r="P1081" s="3" t="s">
        <v>33</v>
      </c>
      <c r="Q1081" s="3" t="s">
        <v>34</v>
      </c>
      <c r="R1081" s="3" t="s">
        <v>102</v>
      </c>
      <c r="S1081" s="3" t="s">
        <v>897</v>
      </c>
      <c r="T1081" s="3">
        <v>97068</v>
      </c>
      <c r="U1081" s="4">
        <v>42173</v>
      </c>
      <c r="V1081" s="4">
        <v>42177</v>
      </c>
      <c r="W1081" s="3">
        <v>-55.97</v>
      </c>
      <c r="X1081" s="3">
        <v>7</v>
      </c>
      <c r="Y1081" s="3">
        <v>204.34</v>
      </c>
      <c r="Z1081" s="3">
        <v>89819</v>
      </c>
    </row>
    <row r="1082" spans="1:26" x14ac:dyDescent="0.3">
      <c r="A1082" s="3">
        <v>3956</v>
      </c>
      <c r="B1082" s="3" t="s">
        <v>47</v>
      </c>
      <c r="C1082" s="3">
        <v>0</v>
      </c>
      <c r="D1082" s="3">
        <v>20.28</v>
      </c>
      <c r="E1082" s="3">
        <v>14.39</v>
      </c>
      <c r="F1082" s="3">
        <v>1959</v>
      </c>
      <c r="G1082" s="3" t="s">
        <v>1894</v>
      </c>
      <c r="H1082" s="3" t="s">
        <v>49</v>
      </c>
      <c r="I1082" s="3" t="s">
        <v>28</v>
      </c>
      <c r="J1082" s="3" t="s">
        <v>41</v>
      </c>
      <c r="K1082" s="3" t="s">
        <v>50</v>
      </c>
      <c r="L1082" s="3" t="s">
        <v>59</v>
      </c>
      <c r="M1082" s="3" t="str">
        <f t="shared" si="16"/>
        <v>Career Cubicle Clock, 8 1/4", Black</v>
      </c>
      <c r="N1082" s="3" t="s">
        <v>1895</v>
      </c>
      <c r="O1082" s="3">
        <v>0.47</v>
      </c>
      <c r="P1082" s="3" t="s">
        <v>33</v>
      </c>
      <c r="Q1082" s="3" t="s">
        <v>135</v>
      </c>
      <c r="R1082" s="3" t="s">
        <v>356</v>
      </c>
      <c r="S1082" s="3" t="s">
        <v>441</v>
      </c>
      <c r="T1082" s="3">
        <v>33916</v>
      </c>
      <c r="U1082" s="4">
        <v>42026</v>
      </c>
      <c r="V1082" s="4">
        <v>42026</v>
      </c>
      <c r="W1082" s="3">
        <v>-66.247299999999996</v>
      </c>
      <c r="X1082" s="3">
        <v>9</v>
      </c>
      <c r="Y1082" s="3">
        <v>206.04</v>
      </c>
      <c r="Z1082" s="3">
        <v>28225</v>
      </c>
    </row>
    <row r="1083" spans="1:26" x14ac:dyDescent="0.3">
      <c r="A1083" s="3">
        <v>3684</v>
      </c>
      <c r="B1083" s="3" t="s">
        <v>106</v>
      </c>
      <c r="C1083" s="3">
        <v>0.02</v>
      </c>
      <c r="D1083" s="3">
        <v>9.99</v>
      </c>
      <c r="E1083" s="3">
        <v>11.59</v>
      </c>
      <c r="F1083" s="3">
        <v>1959</v>
      </c>
      <c r="G1083" s="3" t="s">
        <v>1894</v>
      </c>
      <c r="H1083" s="3" t="s">
        <v>49</v>
      </c>
      <c r="I1083" s="3" t="s">
        <v>40</v>
      </c>
      <c r="J1083" s="3" t="s">
        <v>29</v>
      </c>
      <c r="K1083" s="3" t="s">
        <v>93</v>
      </c>
      <c r="L1083" s="3" t="s">
        <v>59</v>
      </c>
      <c r="M1083" s="3" t="str">
        <f t="shared" si="16"/>
        <v>Hammermill Color Copier Paper (28Lb. and 96 Bright)</v>
      </c>
      <c r="N1083" s="3" t="s">
        <v>1896</v>
      </c>
      <c r="O1083" s="3">
        <v>0.4</v>
      </c>
      <c r="P1083" s="3" t="s">
        <v>33</v>
      </c>
      <c r="Q1083" s="3" t="s">
        <v>135</v>
      </c>
      <c r="R1083" s="3" t="s">
        <v>356</v>
      </c>
      <c r="S1083" s="3" t="s">
        <v>441</v>
      </c>
      <c r="T1083" s="3">
        <v>33916</v>
      </c>
      <c r="U1083" s="4">
        <v>42112</v>
      </c>
      <c r="V1083" s="4">
        <v>42121</v>
      </c>
      <c r="W1083" s="3">
        <v>-171.15770000000001</v>
      </c>
      <c r="X1083" s="3">
        <v>43</v>
      </c>
      <c r="Y1083" s="3">
        <v>475.42</v>
      </c>
      <c r="Z1083" s="3">
        <v>26342</v>
      </c>
    </row>
    <row r="1084" spans="1:26" x14ac:dyDescent="0.3">
      <c r="A1084" s="3">
        <v>3685</v>
      </c>
      <c r="B1084" s="3" t="s">
        <v>106</v>
      </c>
      <c r="C1084" s="3">
        <v>0.02</v>
      </c>
      <c r="D1084" s="3">
        <v>48.04</v>
      </c>
      <c r="E1084" s="3">
        <v>5.79</v>
      </c>
      <c r="F1084" s="3">
        <v>1959</v>
      </c>
      <c r="G1084" s="3" t="s">
        <v>1894</v>
      </c>
      <c r="H1084" s="3" t="s">
        <v>49</v>
      </c>
      <c r="I1084" s="3" t="s">
        <v>40</v>
      </c>
      <c r="J1084" s="3" t="s">
        <v>29</v>
      </c>
      <c r="K1084" s="3" t="s">
        <v>93</v>
      </c>
      <c r="L1084" s="3" t="s">
        <v>59</v>
      </c>
      <c r="M1084" s="3" t="str">
        <f t="shared" si="16"/>
        <v>Xerox 1937</v>
      </c>
      <c r="N1084" s="3" t="s">
        <v>855</v>
      </c>
      <c r="O1084" s="3">
        <v>0.37</v>
      </c>
      <c r="P1084" s="3" t="s">
        <v>33</v>
      </c>
      <c r="Q1084" s="3" t="s">
        <v>135</v>
      </c>
      <c r="R1084" s="3" t="s">
        <v>356</v>
      </c>
      <c r="S1084" s="3" t="s">
        <v>441</v>
      </c>
      <c r="T1084" s="3">
        <v>33916</v>
      </c>
      <c r="U1084" s="4">
        <v>42112</v>
      </c>
      <c r="V1084" s="4">
        <v>42117</v>
      </c>
      <c r="W1084" s="3">
        <v>624.23900000000003</v>
      </c>
      <c r="X1084" s="3">
        <v>74</v>
      </c>
      <c r="Y1084" s="3">
        <v>3598.82</v>
      </c>
      <c r="Z1084" s="3">
        <v>26342</v>
      </c>
    </row>
    <row r="1085" spans="1:26" x14ac:dyDescent="0.3">
      <c r="A1085" s="3">
        <v>3686</v>
      </c>
      <c r="B1085" s="3" t="s">
        <v>106</v>
      </c>
      <c r="C1085" s="3">
        <v>0.04</v>
      </c>
      <c r="D1085" s="3">
        <v>6.68</v>
      </c>
      <c r="E1085" s="3">
        <v>4.91</v>
      </c>
      <c r="F1085" s="3">
        <v>1959</v>
      </c>
      <c r="G1085" s="3" t="s">
        <v>1894</v>
      </c>
      <c r="H1085" s="3" t="s">
        <v>49</v>
      </c>
      <c r="I1085" s="3" t="s">
        <v>40</v>
      </c>
      <c r="J1085" s="3" t="s">
        <v>29</v>
      </c>
      <c r="K1085" s="3" t="s">
        <v>93</v>
      </c>
      <c r="L1085" s="3" t="s">
        <v>59</v>
      </c>
      <c r="M1085" s="3" t="str">
        <f t="shared" si="16"/>
        <v>Xerox 1986</v>
      </c>
      <c r="N1085" s="3" t="s">
        <v>1888</v>
      </c>
      <c r="O1085" s="3">
        <v>0.37</v>
      </c>
      <c r="P1085" s="3" t="s">
        <v>33</v>
      </c>
      <c r="Q1085" s="3" t="s">
        <v>135</v>
      </c>
      <c r="R1085" s="3" t="s">
        <v>356</v>
      </c>
      <c r="S1085" s="3" t="s">
        <v>441</v>
      </c>
      <c r="T1085" s="3">
        <v>33916</v>
      </c>
      <c r="U1085" s="4">
        <v>42112</v>
      </c>
      <c r="V1085" s="4">
        <v>42119</v>
      </c>
      <c r="W1085" s="3">
        <v>-14.3241</v>
      </c>
      <c r="X1085" s="3">
        <v>5</v>
      </c>
      <c r="Y1085" s="3">
        <v>41.22</v>
      </c>
      <c r="Z1085" s="3">
        <v>26342</v>
      </c>
    </row>
    <row r="1086" spans="1:26" x14ac:dyDescent="0.3">
      <c r="A1086" s="3">
        <v>21685</v>
      </c>
      <c r="B1086" s="3" t="s">
        <v>106</v>
      </c>
      <c r="C1086" s="3">
        <v>0.02</v>
      </c>
      <c r="D1086" s="3">
        <v>48.04</v>
      </c>
      <c r="E1086" s="3">
        <v>5.79</v>
      </c>
      <c r="F1086" s="3">
        <v>1962</v>
      </c>
      <c r="G1086" s="3" t="s">
        <v>1897</v>
      </c>
      <c r="H1086" s="3" t="s">
        <v>49</v>
      </c>
      <c r="I1086" s="3" t="s">
        <v>40</v>
      </c>
      <c r="J1086" s="3" t="s">
        <v>29</v>
      </c>
      <c r="K1086" s="3" t="s">
        <v>93</v>
      </c>
      <c r="L1086" s="3" t="s">
        <v>59</v>
      </c>
      <c r="M1086" s="3" t="str">
        <f t="shared" si="16"/>
        <v>Xerox 1937</v>
      </c>
      <c r="N1086" s="3" t="s">
        <v>855</v>
      </c>
      <c r="O1086" s="3">
        <v>0.37</v>
      </c>
      <c r="P1086" s="3" t="s">
        <v>33</v>
      </c>
      <c r="Q1086" s="3" t="s">
        <v>61</v>
      </c>
      <c r="R1086" s="3" t="s">
        <v>295</v>
      </c>
      <c r="S1086" s="3" t="s">
        <v>1898</v>
      </c>
      <c r="T1086" s="3">
        <v>48601</v>
      </c>
      <c r="U1086" s="4">
        <v>42112</v>
      </c>
      <c r="V1086" s="4">
        <v>42117</v>
      </c>
      <c r="W1086" s="3">
        <v>604.01909999999998</v>
      </c>
      <c r="X1086" s="3">
        <v>18</v>
      </c>
      <c r="Y1086" s="3">
        <v>875.39</v>
      </c>
      <c r="Z1086" s="3">
        <v>88857</v>
      </c>
    </row>
    <row r="1087" spans="1:26" x14ac:dyDescent="0.3">
      <c r="A1087" s="3">
        <v>21686</v>
      </c>
      <c r="B1087" s="3" t="s">
        <v>106</v>
      </c>
      <c r="C1087" s="3">
        <v>0.04</v>
      </c>
      <c r="D1087" s="3">
        <v>6.68</v>
      </c>
      <c r="E1087" s="3">
        <v>4.91</v>
      </c>
      <c r="F1087" s="3">
        <v>1962</v>
      </c>
      <c r="G1087" s="3" t="s">
        <v>1897</v>
      </c>
      <c r="H1087" s="3" t="s">
        <v>49</v>
      </c>
      <c r="I1087" s="3" t="s">
        <v>40</v>
      </c>
      <c r="J1087" s="3" t="s">
        <v>29</v>
      </c>
      <c r="K1087" s="3" t="s">
        <v>93</v>
      </c>
      <c r="L1087" s="3" t="s">
        <v>59</v>
      </c>
      <c r="M1087" s="3" t="str">
        <f t="shared" si="16"/>
        <v>Xerox 1986</v>
      </c>
      <c r="N1087" s="3" t="s">
        <v>1888</v>
      </c>
      <c r="O1087" s="3">
        <v>0.37</v>
      </c>
      <c r="P1087" s="3" t="s">
        <v>33</v>
      </c>
      <c r="Q1087" s="3" t="s">
        <v>61</v>
      </c>
      <c r="R1087" s="3" t="s">
        <v>295</v>
      </c>
      <c r="S1087" s="3" t="s">
        <v>1898</v>
      </c>
      <c r="T1087" s="3">
        <v>48601</v>
      </c>
      <c r="U1087" s="4">
        <v>42112</v>
      </c>
      <c r="V1087" s="4">
        <v>42119</v>
      </c>
      <c r="W1087" s="3">
        <v>-11.631600000000001</v>
      </c>
      <c r="X1087" s="3">
        <v>1</v>
      </c>
      <c r="Y1087" s="3">
        <v>8.24</v>
      </c>
      <c r="Z1087" s="3">
        <v>88857</v>
      </c>
    </row>
    <row r="1088" spans="1:26" x14ac:dyDescent="0.3">
      <c r="A1088" s="3">
        <v>22488</v>
      </c>
      <c r="B1088" s="3" t="s">
        <v>56</v>
      </c>
      <c r="C1088" s="3">
        <v>0.01</v>
      </c>
      <c r="D1088" s="3">
        <v>78.650000000000006</v>
      </c>
      <c r="E1088" s="3">
        <v>13.99</v>
      </c>
      <c r="F1088" s="3">
        <v>1967</v>
      </c>
      <c r="G1088" s="3" t="s">
        <v>1899</v>
      </c>
      <c r="H1088" s="3" t="s">
        <v>27</v>
      </c>
      <c r="I1088" s="3" t="s">
        <v>58</v>
      </c>
      <c r="J1088" s="3" t="s">
        <v>29</v>
      </c>
      <c r="K1088" s="3" t="s">
        <v>252</v>
      </c>
      <c r="L1088" s="3" t="s">
        <v>86</v>
      </c>
      <c r="M1088" s="3" t="str">
        <f t="shared" si="16"/>
        <v>Honeywell Quietcare HEPA Air Cleaner</v>
      </c>
      <c r="N1088" s="3" t="s">
        <v>1881</v>
      </c>
      <c r="O1088" s="3">
        <v>0.52</v>
      </c>
      <c r="P1088" s="3" t="s">
        <v>33</v>
      </c>
      <c r="Q1088" s="3" t="s">
        <v>61</v>
      </c>
      <c r="R1088" s="3" t="s">
        <v>324</v>
      </c>
      <c r="S1088" s="3" t="s">
        <v>1560</v>
      </c>
      <c r="T1088" s="3">
        <v>52732</v>
      </c>
      <c r="U1088" s="4">
        <v>42081</v>
      </c>
      <c r="V1088" s="4">
        <v>42082</v>
      </c>
      <c r="W1088" s="3">
        <v>442.36590000000001</v>
      </c>
      <c r="X1088" s="3">
        <v>8</v>
      </c>
      <c r="Y1088" s="3">
        <v>641.11</v>
      </c>
      <c r="Z1088" s="3">
        <v>89456</v>
      </c>
    </row>
    <row r="1089" spans="1:26" x14ac:dyDescent="0.3">
      <c r="A1089" s="3">
        <v>26220</v>
      </c>
      <c r="B1089" s="3" t="s">
        <v>56</v>
      </c>
      <c r="C1089" s="3">
        <v>0.02</v>
      </c>
      <c r="D1089" s="3">
        <v>11.58</v>
      </c>
      <c r="E1089" s="3">
        <v>5.72</v>
      </c>
      <c r="F1089" s="3">
        <v>1971</v>
      </c>
      <c r="G1089" s="3" t="s">
        <v>1900</v>
      </c>
      <c r="H1089" s="3" t="s">
        <v>49</v>
      </c>
      <c r="I1089" s="3" t="s">
        <v>28</v>
      </c>
      <c r="J1089" s="3" t="s">
        <v>29</v>
      </c>
      <c r="K1089" s="3" t="s">
        <v>69</v>
      </c>
      <c r="L1089" s="3" t="s">
        <v>59</v>
      </c>
      <c r="M1089" s="3" t="str">
        <f t="shared" si="16"/>
        <v>Peel &amp; Seel® Recycled Catalog Envelopes, Brown</v>
      </c>
      <c r="N1089" s="3" t="s">
        <v>678</v>
      </c>
      <c r="O1089" s="3">
        <v>0.35</v>
      </c>
      <c r="P1089" s="3" t="s">
        <v>33</v>
      </c>
      <c r="Q1089" s="3" t="s">
        <v>135</v>
      </c>
      <c r="R1089" s="3" t="s">
        <v>663</v>
      </c>
      <c r="S1089" s="3" t="s">
        <v>1901</v>
      </c>
      <c r="T1089" s="3">
        <v>38801</v>
      </c>
      <c r="U1089" s="4">
        <v>42022</v>
      </c>
      <c r="V1089" s="4">
        <v>42023</v>
      </c>
      <c r="W1089" s="3">
        <v>-259.75599999999997</v>
      </c>
      <c r="X1089" s="3">
        <v>3</v>
      </c>
      <c r="Y1089" s="3">
        <v>35.479999999999997</v>
      </c>
      <c r="Z1089" s="3">
        <v>91550</v>
      </c>
    </row>
    <row r="1090" spans="1:26" x14ac:dyDescent="0.3">
      <c r="A1090" s="3">
        <v>26223</v>
      </c>
      <c r="B1090" s="3" t="s">
        <v>56</v>
      </c>
      <c r="C1090" s="3">
        <v>0.05</v>
      </c>
      <c r="D1090" s="3">
        <v>350.99</v>
      </c>
      <c r="E1090" s="3">
        <v>39</v>
      </c>
      <c r="F1090" s="3">
        <v>1972</v>
      </c>
      <c r="G1090" s="3" t="s">
        <v>1902</v>
      </c>
      <c r="H1090" s="3" t="s">
        <v>39</v>
      </c>
      <c r="I1090" s="3" t="s">
        <v>28</v>
      </c>
      <c r="J1090" s="3" t="s">
        <v>41</v>
      </c>
      <c r="K1090" s="3" t="s">
        <v>42</v>
      </c>
      <c r="L1090" s="3" t="s">
        <v>43</v>
      </c>
      <c r="M1090" s="3" t="str">
        <f t="shared" ref="M1090:M1153" si="17">TRIM(N1090:N3041)</f>
        <v>Global Leather Executive Chair</v>
      </c>
      <c r="N1090" s="3" t="s">
        <v>1257</v>
      </c>
      <c r="O1090" s="3">
        <v>0.55000000000000004</v>
      </c>
      <c r="P1090" s="3" t="s">
        <v>33</v>
      </c>
      <c r="Q1090" s="3" t="s">
        <v>53</v>
      </c>
      <c r="R1090" s="3" t="s">
        <v>229</v>
      </c>
      <c r="S1090" s="3" t="s">
        <v>1903</v>
      </c>
      <c r="T1090" s="3">
        <v>19090</v>
      </c>
      <c r="U1090" s="4">
        <v>42022</v>
      </c>
      <c r="V1090" s="4">
        <v>42024</v>
      </c>
      <c r="W1090" s="3">
        <v>1469.7275999999999</v>
      </c>
      <c r="X1090" s="3">
        <v>6</v>
      </c>
      <c r="Y1090" s="3">
        <v>2130.04</v>
      </c>
      <c r="Z1090" s="3">
        <v>91550</v>
      </c>
    </row>
    <row r="1091" spans="1:26" x14ac:dyDescent="0.3">
      <c r="A1091" s="3">
        <v>26224</v>
      </c>
      <c r="B1091" s="3" t="s">
        <v>56</v>
      </c>
      <c r="C1091" s="3">
        <v>0.04</v>
      </c>
      <c r="D1091" s="3">
        <v>15.99</v>
      </c>
      <c r="E1091" s="3">
        <v>9.4</v>
      </c>
      <c r="F1091" s="3">
        <v>1972</v>
      </c>
      <c r="G1091" s="3" t="s">
        <v>1902</v>
      </c>
      <c r="H1091" s="3" t="s">
        <v>27</v>
      </c>
      <c r="I1091" s="3" t="s">
        <v>28</v>
      </c>
      <c r="J1091" s="3" t="s">
        <v>77</v>
      </c>
      <c r="K1091" s="3" t="s">
        <v>85</v>
      </c>
      <c r="L1091" s="3" t="s">
        <v>59</v>
      </c>
      <c r="M1091" s="3" t="str">
        <f t="shared" si="17"/>
        <v>AT&amp;T Black Trimline Phone, Model 210</v>
      </c>
      <c r="N1091" s="3" t="s">
        <v>1755</v>
      </c>
      <c r="O1091" s="3">
        <v>0.49</v>
      </c>
      <c r="P1091" s="3" t="s">
        <v>33</v>
      </c>
      <c r="Q1091" s="3" t="s">
        <v>53</v>
      </c>
      <c r="R1091" s="3" t="s">
        <v>229</v>
      </c>
      <c r="S1091" s="3" t="s">
        <v>1903</v>
      </c>
      <c r="T1091" s="3">
        <v>19090</v>
      </c>
      <c r="U1091" s="4">
        <v>42022</v>
      </c>
      <c r="V1091" s="4">
        <v>42024</v>
      </c>
      <c r="W1091" s="3">
        <v>-83.553060000000002</v>
      </c>
      <c r="X1091" s="3">
        <v>5</v>
      </c>
      <c r="Y1091" s="3">
        <v>82.8</v>
      </c>
      <c r="Z1091" s="3">
        <v>91550</v>
      </c>
    </row>
    <row r="1092" spans="1:26" x14ac:dyDescent="0.3">
      <c r="A1092" s="3">
        <v>18795</v>
      </c>
      <c r="B1092" s="3" t="s">
        <v>56</v>
      </c>
      <c r="C1092" s="3">
        <v>0.09</v>
      </c>
      <c r="D1092" s="3">
        <v>20.48</v>
      </c>
      <c r="E1092" s="3">
        <v>6.32</v>
      </c>
      <c r="F1092" s="3">
        <v>1974</v>
      </c>
      <c r="G1092" s="3" t="s">
        <v>1904</v>
      </c>
      <c r="H1092" s="3" t="s">
        <v>49</v>
      </c>
      <c r="I1092" s="3" t="s">
        <v>114</v>
      </c>
      <c r="J1092" s="3" t="s">
        <v>29</v>
      </c>
      <c r="K1092" s="3" t="s">
        <v>252</v>
      </c>
      <c r="L1092" s="3" t="s">
        <v>59</v>
      </c>
      <c r="M1092" s="3" t="str">
        <f t="shared" si="17"/>
        <v>Kensington 6 Outlet Guardian Standard Surge Protector</v>
      </c>
      <c r="N1092" s="3" t="s">
        <v>1905</v>
      </c>
      <c r="O1092" s="3">
        <v>0.57999999999999996</v>
      </c>
      <c r="P1092" s="3" t="s">
        <v>33</v>
      </c>
      <c r="Q1092" s="3" t="s">
        <v>61</v>
      </c>
      <c r="R1092" s="3" t="s">
        <v>295</v>
      </c>
      <c r="S1092" s="3" t="s">
        <v>1906</v>
      </c>
      <c r="T1092" s="3">
        <v>48127</v>
      </c>
      <c r="U1092" s="4">
        <v>42144</v>
      </c>
      <c r="V1092" s="4">
        <v>42145</v>
      </c>
      <c r="W1092" s="3">
        <v>-16.89</v>
      </c>
      <c r="X1092" s="3">
        <v>5</v>
      </c>
      <c r="Y1092" s="3">
        <v>99.02</v>
      </c>
      <c r="Z1092" s="3">
        <v>89040</v>
      </c>
    </row>
    <row r="1093" spans="1:26" x14ac:dyDescent="0.3">
      <c r="A1093" s="3">
        <v>18796</v>
      </c>
      <c r="B1093" s="3" t="s">
        <v>56</v>
      </c>
      <c r="C1093" s="3">
        <v>0.06</v>
      </c>
      <c r="D1093" s="3">
        <v>15.67</v>
      </c>
      <c r="E1093" s="3">
        <v>1.39</v>
      </c>
      <c r="F1093" s="3">
        <v>1974</v>
      </c>
      <c r="G1093" s="3" t="s">
        <v>1904</v>
      </c>
      <c r="H1093" s="3" t="s">
        <v>49</v>
      </c>
      <c r="I1093" s="3" t="s">
        <v>114</v>
      </c>
      <c r="J1093" s="3" t="s">
        <v>29</v>
      </c>
      <c r="K1093" s="3" t="s">
        <v>69</v>
      </c>
      <c r="L1093" s="3" t="s">
        <v>59</v>
      </c>
      <c r="M1093" s="3" t="str">
        <f t="shared" si="17"/>
        <v>#10 White Business Envelopes,4 1/8 x 9 1/2</v>
      </c>
      <c r="N1093" s="3" t="s">
        <v>1686</v>
      </c>
      <c r="O1093" s="3">
        <v>0.38</v>
      </c>
      <c r="P1093" s="3" t="s">
        <v>33</v>
      </c>
      <c r="Q1093" s="3" t="s">
        <v>61</v>
      </c>
      <c r="R1093" s="3" t="s">
        <v>295</v>
      </c>
      <c r="S1093" s="3" t="s">
        <v>1906</v>
      </c>
      <c r="T1093" s="3">
        <v>48127</v>
      </c>
      <c r="U1093" s="4">
        <v>42144</v>
      </c>
      <c r="V1093" s="4">
        <v>42145</v>
      </c>
      <c r="W1093" s="3">
        <v>25.51</v>
      </c>
      <c r="X1093" s="3">
        <v>3</v>
      </c>
      <c r="Y1093" s="3">
        <v>46.4</v>
      </c>
      <c r="Z1093" s="3">
        <v>89040</v>
      </c>
    </row>
    <row r="1094" spans="1:26" x14ac:dyDescent="0.3">
      <c r="A1094" s="3">
        <v>25731</v>
      </c>
      <c r="B1094" s="3" t="s">
        <v>47</v>
      </c>
      <c r="C1094" s="3">
        <v>0.05</v>
      </c>
      <c r="D1094" s="3">
        <v>70.98</v>
      </c>
      <c r="E1094" s="3">
        <v>46.74</v>
      </c>
      <c r="F1094" s="3">
        <v>1976</v>
      </c>
      <c r="G1094" s="3" t="s">
        <v>1907</v>
      </c>
      <c r="H1094" s="3" t="s">
        <v>39</v>
      </c>
      <c r="I1094" s="3" t="s">
        <v>114</v>
      </c>
      <c r="J1094" s="3" t="s">
        <v>41</v>
      </c>
      <c r="K1094" s="3" t="s">
        <v>187</v>
      </c>
      <c r="L1094" s="3" t="s">
        <v>120</v>
      </c>
      <c r="M1094" s="3" t="str">
        <f t="shared" si="17"/>
        <v>Hon Metal Bookcases, Putty</v>
      </c>
      <c r="N1094" s="3" t="s">
        <v>858</v>
      </c>
      <c r="O1094" s="3">
        <v>0.56000000000000005</v>
      </c>
      <c r="P1094" s="3" t="s">
        <v>33</v>
      </c>
      <c r="Q1094" s="3" t="s">
        <v>61</v>
      </c>
      <c r="R1094" s="3" t="s">
        <v>295</v>
      </c>
      <c r="S1094" s="3" t="s">
        <v>1908</v>
      </c>
      <c r="T1094" s="3">
        <v>48823</v>
      </c>
      <c r="U1094" s="4">
        <v>42014</v>
      </c>
      <c r="V1094" s="4">
        <v>42015</v>
      </c>
      <c r="W1094" s="3">
        <v>-850.65239999999994</v>
      </c>
      <c r="X1094" s="3">
        <v>8</v>
      </c>
      <c r="Y1094" s="3">
        <v>551.51</v>
      </c>
      <c r="Z1094" s="3">
        <v>89039</v>
      </c>
    </row>
    <row r="1095" spans="1:26" x14ac:dyDescent="0.3">
      <c r="A1095" s="3">
        <v>25732</v>
      </c>
      <c r="B1095" s="3" t="s">
        <v>47</v>
      </c>
      <c r="C1095" s="3">
        <v>0.05</v>
      </c>
      <c r="D1095" s="3">
        <v>11.55</v>
      </c>
      <c r="E1095" s="3">
        <v>2.36</v>
      </c>
      <c r="F1095" s="3">
        <v>1976</v>
      </c>
      <c r="G1095" s="3" t="s">
        <v>1907</v>
      </c>
      <c r="H1095" s="3" t="s">
        <v>49</v>
      </c>
      <c r="I1095" s="3" t="s">
        <v>114</v>
      </c>
      <c r="J1095" s="3" t="s">
        <v>29</v>
      </c>
      <c r="K1095" s="3" t="s">
        <v>30</v>
      </c>
      <c r="L1095" s="3" t="s">
        <v>31</v>
      </c>
      <c r="M1095" s="3" t="str">
        <f t="shared" si="17"/>
        <v>Newell 309</v>
      </c>
      <c r="N1095" s="3" t="s">
        <v>307</v>
      </c>
      <c r="O1095" s="3">
        <v>0.55000000000000004</v>
      </c>
      <c r="P1095" s="3" t="s">
        <v>33</v>
      </c>
      <c r="Q1095" s="3" t="s">
        <v>61</v>
      </c>
      <c r="R1095" s="3" t="s">
        <v>295</v>
      </c>
      <c r="S1095" s="3" t="s">
        <v>1908</v>
      </c>
      <c r="T1095" s="3">
        <v>48823</v>
      </c>
      <c r="U1095" s="4">
        <v>42014</v>
      </c>
      <c r="V1095" s="4">
        <v>42016</v>
      </c>
      <c r="W1095" s="3">
        <v>98.525099999999995</v>
      </c>
      <c r="X1095" s="3">
        <v>12</v>
      </c>
      <c r="Y1095" s="3">
        <v>142.79</v>
      </c>
      <c r="Z1095" s="3">
        <v>89039</v>
      </c>
    </row>
    <row r="1096" spans="1:26" x14ac:dyDescent="0.3">
      <c r="A1096" s="3">
        <v>24887</v>
      </c>
      <c r="B1096" s="3" t="s">
        <v>47</v>
      </c>
      <c r="C1096" s="3">
        <v>0.06</v>
      </c>
      <c r="D1096" s="3">
        <v>40.99</v>
      </c>
      <c r="E1096" s="3">
        <v>17.48</v>
      </c>
      <c r="F1096" s="3">
        <v>1976</v>
      </c>
      <c r="G1096" s="3" t="s">
        <v>1907</v>
      </c>
      <c r="H1096" s="3" t="s">
        <v>49</v>
      </c>
      <c r="I1096" s="3" t="s">
        <v>114</v>
      </c>
      <c r="J1096" s="3" t="s">
        <v>29</v>
      </c>
      <c r="K1096" s="3" t="s">
        <v>93</v>
      </c>
      <c r="L1096" s="3" t="s">
        <v>59</v>
      </c>
      <c r="M1096" s="3" t="str">
        <f t="shared" si="17"/>
        <v>Xerox 1893</v>
      </c>
      <c r="N1096" s="3" t="s">
        <v>1095</v>
      </c>
      <c r="O1096" s="3">
        <v>0.36</v>
      </c>
      <c r="P1096" s="3" t="s">
        <v>33</v>
      </c>
      <c r="Q1096" s="3" t="s">
        <v>61</v>
      </c>
      <c r="R1096" s="3" t="s">
        <v>295</v>
      </c>
      <c r="S1096" s="3" t="s">
        <v>1908</v>
      </c>
      <c r="T1096" s="3">
        <v>48823</v>
      </c>
      <c r="U1096" s="4">
        <v>42086</v>
      </c>
      <c r="V1096" s="4">
        <v>42088</v>
      </c>
      <c r="W1096" s="3">
        <v>214.23</v>
      </c>
      <c r="X1096" s="3">
        <v>14</v>
      </c>
      <c r="Y1096" s="3">
        <v>585.08000000000004</v>
      </c>
      <c r="Z1096" s="3">
        <v>89041</v>
      </c>
    </row>
    <row r="1097" spans="1:26" x14ac:dyDescent="0.3">
      <c r="A1097" s="3">
        <v>21692</v>
      </c>
      <c r="B1097" s="3" t="s">
        <v>37</v>
      </c>
      <c r="C1097" s="3">
        <v>0.05</v>
      </c>
      <c r="D1097" s="3">
        <v>20.99</v>
      </c>
      <c r="E1097" s="3">
        <v>3.3</v>
      </c>
      <c r="F1097" s="3">
        <v>1979</v>
      </c>
      <c r="G1097" s="3" t="s">
        <v>1909</v>
      </c>
      <c r="H1097" s="3" t="s">
        <v>49</v>
      </c>
      <c r="I1097" s="3" t="s">
        <v>28</v>
      </c>
      <c r="J1097" s="3" t="s">
        <v>77</v>
      </c>
      <c r="K1097" s="3" t="s">
        <v>78</v>
      </c>
      <c r="L1097" s="3" t="s">
        <v>51</v>
      </c>
      <c r="M1097" s="3" t="str">
        <f t="shared" si="17"/>
        <v>Accessory39</v>
      </c>
      <c r="N1097" s="3" t="s">
        <v>886</v>
      </c>
      <c r="O1097" s="3">
        <v>0.81</v>
      </c>
      <c r="P1097" s="3" t="s">
        <v>33</v>
      </c>
      <c r="Q1097" s="3" t="s">
        <v>34</v>
      </c>
      <c r="R1097" s="3" t="s">
        <v>250</v>
      </c>
      <c r="S1097" s="3" t="s">
        <v>1910</v>
      </c>
      <c r="T1097" s="3">
        <v>80122</v>
      </c>
      <c r="U1097" s="4">
        <v>42129</v>
      </c>
      <c r="V1097" s="4">
        <v>42130</v>
      </c>
      <c r="W1097" s="3">
        <v>21.883400000000002</v>
      </c>
      <c r="X1097" s="3">
        <v>4</v>
      </c>
      <c r="Y1097" s="3">
        <v>72.75</v>
      </c>
      <c r="Z1097" s="3">
        <v>87757</v>
      </c>
    </row>
    <row r="1098" spans="1:26" x14ac:dyDescent="0.3">
      <c r="A1098" s="3">
        <v>24935</v>
      </c>
      <c r="B1098" s="3" t="s">
        <v>37</v>
      </c>
      <c r="C1098" s="3">
        <v>0.1</v>
      </c>
      <c r="D1098" s="3">
        <v>7.37</v>
      </c>
      <c r="E1098" s="3">
        <v>5.53</v>
      </c>
      <c r="F1098" s="3">
        <v>1984</v>
      </c>
      <c r="G1098" s="3" t="s">
        <v>1911</v>
      </c>
      <c r="H1098" s="3" t="s">
        <v>49</v>
      </c>
      <c r="I1098" s="3" t="s">
        <v>114</v>
      </c>
      <c r="J1098" s="3" t="s">
        <v>77</v>
      </c>
      <c r="K1098" s="3" t="s">
        <v>177</v>
      </c>
      <c r="L1098" s="3" t="s">
        <v>51</v>
      </c>
      <c r="M1098" s="3" t="str">
        <f t="shared" si="17"/>
        <v>Imation 3.5" Unformatted DS/HD Diskettes, 10/Box</v>
      </c>
      <c r="N1098" s="3" t="s">
        <v>301</v>
      </c>
      <c r="O1098" s="3">
        <v>0.69</v>
      </c>
      <c r="P1098" s="3" t="s">
        <v>33</v>
      </c>
      <c r="Q1098" s="3" t="s">
        <v>135</v>
      </c>
      <c r="R1098" s="3" t="s">
        <v>923</v>
      </c>
      <c r="S1098" s="3" t="s">
        <v>924</v>
      </c>
      <c r="T1098" s="3">
        <v>29915</v>
      </c>
      <c r="U1098" s="4">
        <v>42140</v>
      </c>
      <c r="V1098" s="4">
        <v>42140</v>
      </c>
      <c r="W1098" s="3">
        <v>290.202</v>
      </c>
      <c r="X1098" s="3">
        <v>38</v>
      </c>
      <c r="Y1098" s="3">
        <v>269.33</v>
      </c>
      <c r="Z1098" s="3">
        <v>91258</v>
      </c>
    </row>
    <row r="1099" spans="1:26" x14ac:dyDescent="0.3">
      <c r="A1099" s="3">
        <v>20568</v>
      </c>
      <c r="B1099" s="3" t="s">
        <v>37</v>
      </c>
      <c r="C1099" s="3">
        <v>0.01</v>
      </c>
      <c r="D1099" s="3">
        <v>15.31</v>
      </c>
      <c r="E1099" s="3">
        <v>8.7799999999999994</v>
      </c>
      <c r="F1099" s="3">
        <v>1986</v>
      </c>
      <c r="G1099" s="3" t="s">
        <v>1912</v>
      </c>
      <c r="H1099" s="3" t="s">
        <v>49</v>
      </c>
      <c r="I1099" s="3" t="s">
        <v>40</v>
      </c>
      <c r="J1099" s="3" t="s">
        <v>29</v>
      </c>
      <c r="K1099" s="3" t="s">
        <v>139</v>
      </c>
      <c r="L1099" s="3" t="s">
        <v>59</v>
      </c>
      <c r="M1099" s="3" t="str">
        <f t="shared" si="17"/>
        <v>Eldon Jumbo ProFile™ Portable File Boxes Graphite/Black</v>
      </c>
      <c r="N1099" s="3" t="s">
        <v>1913</v>
      </c>
      <c r="O1099" s="3">
        <v>0.56999999999999995</v>
      </c>
      <c r="P1099" s="3" t="s">
        <v>33</v>
      </c>
      <c r="Q1099" s="3" t="s">
        <v>61</v>
      </c>
      <c r="R1099" s="3" t="s">
        <v>129</v>
      </c>
      <c r="S1099" s="3" t="s">
        <v>1914</v>
      </c>
      <c r="T1099" s="3">
        <v>79701</v>
      </c>
      <c r="U1099" s="4">
        <v>42130</v>
      </c>
      <c r="V1099" s="4">
        <v>42131</v>
      </c>
      <c r="W1099" s="3">
        <v>12.146000000000001</v>
      </c>
      <c r="X1099" s="3">
        <v>23</v>
      </c>
      <c r="Y1099" s="3">
        <v>377</v>
      </c>
      <c r="Z1099" s="3">
        <v>90888</v>
      </c>
    </row>
    <row r="1100" spans="1:26" x14ac:dyDescent="0.3">
      <c r="A1100" s="3">
        <v>20569</v>
      </c>
      <c r="B1100" s="3" t="s">
        <v>37</v>
      </c>
      <c r="C1100" s="3">
        <v>0.05</v>
      </c>
      <c r="D1100" s="3">
        <v>7.99</v>
      </c>
      <c r="E1100" s="3">
        <v>5.03</v>
      </c>
      <c r="F1100" s="3">
        <v>1986</v>
      </c>
      <c r="G1100" s="3" t="s">
        <v>1912</v>
      </c>
      <c r="H1100" s="3" t="s">
        <v>27</v>
      </c>
      <c r="I1100" s="3" t="s">
        <v>40</v>
      </c>
      <c r="J1100" s="3" t="s">
        <v>77</v>
      </c>
      <c r="K1100" s="3" t="s">
        <v>78</v>
      </c>
      <c r="L1100" s="3" t="s">
        <v>86</v>
      </c>
      <c r="M1100" s="3" t="str">
        <f t="shared" si="17"/>
        <v>Bell Sonecor JB700 Caller ID</v>
      </c>
      <c r="N1100" s="3" t="s">
        <v>424</v>
      </c>
      <c r="O1100" s="3">
        <v>0.6</v>
      </c>
      <c r="P1100" s="3" t="s">
        <v>33</v>
      </c>
      <c r="Q1100" s="3" t="s">
        <v>61</v>
      </c>
      <c r="R1100" s="3" t="s">
        <v>129</v>
      </c>
      <c r="S1100" s="3" t="s">
        <v>1914</v>
      </c>
      <c r="T1100" s="3">
        <v>79701</v>
      </c>
      <c r="U1100" s="4">
        <v>42130</v>
      </c>
      <c r="V1100" s="4">
        <v>42132</v>
      </c>
      <c r="W1100" s="3">
        <v>5.6870000000000003</v>
      </c>
      <c r="X1100" s="3">
        <v>4</v>
      </c>
      <c r="Y1100" s="3">
        <v>42.99</v>
      </c>
      <c r="Z1100" s="3">
        <v>90888</v>
      </c>
    </row>
    <row r="1101" spans="1:26" x14ac:dyDescent="0.3">
      <c r="A1101" s="3">
        <v>19336</v>
      </c>
      <c r="B1101" s="3" t="s">
        <v>25</v>
      </c>
      <c r="C1101" s="3">
        <v>0.05</v>
      </c>
      <c r="D1101" s="3">
        <v>20.98</v>
      </c>
      <c r="E1101" s="3">
        <v>21.2</v>
      </c>
      <c r="F1101" s="3">
        <v>1988</v>
      </c>
      <c r="G1101" s="3" t="s">
        <v>1915</v>
      </c>
      <c r="H1101" s="3" t="s">
        <v>49</v>
      </c>
      <c r="I1101" s="3" t="s">
        <v>40</v>
      </c>
      <c r="J1101" s="3" t="s">
        <v>41</v>
      </c>
      <c r="K1101" s="3" t="s">
        <v>50</v>
      </c>
      <c r="L1101" s="3" t="s">
        <v>86</v>
      </c>
      <c r="M1101" s="3" t="str">
        <f t="shared" si="17"/>
        <v>36X48 HARDFLOOR CHAIRMAT</v>
      </c>
      <c r="N1101" s="3" t="s">
        <v>1916</v>
      </c>
      <c r="O1101" s="3">
        <v>0.78</v>
      </c>
      <c r="P1101" s="3" t="s">
        <v>33</v>
      </c>
      <c r="Q1101" s="3" t="s">
        <v>34</v>
      </c>
      <c r="R1101" s="3" t="s">
        <v>208</v>
      </c>
      <c r="S1101" s="3" t="s">
        <v>1880</v>
      </c>
      <c r="T1101" s="3">
        <v>84020</v>
      </c>
      <c r="U1101" s="4">
        <v>42007</v>
      </c>
      <c r="V1101" s="4">
        <v>42008</v>
      </c>
      <c r="W1101" s="3">
        <v>-181.102</v>
      </c>
      <c r="X1101" s="3">
        <v>3</v>
      </c>
      <c r="Y1101" s="3">
        <v>65.69</v>
      </c>
      <c r="Z1101" s="3">
        <v>89999</v>
      </c>
    </row>
    <row r="1102" spans="1:26" x14ac:dyDescent="0.3">
      <c r="A1102" s="3">
        <v>22600</v>
      </c>
      <c r="B1102" s="3" t="s">
        <v>37</v>
      </c>
      <c r="C1102" s="3">
        <v>0.04</v>
      </c>
      <c r="D1102" s="3">
        <v>355.98</v>
      </c>
      <c r="E1102" s="3">
        <v>58.92</v>
      </c>
      <c r="F1102" s="3">
        <v>1989</v>
      </c>
      <c r="G1102" s="3" t="s">
        <v>1917</v>
      </c>
      <c r="H1102" s="3" t="s">
        <v>39</v>
      </c>
      <c r="I1102" s="3" t="s">
        <v>40</v>
      </c>
      <c r="J1102" s="3" t="s">
        <v>41</v>
      </c>
      <c r="K1102" s="3" t="s">
        <v>42</v>
      </c>
      <c r="L1102" s="3" t="s">
        <v>43</v>
      </c>
      <c r="M1102" s="3" t="str">
        <f t="shared" si="17"/>
        <v>Hon 4700 Series Mobuis™ Mid-Back Task Chairs with Adjustable Arms</v>
      </c>
      <c r="N1102" s="3" t="s">
        <v>1282</v>
      </c>
      <c r="O1102" s="3">
        <v>0.64</v>
      </c>
      <c r="P1102" s="3" t="s">
        <v>33</v>
      </c>
      <c r="Q1102" s="3" t="s">
        <v>34</v>
      </c>
      <c r="R1102" s="3" t="s">
        <v>208</v>
      </c>
      <c r="S1102" s="3" t="s">
        <v>1918</v>
      </c>
      <c r="T1102" s="3">
        <v>84117</v>
      </c>
      <c r="U1102" s="4">
        <v>42025</v>
      </c>
      <c r="V1102" s="4">
        <v>42026</v>
      </c>
      <c r="W1102" s="3">
        <v>882.93</v>
      </c>
      <c r="X1102" s="3">
        <v>8</v>
      </c>
      <c r="Y1102" s="3">
        <v>2748.21</v>
      </c>
      <c r="Z1102" s="3">
        <v>90000</v>
      </c>
    </row>
    <row r="1103" spans="1:26" x14ac:dyDescent="0.3">
      <c r="A1103" s="3">
        <v>22601</v>
      </c>
      <c r="B1103" s="3" t="s">
        <v>37</v>
      </c>
      <c r="C1103" s="3">
        <v>0.09</v>
      </c>
      <c r="D1103" s="3">
        <v>19.98</v>
      </c>
      <c r="E1103" s="3">
        <v>8.68</v>
      </c>
      <c r="F1103" s="3">
        <v>1989</v>
      </c>
      <c r="G1103" s="3" t="s">
        <v>1917</v>
      </c>
      <c r="H1103" s="3" t="s">
        <v>49</v>
      </c>
      <c r="I1103" s="3" t="s">
        <v>40</v>
      </c>
      <c r="J1103" s="3" t="s">
        <v>29</v>
      </c>
      <c r="K1103" s="3" t="s">
        <v>93</v>
      </c>
      <c r="L1103" s="3" t="s">
        <v>59</v>
      </c>
      <c r="M1103" s="3" t="str">
        <f t="shared" si="17"/>
        <v>Southworth 25% Cotton Premium Laser Paper and Envelopes</v>
      </c>
      <c r="N1103" s="3" t="s">
        <v>1212</v>
      </c>
      <c r="O1103" s="3">
        <v>0.37</v>
      </c>
      <c r="P1103" s="3" t="s">
        <v>33</v>
      </c>
      <c r="Q1103" s="3" t="s">
        <v>34</v>
      </c>
      <c r="R1103" s="3" t="s">
        <v>208</v>
      </c>
      <c r="S1103" s="3" t="s">
        <v>1918</v>
      </c>
      <c r="T1103" s="3">
        <v>84117</v>
      </c>
      <c r="U1103" s="4">
        <v>42025</v>
      </c>
      <c r="V1103" s="4">
        <v>42026</v>
      </c>
      <c r="W1103" s="3">
        <v>6.6803999999999997</v>
      </c>
      <c r="X1103" s="3">
        <v>5</v>
      </c>
      <c r="Y1103" s="3">
        <v>93.19</v>
      </c>
      <c r="Z1103" s="3">
        <v>90000</v>
      </c>
    </row>
    <row r="1104" spans="1:26" x14ac:dyDescent="0.3">
      <c r="A1104" s="3">
        <v>20554</v>
      </c>
      <c r="B1104" s="3" t="s">
        <v>25</v>
      </c>
      <c r="C1104" s="3">
        <v>0.01</v>
      </c>
      <c r="D1104" s="3">
        <v>30.98</v>
      </c>
      <c r="E1104" s="3">
        <v>6.5</v>
      </c>
      <c r="F1104" s="3">
        <v>1989</v>
      </c>
      <c r="G1104" s="3" t="s">
        <v>1917</v>
      </c>
      <c r="H1104" s="3" t="s">
        <v>49</v>
      </c>
      <c r="I1104" s="3" t="s">
        <v>28</v>
      </c>
      <c r="J1104" s="3" t="s">
        <v>77</v>
      </c>
      <c r="K1104" s="3" t="s">
        <v>177</v>
      </c>
      <c r="L1104" s="3" t="s">
        <v>59</v>
      </c>
      <c r="M1104" s="3" t="str">
        <f t="shared" si="17"/>
        <v>Belkin ErgoBoard™ Keyboard</v>
      </c>
      <c r="N1104" s="3" t="s">
        <v>1893</v>
      </c>
      <c r="O1104" s="3">
        <v>0.64</v>
      </c>
      <c r="P1104" s="3" t="s">
        <v>33</v>
      </c>
      <c r="Q1104" s="3" t="s">
        <v>34</v>
      </c>
      <c r="R1104" s="3" t="s">
        <v>208</v>
      </c>
      <c r="S1104" s="3" t="s">
        <v>1918</v>
      </c>
      <c r="T1104" s="3">
        <v>84117</v>
      </c>
      <c r="U1104" s="4">
        <v>42139</v>
      </c>
      <c r="V1104" s="4">
        <v>42140</v>
      </c>
      <c r="W1104" s="3">
        <v>46.29</v>
      </c>
      <c r="X1104" s="3">
        <v>11</v>
      </c>
      <c r="Y1104" s="3">
        <v>363.37</v>
      </c>
      <c r="Z1104" s="3">
        <v>90001</v>
      </c>
    </row>
    <row r="1105" spans="1:26" x14ac:dyDescent="0.3">
      <c r="A1105" s="3">
        <v>20555</v>
      </c>
      <c r="B1105" s="3" t="s">
        <v>25</v>
      </c>
      <c r="C1105" s="3">
        <v>0.01</v>
      </c>
      <c r="D1105" s="3">
        <v>40.99</v>
      </c>
      <c r="E1105" s="3">
        <v>19.989999999999998</v>
      </c>
      <c r="F1105" s="3">
        <v>1989</v>
      </c>
      <c r="G1105" s="3" t="s">
        <v>1917</v>
      </c>
      <c r="H1105" s="3" t="s">
        <v>49</v>
      </c>
      <c r="I1105" s="3" t="s">
        <v>28</v>
      </c>
      <c r="J1105" s="3" t="s">
        <v>29</v>
      </c>
      <c r="K1105" s="3" t="s">
        <v>93</v>
      </c>
      <c r="L1105" s="3" t="s">
        <v>59</v>
      </c>
      <c r="M1105" s="3" t="str">
        <f t="shared" si="17"/>
        <v>White Dual Perf Computer Printout Paper, 2700 Sheets, 1 Part, Heavyweight, 20 lbs., 14 7/8 x 11</v>
      </c>
      <c r="N1105" s="3" t="s">
        <v>1919</v>
      </c>
      <c r="O1105" s="3">
        <v>0.36</v>
      </c>
      <c r="P1105" s="3" t="s">
        <v>33</v>
      </c>
      <c r="Q1105" s="3" t="s">
        <v>34</v>
      </c>
      <c r="R1105" s="3" t="s">
        <v>208</v>
      </c>
      <c r="S1105" s="3" t="s">
        <v>1918</v>
      </c>
      <c r="T1105" s="3">
        <v>84117</v>
      </c>
      <c r="U1105" s="4">
        <v>42139</v>
      </c>
      <c r="V1105" s="4">
        <v>42142</v>
      </c>
      <c r="W1105" s="3">
        <v>177.79</v>
      </c>
      <c r="X1105" s="3">
        <v>11</v>
      </c>
      <c r="Y1105" s="3">
        <v>480.75</v>
      </c>
      <c r="Z1105" s="3">
        <v>90001</v>
      </c>
    </row>
    <row r="1106" spans="1:26" x14ac:dyDescent="0.3">
      <c r="A1106" s="3">
        <v>21723</v>
      </c>
      <c r="B1106" s="3" t="s">
        <v>56</v>
      </c>
      <c r="C1106" s="3">
        <v>0.1</v>
      </c>
      <c r="D1106" s="3">
        <v>1.6</v>
      </c>
      <c r="E1106" s="3">
        <v>1.29</v>
      </c>
      <c r="F1106" s="3">
        <v>1989</v>
      </c>
      <c r="G1106" s="3" t="s">
        <v>1917</v>
      </c>
      <c r="H1106" s="3" t="s">
        <v>49</v>
      </c>
      <c r="I1106" s="3" t="s">
        <v>40</v>
      </c>
      <c r="J1106" s="3" t="s">
        <v>29</v>
      </c>
      <c r="K1106" s="3" t="s">
        <v>30</v>
      </c>
      <c r="L1106" s="3" t="s">
        <v>31</v>
      </c>
      <c r="M1106" s="3" t="str">
        <f t="shared" si="17"/>
        <v>Sanford Pocket Accent® Highlighters</v>
      </c>
      <c r="N1106" s="3" t="s">
        <v>1920</v>
      </c>
      <c r="O1106" s="3">
        <v>0.42</v>
      </c>
      <c r="P1106" s="3" t="s">
        <v>33</v>
      </c>
      <c r="Q1106" s="3" t="s">
        <v>34</v>
      </c>
      <c r="R1106" s="3" t="s">
        <v>208</v>
      </c>
      <c r="S1106" s="3" t="s">
        <v>1918</v>
      </c>
      <c r="T1106" s="3">
        <v>84117</v>
      </c>
      <c r="U1106" s="4">
        <v>42124</v>
      </c>
      <c r="V1106" s="4">
        <v>42124</v>
      </c>
      <c r="W1106" s="3">
        <v>-14.990399999999999</v>
      </c>
      <c r="X1106" s="3">
        <v>11</v>
      </c>
      <c r="Y1106" s="3">
        <v>16.88</v>
      </c>
      <c r="Z1106" s="3">
        <v>90003</v>
      </c>
    </row>
    <row r="1107" spans="1:26" x14ac:dyDescent="0.3">
      <c r="A1107" s="3">
        <v>25417</v>
      </c>
      <c r="B1107" s="3" t="s">
        <v>56</v>
      </c>
      <c r="C1107" s="3">
        <v>0</v>
      </c>
      <c r="D1107" s="3">
        <v>47.9</v>
      </c>
      <c r="E1107" s="3">
        <v>5.86</v>
      </c>
      <c r="F1107" s="3">
        <v>1991</v>
      </c>
      <c r="G1107" s="3" t="s">
        <v>1921</v>
      </c>
      <c r="H1107" s="3" t="s">
        <v>49</v>
      </c>
      <c r="I1107" s="3" t="s">
        <v>40</v>
      </c>
      <c r="J1107" s="3" t="s">
        <v>29</v>
      </c>
      <c r="K1107" s="3" t="s">
        <v>93</v>
      </c>
      <c r="L1107" s="3" t="s">
        <v>59</v>
      </c>
      <c r="M1107" s="3" t="str">
        <f t="shared" si="17"/>
        <v>Xerox 1938</v>
      </c>
      <c r="N1107" s="3" t="s">
        <v>1922</v>
      </c>
      <c r="O1107" s="3">
        <v>0.37</v>
      </c>
      <c r="P1107" s="3" t="s">
        <v>33</v>
      </c>
      <c r="Q1107" s="3" t="s">
        <v>34</v>
      </c>
      <c r="R1107" s="3" t="s">
        <v>208</v>
      </c>
      <c r="S1107" s="3" t="s">
        <v>1923</v>
      </c>
      <c r="T1107" s="3">
        <v>84118</v>
      </c>
      <c r="U1107" s="4">
        <v>42057</v>
      </c>
      <c r="V1107" s="4">
        <v>42059</v>
      </c>
      <c r="W1107" s="3">
        <v>638.38109999999995</v>
      </c>
      <c r="X1107" s="3">
        <v>18</v>
      </c>
      <c r="Y1107" s="3">
        <v>925.19</v>
      </c>
      <c r="Z1107" s="3">
        <v>90002</v>
      </c>
    </row>
    <row r="1108" spans="1:26" x14ac:dyDescent="0.3">
      <c r="A1108" s="3">
        <v>19797</v>
      </c>
      <c r="B1108" s="3" t="s">
        <v>37</v>
      </c>
      <c r="C1108" s="3">
        <v>0.1</v>
      </c>
      <c r="D1108" s="3">
        <v>125.99</v>
      </c>
      <c r="E1108" s="3">
        <v>8.99</v>
      </c>
      <c r="F1108" s="3">
        <v>1997</v>
      </c>
      <c r="G1108" s="3" t="s">
        <v>1924</v>
      </c>
      <c r="H1108" s="3" t="s">
        <v>49</v>
      </c>
      <c r="I1108" s="3" t="s">
        <v>114</v>
      </c>
      <c r="J1108" s="3" t="s">
        <v>77</v>
      </c>
      <c r="K1108" s="3" t="s">
        <v>78</v>
      </c>
      <c r="L1108" s="3" t="s">
        <v>59</v>
      </c>
      <c r="M1108" s="3" t="str">
        <f t="shared" si="17"/>
        <v>5170i</v>
      </c>
      <c r="N1108" s="3" t="s">
        <v>889</v>
      </c>
      <c r="O1108" s="3">
        <v>0.56999999999999995</v>
      </c>
      <c r="P1108" s="3" t="s">
        <v>33</v>
      </c>
      <c r="Q1108" s="3" t="s">
        <v>135</v>
      </c>
      <c r="R1108" s="3" t="s">
        <v>923</v>
      </c>
      <c r="S1108" s="3" t="s">
        <v>924</v>
      </c>
      <c r="T1108" s="3">
        <v>29915</v>
      </c>
      <c r="U1108" s="4">
        <v>42029</v>
      </c>
      <c r="V1108" s="4">
        <v>42032</v>
      </c>
      <c r="W1108" s="3">
        <v>17.652000000000001</v>
      </c>
      <c r="X1108" s="3">
        <v>4</v>
      </c>
      <c r="Y1108" s="3">
        <v>408.66</v>
      </c>
      <c r="Z1108" s="3">
        <v>90333</v>
      </c>
    </row>
    <row r="1109" spans="1:26" x14ac:dyDescent="0.3">
      <c r="A1109" s="3">
        <v>19581</v>
      </c>
      <c r="B1109" s="3" t="s">
        <v>56</v>
      </c>
      <c r="C1109" s="3">
        <v>0.01</v>
      </c>
      <c r="D1109" s="3">
        <v>16.48</v>
      </c>
      <c r="E1109" s="3">
        <v>1.99</v>
      </c>
      <c r="F1109" s="3">
        <v>1997</v>
      </c>
      <c r="G1109" s="3" t="s">
        <v>1924</v>
      </c>
      <c r="H1109" s="3" t="s">
        <v>49</v>
      </c>
      <c r="I1109" s="3" t="s">
        <v>114</v>
      </c>
      <c r="J1109" s="3" t="s">
        <v>77</v>
      </c>
      <c r="K1109" s="3" t="s">
        <v>177</v>
      </c>
      <c r="L1109" s="3" t="s">
        <v>51</v>
      </c>
      <c r="M1109" s="3" t="str">
        <f t="shared" si="17"/>
        <v>Maxell DVD-RAM Discs</v>
      </c>
      <c r="N1109" s="3" t="s">
        <v>1459</v>
      </c>
      <c r="O1109" s="3">
        <v>0.42</v>
      </c>
      <c r="P1109" s="3" t="s">
        <v>33</v>
      </c>
      <c r="Q1109" s="3" t="s">
        <v>135</v>
      </c>
      <c r="R1109" s="3" t="s">
        <v>923</v>
      </c>
      <c r="S1109" s="3" t="s">
        <v>924</v>
      </c>
      <c r="T1109" s="3">
        <v>29915</v>
      </c>
      <c r="U1109" s="4">
        <v>42131</v>
      </c>
      <c r="V1109" s="4">
        <v>42132</v>
      </c>
      <c r="W1109" s="3">
        <v>739.67399999999998</v>
      </c>
      <c r="X1109" s="3">
        <v>7</v>
      </c>
      <c r="Y1109" s="3">
        <v>122.93</v>
      </c>
      <c r="Z1109" s="3">
        <v>90334</v>
      </c>
    </row>
    <row r="1110" spans="1:26" x14ac:dyDescent="0.3">
      <c r="A1110" s="3">
        <v>21003</v>
      </c>
      <c r="B1110" s="3" t="s">
        <v>106</v>
      </c>
      <c r="C1110" s="3">
        <v>0</v>
      </c>
      <c r="D1110" s="3">
        <v>24.92</v>
      </c>
      <c r="E1110" s="3">
        <v>12.98</v>
      </c>
      <c r="F1110" s="3">
        <v>1997</v>
      </c>
      <c r="G1110" s="3" t="s">
        <v>1924</v>
      </c>
      <c r="H1110" s="3" t="s">
        <v>49</v>
      </c>
      <c r="I1110" s="3" t="s">
        <v>114</v>
      </c>
      <c r="J1110" s="3" t="s">
        <v>29</v>
      </c>
      <c r="K1110" s="3" t="s">
        <v>109</v>
      </c>
      <c r="L1110" s="3" t="s">
        <v>59</v>
      </c>
      <c r="M1110" s="3" t="str">
        <f t="shared" si="17"/>
        <v>GBC Standard Therm-A-Bind Covers</v>
      </c>
      <c r="N1110" s="3" t="s">
        <v>1925</v>
      </c>
      <c r="O1110" s="3">
        <v>0.39</v>
      </c>
      <c r="P1110" s="3" t="s">
        <v>33</v>
      </c>
      <c r="Q1110" s="3" t="s">
        <v>135</v>
      </c>
      <c r="R1110" s="3" t="s">
        <v>923</v>
      </c>
      <c r="S1110" s="3" t="s">
        <v>924</v>
      </c>
      <c r="T1110" s="3">
        <v>29915</v>
      </c>
      <c r="U1110" s="4">
        <v>42157</v>
      </c>
      <c r="V1110" s="4">
        <v>42157</v>
      </c>
      <c r="W1110" s="3">
        <v>-23.155999999999999</v>
      </c>
      <c r="X1110" s="3">
        <v>1</v>
      </c>
      <c r="Y1110" s="3">
        <v>32.659999999999997</v>
      </c>
      <c r="Z1110" s="3">
        <v>90335</v>
      </c>
    </row>
    <row r="1111" spans="1:26" x14ac:dyDescent="0.3">
      <c r="A1111" s="3">
        <v>20392</v>
      </c>
      <c r="B1111" s="3" t="s">
        <v>37</v>
      </c>
      <c r="C1111" s="3">
        <v>0.06</v>
      </c>
      <c r="D1111" s="3">
        <v>4.42</v>
      </c>
      <c r="E1111" s="3">
        <v>4.99</v>
      </c>
      <c r="F1111" s="3">
        <v>1998</v>
      </c>
      <c r="G1111" s="3" t="s">
        <v>1926</v>
      </c>
      <c r="H1111" s="3" t="s">
        <v>49</v>
      </c>
      <c r="I1111" s="3" t="s">
        <v>28</v>
      </c>
      <c r="J1111" s="3" t="s">
        <v>29</v>
      </c>
      <c r="K1111" s="3" t="s">
        <v>69</v>
      </c>
      <c r="L1111" s="3" t="s">
        <v>59</v>
      </c>
      <c r="M1111" s="3" t="str">
        <f t="shared" si="17"/>
        <v>Grip Seal Envelopes</v>
      </c>
      <c r="N1111" s="3" t="s">
        <v>70</v>
      </c>
      <c r="O1111" s="3">
        <v>0.38</v>
      </c>
      <c r="P1111" s="3" t="s">
        <v>33</v>
      </c>
      <c r="Q1111" s="3" t="s">
        <v>53</v>
      </c>
      <c r="R1111" s="3" t="s">
        <v>71</v>
      </c>
      <c r="S1111" s="3" t="s">
        <v>1927</v>
      </c>
      <c r="T1111" s="3">
        <v>11758</v>
      </c>
      <c r="U1111" s="4">
        <v>42158</v>
      </c>
      <c r="V1111" s="4">
        <v>42160</v>
      </c>
      <c r="W1111" s="3">
        <v>-10.435</v>
      </c>
      <c r="X1111" s="3">
        <v>3</v>
      </c>
      <c r="Y1111" s="3">
        <v>14.85</v>
      </c>
      <c r="Z1111" s="3">
        <v>90568</v>
      </c>
    </row>
    <row r="1112" spans="1:26" x14ac:dyDescent="0.3">
      <c r="A1112" s="3">
        <v>24075</v>
      </c>
      <c r="B1112" s="3" t="s">
        <v>56</v>
      </c>
      <c r="C1112" s="3">
        <v>0.06</v>
      </c>
      <c r="D1112" s="3">
        <v>4.24</v>
      </c>
      <c r="E1112" s="3">
        <v>5.41</v>
      </c>
      <c r="F1112" s="3">
        <v>2004</v>
      </c>
      <c r="G1112" s="3" t="s">
        <v>1928</v>
      </c>
      <c r="H1112" s="3" t="s">
        <v>49</v>
      </c>
      <c r="I1112" s="3" t="s">
        <v>40</v>
      </c>
      <c r="J1112" s="3" t="s">
        <v>29</v>
      </c>
      <c r="K1112" s="3" t="s">
        <v>109</v>
      </c>
      <c r="L1112" s="3" t="s">
        <v>59</v>
      </c>
      <c r="M1112" s="3" t="str">
        <f t="shared" si="17"/>
        <v>Storex DuraTech Recycled Plastic Frosted Binders</v>
      </c>
      <c r="N1112" s="3" t="s">
        <v>110</v>
      </c>
      <c r="O1112" s="3">
        <v>0.35</v>
      </c>
      <c r="P1112" s="3" t="s">
        <v>33</v>
      </c>
      <c r="Q1112" s="3" t="s">
        <v>34</v>
      </c>
      <c r="R1112" s="3" t="s">
        <v>82</v>
      </c>
      <c r="S1112" s="3" t="s">
        <v>1886</v>
      </c>
      <c r="T1112" s="3">
        <v>59715</v>
      </c>
      <c r="U1112" s="4">
        <v>42111</v>
      </c>
      <c r="V1112" s="4">
        <v>42113</v>
      </c>
      <c r="W1112" s="3">
        <v>-78.916679999999999</v>
      </c>
      <c r="X1112" s="3">
        <v>10</v>
      </c>
      <c r="Y1112" s="3">
        <v>45</v>
      </c>
      <c r="Z1112" s="3">
        <v>91277</v>
      </c>
    </row>
    <row r="1113" spans="1:26" x14ac:dyDescent="0.3">
      <c r="A1113" s="3">
        <v>24076</v>
      </c>
      <c r="B1113" s="3" t="s">
        <v>56</v>
      </c>
      <c r="C1113" s="3">
        <v>0.04</v>
      </c>
      <c r="D1113" s="3">
        <v>6783.02</v>
      </c>
      <c r="E1113" s="3">
        <v>24.49</v>
      </c>
      <c r="F1113" s="3">
        <v>2004</v>
      </c>
      <c r="G1113" s="3" t="s">
        <v>1928</v>
      </c>
      <c r="H1113" s="3" t="s">
        <v>49</v>
      </c>
      <c r="I1113" s="3" t="s">
        <v>40</v>
      </c>
      <c r="J1113" s="3" t="s">
        <v>77</v>
      </c>
      <c r="K1113" s="3" t="s">
        <v>85</v>
      </c>
      <c r="L1113" s="3" t="s">
        <v>231</v>
      </c>
      <c r="M1113" s="3" t="str">
        <f t="shared" si="17"/>
        <v>Polycom ViewStation™ ISDN Videoconferencing Unit</v>
      </c>
      <c r="N1113" s="3" t="s">
        <v>1265</v>
      </c>
      <c r="O1113" s="3">
        <v>0.39</v>
      </c>
      <c r="P1113" s="3" t="s">
        <v>33</v>
      </c>
      <c r="Q1113" s="3" t="s">
        <v>34</v>
      </c>
      <c r="R1113" s="3" t="s">
        <v>82</v>
      </c>
      <c r="S1113" s="3" t="s">
        <v>1886</v>
      </c>
      <c r="T1113" s="3">
        <v>59715</v>
      </c>
      <c r="U1113" s="4">
        <v>42111</v>
      </c>
      <c r="V1113" s="4">
        <v>42113</v>
      </c>
      <c r="W1113" s="3">
        <v>-13562.637409999999</v>
      </c>
      <c r="X1113" s="3">
        <v>1</v>
      </c>
      <c r="Y1113" s="3">
        <v>6569.07</v>
      </c>
      <c r="Z1113" s="3">
        <v>91277</v>
      </c>
    </row>
    <row r="1114" spans="1:26" x14ac:dyDescent="0.3">
      <c r="A1114" s="3">
        <v>25251</v>
      </c>
      <c r="B1114" s="3" t="s">
        <v>37</v>
      </c>
      <c r="C1114" s="3">
        <v>0.03</v>
      </c>
      <c r="D1114" s="3">
        <v>5.78</v>
      </c>
      <c r="E1114" s="3">
        <v>5.37</v>
      </c>
      <c r="F1114" s="3">
        <v>2006</v>
      </c>
      <c r="G1114" s="3" t="s">
        <v>1929</v>
      </c>
      <c r="H1114" s="3" t="s">
        <v>49</v>
      </c>
      <c r="I1114" s="3" t="s">
        <v>40</v>
      </c>
      <c r="J1114" s="3" t="s">
        <v>29</v>
      </c>
      <c r="K1114" s="3" t="s">
        <v>93</v>
      </c>
      <c r="L1114" s="3" t="s">
        <v>59</v>
      </c>
      <c r="M1114" s="3" t="str">
        <f t="shared" si="17"/>
        <v>Xerox 1950</v>
      </c>
      <c r="N1114" s="3" t="s">
        <v>1930</v>
      </c>
      <c r="O1114" s="3">
        <v>0.36</v>
      </c>
      <c r="P1114" s="3" t="s">
        <v>33</v>
      </c>
      <c r="Q1114" s="3" t="s">
        <v>34</v>
      </c>
      <c r="R1114" s="3" t="s">
        <v>250</v>
      </c>
      <c r="S1114" s="3" t="s">
        <v>1931</v>
      </c>
      <c r="T1114" s="3">
        <v>81301</v>
      </c>
      <c r="U1114" s="4">
        <v>42068</v>
      </c>
      <c r="V1114" s="4">
        <v>42069</v>
      </c>
      <c r="W1114" s="3">
        <v>-63.35</v>
      </c>
      <c r="X1114" s="3">
        <v>15</v>
      </c>
      <c r="Y1114" s="3">
        <v>88.22</v>
      </c>
      <c r="Z1114" s="3">
        <v>88798</v>
      </c>
    </row>
    <row r="1115" spans="1:26" x14ac:dyDescent="0.3">
      <c r="A1115" s="3">
        <v>20006</v>
      </c>
      <c r="B1115" s="3" t="s">
        <v>56</v>
      </c>
      <c r="C1115" s="3">
        <v>0.1</v>
      </c>
      <c r="D1115" s="3">
        <v>10.48</v>
      </c>
      <c r="E1115" s="3">
        <v>2.89</v>
      </c>
      <c r="F1115" s="3">
        <v>2016</v>
      </c>
      <c r="G1115" s="3" t="s">
        <v>1932</v>
      </c>
      <c r="H1115" s="3" t="s">
        <v>49</v>
      </c>
      <c r="I1115" s="3" t="s">
        <v>28</v>
      </c>
      <c r="J1115" s="3" t="s">
        <v>29</v>
      </c>
      <c r="K1115" s="3" t="s">
        <v>30</v>
      </c>
      <c r="L1115" s="3" t="s">
        <v>51</v>
      </c>
      <c r="M1115" s="3" t="str">
        <f t="shared" si="17"/>
        <v>Staples Battery-Operated Desktop Pencil Sharpener</v>
      </c>
      <c r="N1115" s="3" t="s">
        <v>1793</v>
      </c>
      <c r="O1115" s="3">
        <v>0.6</v>
      </c>
      <c r="P1115" s="3" t="s">
        <v>33</v>
      </c>
      <c r="Q1115" s="3" t="s">
        <v>61</v>
      </c>
      <c r="R1115" s="3" t="s">
        <v>295</v>
      </c>
      <c r="S1115" s="3" t="s">
        <v>723</v>
      </c>
      <c r="T1115" s="3">
        <v>48195</v>
      </c>
      <c r="U1115" s="4">
        <v>42173</v>
      </c>
      <c r="V1115" s="4">
        <v>42174</v>
      </c>
      <c r="W1115" s="3">
        <v>-8.9039999999999999</v>
      </c>
      <c r="X1115" s="3">
        <v>4</v>
      </c>
      <c r="Y1115" s="3">
        <v>40.29</v>
      </c>
      <c r="Z1115" s="3">
        <v>86874</v>
      </c>
    </row>
    <row r="1116" spans="1:26" x14ac:dyDescent="0.3">
      <c r="A1116" s="3">
        <v>18989</v>
      </c>
      <c r="B1116" s="3" t="s">
        <v>25</v>
      </c>
      <c r="C1116" s="3">
        <v>7.0000000000000007E-2</v>
      </c>
      <c r="D1116" s="3">
        <v>39.479999999999997</v>
      </c>
      <c r="E1116" s="3">
        <v>1.99</v>
      </c>
      <c r="F1116" s="3">
        <v>2014</v>
      </c>
      <c r="G1116" s="3" t="s">
        <v>1933</v>
      </c>
      <c r="H1116" s="3" t="s">
        <v>49</v>
      </c>
      <c r="I1116" s="3" t="s">
        <v>40</v>
      </c>
      <c r="J1116" s="3" t="s">
        <v>77</v>
      </c>
      <c r="K1116" s="3" t="s">
        <v>177</v>
      </c>
      <c r="L1116" s="3" t="s">
        <v>51</v>
      </c>
      <c r="M1116" s="3" t="str">
        <f t="shared" si="17"/>
        <v>80 Minute CD-R Spindle, 100/Pack - Staples</v>
      </c>
      <c r="N1116" s="3" t="s">
        <v>697</v>
      </c>
      <c r="O1116" s="3">
        <v>0.54</v>
      </c>
      <c r="P1116" s="3" t="s">
        <v>33</v>
      </c>
      <c r="Q1116" s="3" t="s">
        <v>61</v>
      </c>
      <c r="R1116" s="3" t="s">
        <v>324</v>
      </c>
      <c r="S1116" s="3" t="s">
        <v>1934</v>
      </c>
      <c r="T1116" s="3">
        <v>51503</v>
      </c>
      <c r="U1116" s="4">
        <v>42085</v>
      </c>
      <c r="V1116" s="4">
        <v>42087</v>
      </c>
      <c r="W1116" s="3">
        <v>88.72</v>
      </c>
      <c r="X1116" s="3">
        <v>4</v>
      </c>
      <c r="Y1116" s="3">
        <v>151.27000000000001</v>
      </c>
      <c r="Z1116" s="3">
        <v>88367</v>
      </c>
    </row>
    <row r="1117" spans="1:26" x14ac:dyDescent="0.3">
      <c r="A1117" s="3">
        <v>18990</v>
      </c>
      <c r="B1117" s="3" t="s">
        <v>25</v>
      </c>
      <c r="C1117" s="3">
        <v>0</v>
      </c>
      <c r="D1117" s="3">
        <v>4.91</v>
      </c>
      <c r="E1117" s="3">
        <v>0.5</v>
      </c>
      <c r="F1117" s="3">
        <v>2014</v>
      </c>
      <c r="G1117" s="3" t="s">
        <v>1933</v>
      </c>
      <c r="H1117" s="3" t="s">
        <v>49</v>
      </c>
      <c r="I1117" s="3" t="s">
        <v>40</v>
      </c>
      <c r="J1117" s="3" t="s">
        <v>29</v>
      </c>
      <c r="K1117" s="3" t="s">
        <v>133</v>
      </c>
      <c r="L1117" s="3" t="s">
        <v>59</v>
      </c>
      <c r="M1117" s="3" t="str">
        <f t="shared" si="17"/>
        <v>Avery 493</v>
      </c>
      <c r="N1117" s="3" t="s">
        <v>161</v>
      </c>
      <c r="O1117" s="3">
        <v>0.36</v>
      </c>
      <c r="P1117" s="3" t="s">
        <v>33</v>
      </c>
      <c r="Q1117" s="3" t="s">
        <v>61</v>
      </c>
      <c r="R1117" s="3" t="s">
        <v>324</v>
      </c>
      <c r="S1117" s="3" t="s">
        <v>1934</v>
      </c>
      <c r="T1117" s="3">
        <v>51503</v>
      </c>
      <c r="U1117" s="4">
        <v>42085</v>
      </c>
      <c r="V1117" s="4">
        <v>42087</v>
      </c>
      <c r="W1117" s="3">
        <v>7.2519</v>
      </c>
      <c r="X1117" s="3">
        <v>2</v>
      </c>
      <c r="Y1117" s="3">
        <v>10.51</v>
      </c>
      <c r="Z1117" s="3">
        <v>88367</v>
      </c>
    </row>
    <row r="1118" spans="1:26" x14ac:dyDescent="0.3">
      <c r="A1118" s="3">
        <v>21573</v>
      </c>
      <c r="B1118" s="3" t="s">
        <v>47</v>
      </c>
      <c r="C1118" s="3">
        <v>0.06</v>
      </c>
      <c r="D1118" s="3">
        <v>6.48</v>
      </c>
      <c r="E1118" s="3">
        <v>7.49</v>
      </c>
      <c r="F1118" s="3">
        <v>2014</v>
      </c>
      <c r="G1118" s="3" t="s">
        <v>1933</v>
      </c>
      <c r="H1118" s="3" t="s">
        <v>49</v>
      </c>
      <c r="I1118" s="3" t="s">
        <v>40</v>
      </c>
      <c r="J1118" s="3" t="s">
        <v>29</v>
      </c>
      <c r="K1118" s="3" t="s">
        <v>93</v>
      </c>
      <c r="L1118" s="3" t="s">
        <v>59</v>
      </c>
      <c r="M1118" s="3" t="str">
        <f t="shared" si="17"/>
        <v>Xerox 220</v>
      </c>
      <c r="N1118" s="3" t="s">
        <v>1935</v>
      </c>
      <c r="O1118" s="3">
        <v>0.37</v>
      </c>
      <c r="P1118" s="3" t="s">
        <v>33</v>
      </c>
      <c r="Q1118" s="3" t="s">
        <v>61</v>
      </c>
      <c r="R1118" s="3" t="s">
        <v>324</v>
      </c>
      <c r="S1118" s="3" t="s">
        <v>1934</v>
      </c>
      <c r="T1118" s="3">
        <v>51503</v>
      </c>
      <c r="U1118" s="4">
        <v>42098</v>
      </c>
      <c r="V1118" s="4">
        <v>42098</v>
      </c>
      <c r="W1118" s="3">
        <v>-191.49</v>
      </c>
      <c r="X1118" s="3">
        <v>12</v>
      </c>
      <c r="Y1118" s="3">
        <v>74.930000000000007</v>
      </c>
      <c r="Z1118" s="3">
        <v>88368</v>
      </c>
    </row>
    <row r="1119" spans="1:26" x14ac:dyDescent="0.3">
      <c r="A1119" s="3">
        <v>25557</v>
      </c>
      <c r="B1119" s="3" t="s">
        <v>47</v>
      </c>
      <c r="C1119" s="3">
        <v>0.02</v>
      </c>
      <c r="D1119" s="3">
        <v>120.98</v>
      </c>
      <c r="E1119" s="3">
        <v>58.64</v>
      </c>
      <c r="F1119" s="3">
        <v>2020</v>
      </c>
      <c r="G1119" s="3" t="s">
        <v>1936</v>
      </c>
      <c r="H1119" s="3" t="s">
        <v>39</v>
      </c>
      <c r="I1119" s="3" t="s">
        <v>40</v>
      </c>
      <c r="J1119" s="3" t="s">
        <v>41</v>
      </c>
      <c r="K1119" s="3" t="s">
        <v>187</v>
      </c>
      <c r="L1119" s="3" t="s">
        <v>120</v>
      </c>
      <c r="M1119" s="3" t="str">
        <f t="shared" si="17"/>
        <v>O'Sullivan Living Dimensions 2-Shelf Bookcases</v>
      </c>
      <c r="N1119" s="3" t="s">
        <v>1937</v>
      </c>
      <c r="O1119" s="3">
        <v>0.75</v>
      </c>
      <c r="P1119" s="3" t="s">
        <v>33</v>
      </c>
      <c r="Q1119" s="3" t="s">
        <v>53</v>
      </c>
      <c r="R1119" s="3" t="s">
        <v>229</v>
      </c>
      <c r="S1119" s="3" t="s">
        <v>1938</v>
      </c>
      <c r="T1119" s="3">
        <v>15239</v>
      </c>
      <c r="U1119" s="4">
        <v>42048</v>
      </c>
      <c r="V1119" s="4">
        <v>42050</v>
      </c>
      <c r="W1119" s="3">
        <v>-1330.5</v>
      </c>
      <c r="X1119" s="3">
        <v>11</v>
      </c>
      <c r="Y1119" s="3">
        <v>1370.99</v>
      </c>
      <c r="Z1119" s="3">
        <v>86933</v>
      </c>
    </row>
    <row r="1120" spans="1:26" x14ac:dyDescent="0.3">
      <c r="A1120" s="3">
        <v>22145</v>
      </c>
      <c r="B1120" s="3" t="s">
        <v>47</v>
      </c>
      <c r="C1120" s="3">
        <v>0.04</v>
      </c>
      <c r="D1120" s="3">
        <v>120.97</v>
      </c>
      <c r="E1120" s="3">
        <v>7.11</v>
      </c>
      <c r="F1120" s="3">
        <v>2030</v>
      </c>
      <c r="G1120" s="3" t="s">
        <v>1939</v>
      </c>
      <c r="H1120" s="3" t="s">
        <v>49</v>
      </c>
      <c r="I1120" s="3" t="s">
        <v>28</v>
      </c>
      <c r="J1120" s="3" t="s">
        <v>77</v>
      </c>
      <c r="K1120" s="3" t="s">
        <v>85</v>
      </c>
      <c r="L1120" s="3" t="s">
        <v>86</v>
      </c>
      <c r="M1120" s="3" t="str">
        <f t="shared" si="17"/>
        <v>Canon BP1200DH 12-Digit Bubble Jet Printing Calculator</v>
      </c>
      <c r="N1120" s="3" t="s">
        <v>1940</v>
      </c>
      <c r="O1120" s="3">
        <v>0.36</v>
      </c>
      <c r="P1120" s="3" t="s">
        <v>33</v>
      </c>
      <c r="Q1120" s="3" t="s">
        <v>61</v>
      </c>
      <c r="R1120" s="3" t="s">
        <v>129</v>
      </c>
      <c r="S1120" s="3" t="s">
        <v>1563</v>
      </c>
      <c r="T1120" s="3">
        <v>75401</v>
      </c>
      <c r="U1120" s="4">
        <v>42080</v>
      </c>
      <c r="V1120" s="4">
        <v>42080</v>
      </c>
      <c r="W1120" s="3">
        <v>1320.5496000000001</v>
      </c>
      <c r="X1120" s="3">
        <v>16</v>
      </c>
      <c r="Y1120" s="3">
        <v>1913.84</v>
      </c>
      <c r="Z1120" s="3">
        <v>91059</v>
      </c>
    </row>
    <row r="1121" spans="1:26" x14ac:dyDescent="0.3">
      <c r="A1121" s="3">
        <v>22146</v>
      </c>
      <c r="B1121" s="3" t="s">
        <v>47</v>
      </c>
      <c r="C1121" s="3">
        <v>0</v>
      </c>
      <c r="D1121" s="3">
        <v>195.99</v>
      </c>
      <c r="E1121" s="3">
        <v>4.2</v>
      </c>
      <c r="F1121" s="3">
        <v>2030</v>
      </c>
      <c r="G1121" s="3" t="s">
        <v>1939</v>
      </c>
      <c r="H1121" s="3" t="s">
        <v>49</v>
      </c>
      <c r="I1121" s="3" t="s">
        <v>28</v>
      </c>
      <c r="J1121" s="3" t="s">
        <v>77</v>
      </c>
      <c r="K1121" s="3" t="s">
        <v>78</v>
      </c>
      <c r="L1121" s="3" t="s">
        <v>59</v>
      </c>
      <c r="M1121" s="3" t="str">
        <f t="shared" si="17"/>
        <v>688</v>
      </c>
      <c r="N1121" s="3">
        <v>688</v>
      </c>
      <c r="O1121" s="3">
        <v>0.6</v>
      </c>
      <c r="P1121" s="3" t="s">
        <v>33</v>
      </c>
      <c r="Q1121" s="3" t="s">
        <v>61</v>
      </c>
      <c r="R1121" s="3" t="s">
        <v>129</v>
      </c>
      <c r="S1121" s="3" t="s">
        <v>1563</v>
      </c>
      <c r="T1121" s="3">
        <v>75401</v>
      </c>
      <c r="U1121" s="4">
        <v>42080</v>
      </c>
      <c r="V1121" s="4">
        <v>42082</v>
      </c>
      <c r="W1121" s="3">
        <v>1585.5029999999999</v>
      </c>
      <c r="X1121" s="3">
        <v>16</v>
      </c>
      <c r="Y1121" s="3">
        <v>2692.12</v>
      </c>
      <c r="Z1121" s="3">
        <v>91059</v>
      </c>
    </row>
    <row r="1122" spans="1:26" x14ac:dyDescent="0.3">
      <c r="A1122" s="3">
        <v>20654</v>
      </c>
      <c r="B1122" s="3" t="s">
        <v>56</v>
      </c>
      <c r="C1122" s="3">
        <v>0.03</v>
      </c>
      <c r="D1122" s="3">
        <v>55.98</v>
      </c>
      <c r="E1122" s="3">
        <v>4.8600000000000003</v>
      </c>
      <c r="F1122" s="3">
        <v>2030</v>
      </c>
      <c r="G1122" s="3" t="s">
        <v>1939</v>
      </c>
      <c r="H1122" s="3" t="s">
        <v>49</v>
      </c>
      <c r="I1122" s="3" t="s">
        <v>28</v>
      </c>
      <c r="J1122" s="3" t="s">
        <v>29</v>
      </c>
      <c r="K1122" s="3" t="s">
        <v>93</v>
      </c>
      <c r="L1122" s="3" t="s">
        <v>59</v>
      </c>
      <c r="M1122" s="3" t="str">
        <f t="shared" si="17"/>
        <v>Xerox 1908</v>
      </c>
      <c r="N1122" s="3" t="s">
        <v>605</v>
      </c>
      <c r="O1122" s="3">
        <v>0.36</v>
      </c>
      <c r="P1122" s="3" t="s">
        <v>33</v>
      </c>
      <c r="Q1122" s="3" t="s">
        <v>61</v>
      </c>
      <c r="R1122" s="3" t="s">
        <v>129</v>
      </c>
      <c r="S1122" s="3" t="s">
        <v>1563</v>
      </c>
      <c r="T1122" s="3">
        <v>75401</v>
      </c>
      <c r="U1122" s="4">
        <v>42081</v>
      </c>
      <c r="V1122" s="4">
        <v>42083</v>
      </c>
      <c r="W1122" s="3">
        <v>526.04219999999998</v>
      </c>
      <c r="X1122" s="3">
        <v>13</v>
      </c>
      <c r="Y1122" s="3">
        <v>762.38</v>
      </c>
      <c r="Z1122" s="3">
        <v>91060</v>
      </c>
    </row>
    <row r="1123" spans="1:26" x14ac:dyDescent="0.3">
      <c r="A1123" s="3">
        <v>25918</v>
      </c>
      <c r="B1123" s="3" t="s">
        <v>47</v>
      </c>
      <c r="C1123" s="3">
        <v>0.1</v>
      </c>
      <c r="D1123" s="3">
        <v>1.89</v>
      </c>
      <c r="E1123" s="3">
        <v>0.76</v>
      </c>
      <c r="F1123" s="3">
        <v>2035</v>
      </c>
      <c r="G1123" s="3" t="s">
        <v>1941</v>
      </c>
      <c r="H1123" s="3" t="s">
        <v>49</v>
      </c>
      <c r="I1123" s="3" t="s">
        <v>114</v>
      </c>
      <c r="J1123" s="3" t="s">
        <v>29</v>
      </c>
      <c r="K1123" s="3" t="s">
        <v>66</v>
      </c>
      <c r="L1123" s="3" t="s">
        <v>31</v>
      </c>
      <c r="M1123" s="3" t="str">
        <f t="shared" si="17"/>
        <v>Revere Boxed Rubber Bands by Revere</v>
      </c>
      <c r="N1123" s="3" t="s">
        <v>1942</v>
      </c>
      <c r="O1123" s="3">
        <v>0.83</v>
      </c>
      <c r="P1123" s="3" t="s">
        <v>33</v>
      </c>
      <c r="Q1123" s="3" t="s">
        <v>135</v>
      </c>
      <c r="R1123" s="3" t="s">
        <v>356</v>
      </c>
      <c r="S1123" s="3" t="s">
        <v>1826</v>
      </c>
      <c r="T1123" s="3">
        <v>33403</v>
      </c>
      <c r="U1123" s="4">
        <v>42142</v>
      </c>
      <c r="V1123" s="4">
        <v>42144</v>
      </c>
      <c r="W1123" s="3">
        <v>-40.432000000000002</v>
      </c>
      <c r="X1123" s="3">
        <v>20</v>
      </c>
      <c r="Y1123" s="3">
        <v>36.72</v>
      </c>
      <c r="Z1123" s="3">
        <v>87117</v>
      </c>
    </row>
    <row r="1124" spans="1:26" x14ac:dyDescent="0.3">
      <c r="A1124" s="3">
        <v>19733</v>
      </c>
      <c r="B1124" s="3" t="s">
        <v>37</v>
      </c>
      <c r="C1124" s="3">
        <v>0</v>
      </c>
      <c r="D1124" s="3">
        <v>73.98</v>
      </c>
      <c r="E1124" s="3">
        <v>14.52</v>
      </c>
      <c r="F1124" s="3">
        <v>2037</v>
      </c>
      <c r="G1124" s="3" t="s">
        <v>1943</v>
      </c>
      <c r="H1124" s="3" t="s">
        <v>49</v>
      </c>
      <c r="I1124" s="3" t="s">
        <v>58</v>
      </c>
      <c r="J1124" s="3" t="s">
        <v>77</v>
      </c>
      <c r="K1124" s="3" t="s">
        <v>177</v>
      </c>
      <c r="L1124" s="3" t="s">
        <v>59</v>
      </c>
      <c r="M1124" s="3" t="str">
        <f t="shared" si="17"/>
        <v>Keytronic French Keyboard</v>
      </c>
      <c r="N1124" s="3" t="s">
        <v>1129</v>
      </c>
      <c r="O1124" s="3">
        <v>0.65</v>
      </c>
      <c r="P1124" s="3" t="s">
        <v>33</v>
      </c>
      <c r="Q1124" s="3" t="s">
        <v>34</v>
      </c>
      <c r="R1124" s="3" t="s">
        <v>82</v>
      </c>
      <c r="S1124" s="3" t="s">
        <v>1886</v>
      </c>
      <c r="T1124" s="3">
        <v>59715</v>
      </c>
      <c r="U1124" s="4">
        <v>42075</v>
      </c>
      <c r="V1124" s="4">
        <v>42077</v>
      </c>
      <c r="W1124" s="3">
        <v>-88.61</v>
      </c>
      <c r="X1124" s="3">
        <v>4</v>
      </c>
      <c r="Y1124" s="3">
        <v>305.70999999999998</v>
      </c>
      <c r="Z1124" s="3">
        <v>89333</v>
      </c>
    </row>
    <row r="1125" spans="1:26" x14ac:dyDescent="0.3">
      <c r="A1125" s="3">
        <v>22018</v>
      </c>
      <c r="B1125" s="3" t="s">
        <v>25</v>
      </c>
      <c r="C1125" s="3">
        <v>0.06</v>
      </c>
      <c r="D1125" s="3">
        <v>40.99</v>
      </c>
      <c r="E1125" s="3">
        <v>17.48</v>
      </c>
      <c r="F1125" s="3">
        <v>2038</v>
      </c>
      <c r="G1125" s="3" t="s">
        <v>1944</v>
      </c>
      <c r="H1125" s="3" t="s">
        <v>49</v>
      </c>
      <c r="I1125" s="3" t="s">
        <v>58</v>
      </c>
      <c r="J1125" s="3" t="s">
        <v>29</v>
      </c>
      <c r="K1125" s="3" t="s">
        <v>93</v>
      </c>
      <c r="L1125" s="3" t="s">
        <v>59</v>
      </c>
      <c r="M1125" s="3" t="str">
        <f t="shared" si="17"/>
        <v>Xerox 1893</v>
      </c>
      <c r="N1125" s="3" t="s">
        <v>1095</v>
      </c>
      <c r="O1125" s="3">
        <v>0.36</v>
      </c>
      <c r="P1125" s="3" t="s">
        <v>33</v>
      </c>
      <c r="Q1125" s="3" t="s">
        <v>53</v>
      </c>
      <c r="R1125" s="3" t="s">
        <v>71</v>
      </c>
      <c r="S1125" s="3" t="s">
        <v>1945</v>
      </c>
      <c r="T1125" s="3">
        <v>10550</v>
      </c>
      <c r="U1125" s="4">
        <v>42115</v>
      </c>
      <c r="V1125" s="4">
        <v>42115</v>
      </c>
      <c r="W1125" s="3">
        <v>109.16</v>
      </c>
      <c r="X1125" s="3">
        <v>7</v>
      </c>
      <c r="Y1125" s="3">
        <v>277.12</v>
      </c>
      <c r="Z1125" s="3">
        <v>89334</v>
      </c>
    </row>
    <row r="1126" spans="1:26" x14ac:dyDescent="0.3">
      <c r="A1126" s="3">
        <v>24731</v>
      </c>
      <c r="B1126" s="3" t="s">
        <v>106</v>
      </c>
      <c r="C1126" s="3">
        <v>0.09</v>
      </c>
      <c r="D1126" s="3">
        <v>20.99</v>
      </c>
      <c r="E1126" s="3">
        <v>2.5</v>
      </c>
      <c r="F1126" s="3">
        <v>2044</v>
      </c>
      <c r="G1126" s="3" t="s">
        <v>1946</v>
      </c>
      <c r="H1126" s="3" t="s">
        <v>49</v>
      </c>
      <c r="I1126" s="3" t="s">
        <v>28</v>
      </c>
      <c r="J1126" s="3" t="s">
        <v>77</v>
      </c>
      <c r="K1126" s="3" t="s">
        <v>78</v>
      </c>
      <c r="L1126" s="3" t="s">
        <v>31</v>
      </c>
      <c r="M1126" s="3" t="str">
        <f t="shared" si="17"/>
        <v>Accessory37</v>
      </c>
      <c r="N1126" s="3" t="s">
        <v>1159</v>
      </c>
      <c r="O1126" s="3">
        <v>0.81</v>
      </c>
      <c r="P1126" s="3" t="s">
        <v>33</v>
      </c>
      <c r="Q1126" s="3" t="s">
        <v>135</v>
      </c>
      <c r="R1126" s="3" t="s">
        <v>949</v>
      </c>
      <c r="S1126" s="3" t="s">
        <v>1947</v>
      </c>
      <c r="T1126" s="3">
        <v>72756</v>
      </c>
      <c r="U1126" s="4">
        <v>42179</v>
      </c>
      <c r="V1126" s="4">
        <v>42186</v>
      </c>
      <c r="W1126" s="3">
        <v>-136.12200000000001</v>
      </c>
      <c r="X1126" s="3">
        <v>6</v>
      </c>
      <c r="Y1126" s="3">
        <v>100.11</v>
      </c>
      <c r="Z1126" s="3">
        <v>88692</v>
      </c>
    </row>
    <row r="1127" spans="1:26" x14ac:dyDescent="0.3">
      <c r="A1127" s="3">
        <v>22970</v>
      </c>
      <c r="B1127" s="3" t="s">
        <v>47</v>
      </c>
      <c r="C1127" s="3">
        <v>0.04</v>
      </c>
      <c r="D1127" s="3">
        <v>4.28</v>
      </c>
      <c r="E1127" s="3">
        <v>5.68</v>
      </c>
      <c r="F1127" s="3">
        <v>2046</v>
      </c>
      <c r="G1127" s="3" t="s">
        <v>1948</v>
      </c>
      <c r="H1127" s="3" t="s">
        <v>49</v>
      </c>
      <c r="I1127" s="3" t="s">
        <v>28</v>
      </c>
      <c r="J1127" s="3" t="s">
        <v>29</v>
      </c>
      <c r="K1127" s="3" t="s">
        <v>93</v>
      </c>
      <c r="L1127" s="3" t="s">
        <v>59</v>
      </c>
      <c r="M1127" s="3" t="str">
        <f t="shared" si="17"/>
        <v>Xerox 199</v>
      </c>
      <c r="N1127" s="3" t="s">
        <v>1949</v>
      </c>
      <c r="O1127" s="3">
        <v>0.4</v>
      </c>
      <c r="P1127" s="3" t="s">
        <v>33</v>
      </c>
      <c r="Q1127" s="3" t="s">
        <v>61</v>
      </c>
      <c r="R1127" s="3" t="s">
        <v>180</v>
      </c>
      <c r="S1127" s="3" t="s">
        <v>1950</v>
      </c>
      <c r="T1127" s="3">
        <v>67901</v>
      </c>
      <c r="U1127" s="4">
        <v>42167</v>
      </c>
      <c r="V1127" s="4">
        <v>42169</v>
      </c>
      <c r="W1127" s="3">
        <v>-27.375</v>
      </c>
      <c r="X1127" s="3">
        <v>7</v>
      </c>
      <c r="Y1127" s="3">
        <v>31.54</v>
      </c>
      <c r="Z1127" s="3">
        <v>88219</v>
      </c>
    </row>
    <row r="1128" spans="1:26" x14ac:dyDescent="0.3">
      <c r="A1128" s="3">
        <v>22971</v>
      </c>
      <c r="B1128" s="3" t="s">
        <v>47</v>
      </c>
      <c r="C1128" s="3">
        <v>0.06</v>
      </c>
      <c r="D1128" s="3">
        <v>376.13</v>
      </c>
      <c r="E1128" s="3">
        <v>85.63</v>
      </c>
      <c r="F1128" s="3">
        <v>2046</v>
      </c>
      <c r="G1128" s="3" t="s">
        <v>1948</v>
      </c>
      <c r="H1128" s="3" t="s">
        <v>39</v>
      </c>
      <c r="I1128" s="3" t="s">
        <v>28</v>
      </c>
      <c r="J1128" s="3" t="s">
        <v>41</v>
      </c>
      <c r="K1128" s="3" t="s">
        <v>150</v>
      </c>
      <c r="L1128" s="3" t="s">
        <v>120</v>
      </c>
      <c r="M1128" s="3" t="str">
        <f t="shared" si="17"/>
        <v>Bretford Rectangular Conference Table Tops</v>
      </c>
      <c r="N1128" s="3" t="s">
        <v>1951</v>
      </c>
      <c r="O1128" s="3">
        <v>0.74</v>
      </c>
      <c r="P1128" s="3" t="s">
        <v>33</v>
      </c>
      <c r="Q1128" s="3" t="s">
        <v>61</v>
      </c>
      <c r="R1128" s="3" t="s">
        <v>180</v>
      </c>
      <c r="S1128" s="3" t="s">
        <v>1950</v>
      </c>
      <c r="T1128" s="3">
        <v>67901</v>
      </c>
      <c r="U1128" s="4">
        <v>42167</v>
      </c>
      <c r="V1128" s="4">
        <v>42169</v>
      </c>
      <c r="W1128" s="3">
        <v>-435.75749999999999</v>
      </c>
      <c r="X1128" s="3">
        <v>13</v>
      </c>
      <c r="Y1128" s="3">
        <v>4634.6899999999996</v>
      </c>
      <c r="Z1128" s="3">
        <v>88219</v>
      </c>
    </row>
    <row r="1129" spans="1:26" x14ac:dyDescent="0.3">
      <c r="A1129" s="3">
        <v>22972</v>
      </c>
      <c r="B1129" s="3" t="s">
        <v>47</v>
      </c>
      <c r="C1129" s="3">
        <v>0.06</v>
      </c>
      <c r="D1129" s="3">
        <v>424.21</v>
      </c>
      <c r="E1129" s="3">
        <v>110.2</v>
      </c>
      <c r="F1129" s="3">
        <v>2046</v>
      </c>
      <c r="G1129" s="3" t="s">
        <v>1948</v>
      </c>
      <c r="H1129" s="3" t="s">
        <v>39</v>
      </c>
      <c r="I1129" s="3" t="s">
        <v>28</v>
      </c>
      <c r="J1129" s="3" t="s">
        <v>41</v>
      </c>
      <c r="K1129" s="3" t="s">
        <v>150</v>
      </c>
      <c r="L1129" s="3" t="s">
        <v>120</v>
      </c>
      <c r="M1129" s="3" t="str">
        <f t="shared" si="17"/>
        <v>Bush Advantage Collection® Racetrack Conference Table</v>
      </c>
      <c r="N1129" s="3" t="s">
        <v>1885</v>
      </c>
      <c r="O1129" s="3">
        <v>0.67</v>
      </c>
      <c r="P1129" s="3" t="s">
        <v>33</v>
      </c>
      <c r="Q1129" s="3" t="s">
        <v>61</v>
      </c>
      <c r="R1129" s="3" t="s">
        <v>180</v>
      </c>
      <c r="S1129" s="3" t="s">
        <v>1950</v>
      </c>
      <c r="T1129" s="3">
        <v>67901</v>
      </c>
      <c r="U1129" s="4">
        <v>42167</v>
      </c>
      <c r="V1129" s="4">
        <v>42168</v>
      </c>
      <c r="W1129" s="3">
        <v>682.53</v>
      </c>
      <c r="X1129" s="3">
        <v>17</v>
      </c>
      <c r="Y1129" s="3">
        <v>7304.03</v>
      </c>
      <c r="Z1129" s="3">
        <v>88219</v>
      </c>
    </row>
    <row r="1130" spans="1:26" x14ac:dyDescent="0.3">
      <c r="A1130" s="3">
        <v>22973</v>
      </c>
      <c r="B1130" s="3" t="s">
        <v>47</v>
      </c>
      <c r="C1130" s="3">
        <v>0.06</v>
      </c>
      <c r="D1130" s="3">
        <v>195.99</v>
      </c>
      <c r="E1130" s="3">
        <v>8.99</v>
      </c>
      <c r="F1130" s="3">
        <v>2046</v>
      </c>
      <c r="G1130" s="3" t="s">
        <v>1948</v>
      </c>
      <c r="H1130" s="3" t="s">
        <v>49</v>
      </c>
      <c r="I1130" s="3" t="s">
        <v>28</v>
      </c>
      <c r="J1130" s="3" t="s">
        <v>77</v>
      </c>
      <c r="K1130" s="3" t="s">
        <v>78</v>
      </c>
      <c r="L1130" s="3" t="s">
        <v>59</v>
      </c>
      <c r="M1130" s="3" t="str">
        <f t="shared" si="17"/>
        <v>T28 WORLD</v>
      </c>
      <c r="N1130" s="3" t="s">
        <v>726</v>
      </c>
      <c r="O1130" s="3">
        <v>0.6</v>
      </c>
      <c r="P1130" s="3" t="s">
        <v>33</v>
      </c>
      <c r="Q1130" s="3" t="s">
        <v>61</v>
      </c>
      <c r="R1130" s="3" t="s">
        <v>180</v>
      </c>
      <c r="S1130" s="3" t="s">
        <v>1950</v>
      </c>
      <c r="T1130" s="3">
        <v>67901</v>
      </c>
      <c r="U1130" s="4">
        <v>42167</v>
      </c>
      <c r="V1130" s="4">
        <v>42169</v>
      </c>
      <c r="W1130" s="3">
        <v>-277.22199999999998</v>
      </c>
      <c r="X1130" s="3">
        <v>4</v>
      </c>
      <c r="Y1130" s="3">
        <v>632.65</v>
      </c>
      <c r="Z1130" s="3">
        <v>88219</v>
      </c>
    </row>
    <row r="1131" spans="1:26" x14ac:dyDescent="0.3">
      <c r="A1131" s="3">
        <v>18497</v>
      </c>
      <c r="B1131" s="3" t="s">
        <v>25</v>
      </c>
      <c r="C1131" s="3">
        <v>0.03</v>
      </c>
      <c r="D1131" s="3">
        <v>15.28</v>
      </c>
      <c r="E1131" s="3">
        <v>1.99</v>
      </c>
      <c r="F1131" s="3">
        <v>2049</v>
      </c>
      <c r="G1131" s="3" t="s">
        <v>1952</v>
      </c>
      <c r="H1131" s="3" t="s">
        <v>49</v>
      </c>
      <c r="I1131" s="3" t="s">
        <v>28</v>
      </c>
      <c r="J1131" s="3" t="s">
        <v>77</v>
      </c>
      <c r="K1131" s="3" t="s">
        <v>177</v>
      </c>
      <c r="L1131" s="3" t="s">
        <v>51</v>
      </c>
      <c r="M1131" s="3" t="str">
        <f t="shared" si="17"/>
        <v>Memorex 4.7GB DVD+R, 3/Pack</v>
      </c>
      <c r="N1131" s="3" t="s">
        <v>327</v>
      </c>
      <c r="O1131" s="3">
        <v>0.42</v>
      </c>
      <c r="P1131" s="3" t="s">
        <v>33</v>
      </c>
      <c r="Q1131" s="3" t="s">
        <v>135</v>
      </c>
      <c r="R1131" s="3" t="s">
        <v>136</v>
      </c>
      <c r="S1131" s="3" t="s">
        <v>1953</v>
      </c>
      <c r="T1131" s="3">
        <v>22801</v>
      </c>
      <c r="U1131" s="4">
        <v>42176</v>
      </c>
      <c r="V1131" s="4">
        <v>42178</v>
      </c>
      <c r="W1131" s="3">
        <v>-266.68599999999998</v>
      </c>
      <c r="X1131" s="3">
        <v>19</v>
      </c>
      <c r="Y1131" s="3">
        <v>290.98</v>
      </c>
      <c r="Z1131" s="3">
        <v>88220</v>
      </c>
    </row>
    <row r="1132" spans="1:26" x14ac:dyDescent="0.3">
      <c r="A1132" s="3">
        <v>18498</v>
      </c>
      <c r="B1132" s="3" t="s">
        <v>25</v>
      </c>
      <c r="C1132" s="3">
        <v>0.09</v>
      </c>
      <c r="D1132" s="3">
        <v>1.76</v>
      </c>
      <c r="E1132" s="3">
        <v>0.7</v>
      </c>
      <c r="F1132" s="3">
        <v>2049</v>
      </c>
      <c r="G1132" s="3" t="s">
        <v>1952</v>
      </c>
      <c r="H1132" s="3" t="s">
        <v>49</v>
      </c>
      <c r="I1132" s="3" t="s">
        <v>28</v>
      </c>
      <c r="J1132" s="3" t="s">
        <v>29</v>
      </c>
      <c r="K1132" s="3" t="s">
        <v>30</v>
      </c>
      <c r="L1132" s="3" t="s">
        <v>31</v>
      </c>
      <c r="M1132" s="3" t="str">
        <f t="shared" si="17"/>
        <v>Newell 326</v>
      </c>
      <c r="N1132" s="3" t="s">
        <v>1954</v>
      </c>
      <c r="O1132" s="3">
        <v>0.56000000000000005</v>
      </c>
      <c r="P1132" s="3" t="s">
        <v>33</v>
      </c>
      <c r="Q1132" s="3" t="s">
        <v>135</v>
      </c>
      <c r="R1132" s="3" t="s">
        <v>136</v>
      </c>
      <c r="S1132" s="3" t="s">
        <v>1953</v>
      </c>
      <c r="T1132" s="3">
        <v>22801</v>
      </c>
      <c r="U1132" s="4">
        <v>42176</v>
      </c>
      <c r="V1132" s="4">
        <v>42179</v>
      </c>
      <c r="W1132" s="3">
        <v>-12.278</v>
      </c>
      <c r="X1132" s="3">
        <v>13</v>
      </c>
      <c r="Y1132" s="3">
        <v>21.77</v>
      </c>
      <c r="Z1132" s="3">
        <v>88220</v>
      </c>
    </row>
    <row r="1133" spans="1:26" x14ac:dyDescent="0.3">
      <c r="A1133" s="3">
        <v>18251</v>
      </c>
      <c r="B1133" s="3" t="s">
        <v>37</v>
      </c>
      <c r="C1133" s="3">
        <v>7.0000000000000007E-2</v>
      </c>
      <c r="D1133" s="3">
        <v>31.78</v>
      </c>
      <c r="E1133" s="3">
        <v>1.99</v>
      </c>
      <c r="F1133" s="3">
        <v>2052</v>
      </c>
      <c r="G1133" s="3" t="s">
        <v>1955</v>
      </c>
      <c r="H1133" s="3" t="s">
        <v>49</v>
      </c>
      <c r="I1133" s="3" t="s">
        <v>40</v>
      </c>
      <c r="J1133" s="3" t="s">
        <v>77</v>
      </c>
      <c r="K1133" s="3" t="s">
        <v>177</v>
      </c>
      <c r="L1133" s="3" t="s">
        <v>51</v>
      </c>
      <c r="M1133" s="3" t="str">
        <f t="shared" si="17"/>
        <v>Memorex 4.7GB DVD-RAM, 3/Pack</v>
      </c>
      <c r="N1133" s="3" t="s">
        <v>892</v>
      </c>
      <c r="O1133" s="3">
        <v>0.42</v>
      </c>
      <c r="P1133" s="3" t="s">
        <v>33</v>
      </c>
      <c r="Q1133" s="3" t="s">
        <v>34</v>
      </c>
      <c r="R1133" s="3" t="s">
        <v>360</v>
      </c>
      <c r="S1133" s="3" t="s">
        <v>1956</v>
      </c>
      <c r="T1133" s="3">
        <v>87105</v>
      </c>
      <c r="U1133" s="4">
        <v>42054</v>
      </c>
      <c r="V1133" s="4">
        <v>42056</v>
      </c>
      <c r="W1133" s="3">
        <v>265.11180000000002</v>
      </c>
      <c r="X1133" s="3">
        <v>13</v>
      </c>
      <c r="Y1133" s="3">
        <v>384.22</v>
      </c>
      <c r="Z1133" s="3">
        <v>87234</v>
      </c>
    </row>
    <row r="1134" spans="1:26" x14ac:dyDescent="0.3">
      <c r="A1134" s="3">
        <v>18252</v>
      </c>
      <c r="B1134" s="3" t="s">
        <v>37</v>
      </c>
      <c r="C1134" s="3">
        <v>0</v>
      </c>
      <c r="D1134" s="3">
        <v>5.98</v>
      </c>
      <c r="E1134" s="3">
        <v>2.5</v>
      </c>
      <c r="F1134" s="3">
        <v>2052</v>
      </c>
      <c r="G1134" s="3" t="s">
        <v>1955</v>
      </c>
      <c r="H1134" s="3" t="s">
        <v>49</v>
      </c>
      <c r="I1134" s="3" t="s">
        <v>40</v>
      </c>
      <c r="J1134" s="3" t="s">
        <v>29</v>
      </c>
      <c r="K1134" s="3" t="s">
        <v>69</v>
      </c>
      <c r="L1134" s="3" t="s">
        <v>59</v>
      </c>
      <c r="M1134" s="3" t="str">
        <f t="shared" si="17"/>
        <v>Wausau Papers Astrobrights® Colored Envelopes</v>
      </c>
      <c r="N1134" s="3" t="s">
        <v>241</v>
      </c>
      <c r="O1134" s="3">
        <v>0.36</v>
      </c>
      <c r="P1134" s="3" t="s">
        <v>33</v>
      </c>
      <c r="Q1134" s="3" t="s">
        <v>34</v>
      </c>
      <c r="R1134" s="3" t="s">
        <v>360</v>
      </c>
      <c r="S1134" s="3" t="s">
        <v>1956</v>
      </c>
      <c r="T1134" s="3">
        <v>87105</v>
      </c>
      <c r="U1134" s="4">
        <v>42054</v>
      </c>
      <c r="V1134" s="4">
        <v>42055</v>
      </c>
      <c r="W1134" s="3">
        <v>9.5608000000000004</v>
      </c>
      <c r="X1134" s="3">
        <v>5</v>
      </c>
      <c r="Y1134" s="3">
        <v>31.64</v>
      </c>
      <c r="Z1134" s="3">
        <v>87234</v>
      </c>
    </row>
    <row r="1135" spans="1:26" x14ac:dyDescent="0.3">
      <c r="A1135" s="3">
        <v>18253</v>
      </c>
      <c r="B1135" s="3" t="s">
        <v>37</v>
      </c>
      <c r="C1135" s="3">
        <v>0.1</v>
      </c>
      <c r="D1135" s="3">
        <v>35.99</v>
      </c>
      <c r="E1135" s="3">
        <v>1.1000000000000001</v>
      </c>
      <c r="F1135" s="3">
        <v>2052</v>
      </c>
      <c r="G1135" s="3" t="s">
        <v>1955</v>
      </c>
      <c r="H1135" s="3" t="s">
        <v>27</v>
      </c>
      <c r="I1135" s="3" t="s">
        <v>40</v>
      </c>
      <c r="J1135" s="3" t="s">
        <v>77</v>
      </c>
      <c r="K1135" s="3" t="s">
        <v>78</v>
      </c>
      <c r="L1135" s="3" t="s">
        <v>59</v>
      </c>
      <c r="M1135" s="3" t="str">
        <f t="shared" si="17"/>
        <v>Accessory35</v>
      </c>
      <c r="N1135" s="3" t="s">
        <v>926</v>
      </c>
      <c r="O1135" s="3">
        <v>0.55000000000000004</v>
      </c>
      <c r="P1135" s="3" t="s">
        <v>33</v>
      </c>
      <c r="Q1135" s="3" t="s">
        <v>34</v>
      </c>
      <c r="R1135" s="3" t="s">
        <v>360</v>
      </c>
      <c r="S1135" s="3" t="s">
        <v>1956</v>
      </c>
      <c r="T1135" s="3">
        <v>87105</v>
      </c>
      <c r="U1135" s="4">
        <v>42054</v>
      </c>
      <c r="V1135" s="4">
        <v>42055</v>
      </c>
      <c r="W1135" s="3">
        <v>390.09840000000003</v>
      </c>
      <c r="X1135" s="3">
        <v>19</v>
      </c>
      <c r="Y1135" s="3">
        <v>565.36</v>
      </c>
      <c r="Z1135" s="3">
        <v>87234</v>
      </c>
    </row>
    <row r="1136" spans="1:26" x14ac:dyDescent="0.3">
      <c r="A1136" s="3">
        <v>20481</v>
      </c>
      <c r="B1136" s="3" t="s">
        <v>56</v>
      </c>
      <c r="C1136" s="3">
        <v>7.0000000000000007E-2</v>
      </c>
      <c r="D1136" s="3">
        <v>5.98</v>
      </c>
      <c r="E1136" s="3">
        <v>5.46</v>
      </c>
      <c r="F1136" s="3">
        <v>2058</v>
      </c>
      <c r="G1136" s="3" t="s">
        <v>1957</v>
      </c>
      <c r="H1136" s="3" t="s">
        <v>49</v>
      </c>
      <c r="I1136" s="3" t="s">
        <v>28</v>
      </c>
      <c r="J1136" s="3" t="s">
        <v>29</v>
      </c>
      <c r="K1136" s="3" t="s">
        <v>93</v>
      </c>
      <c r="L1136" s="3" t="s">
        <v>59</v>
      </c>
      <c r="M1136" s="3" t="str">
        <f t="shared" si="17"/>
        <v>Xerox 1983</v>
      </c>
      <c r="N1136" s="3" t="s">
        <v>1040</v>
      </c>
      <c r="O1136" s="3">
        <v>0.36</v>
      </c>
      <c r="P1136" s="3" t="s">
        <v>33</v>
      </c>
      <c r="Q1136" s="3" t="s">
        <v>135</v>
      </c>
      <c r="R1136" s="3" t="s">
        <v>316</v>
      </c>
      <c r="S1136" s="3" t="s">
        <v>1958</v>
      </c>
      <c r="T1136" s="3">
        <v>28601</v>
      </c>
      <c r="U1136" s="4">
        <v>42048</v>
      </c>
      <c r="V1136" s="4">
        <v>42050</v>
      </c>
      <c r="W1136" s="3">
        <v>46.65</v>
      </c>
      <c r="X1136" s="3">
        <v>5</v>
      </c>
      <c r="Y1136" s="3">
        <v>32.76</v>
      </c>
      <c r="Z1136" s="3">
        <v>88040</v>
      </c>
    </row>
    <row r="1137" spans="1:26" x14ac:dyDescent="0.3">
      <c r="A1137" s="3">
        <v>23499</v>
      </c>
      <c r="B1137" s="3" t="s">
        <v>37</v>
      </c>
      <c r="C1137" s="3">
        <v>0.09</v>
      </c>
      <c r="D1137" s="3">
        <v>28.48</v>
      </c>
      <c r="E1137" s="3">
        <v>1.99</v>
      </c>
      <c r="F1137" s="3">
        <v>2059</v>
      </c>
      <c r="G1137" s="3" t="s">
        <v>1959</v>
      </c>
      <c r="H1137" s="3" t="s">
        <v>49</v>
      </c>
      <c r="I1137" s="3" t="s">
        <v>28</v>
      </c>
      <c r="J1137" s="3" t="s">
        <v>77</v>
      </c>
      <c r="K1137" s="3" t="s">
        <v>177</v>
      </c>
      <c r="L1137" s="3" t="s">
        <v>51</v>
      </c>
      <c r="M1137" s="3" t="str">
        <f t="shared" si="17"/>
        <v>Memorex 4.7GB DVD+RW, 3/Pack</v>
      </c>
      <c r="N1137" s="3" t="s">
        <v>401</v>
      </c>
      <c r="O1137" s="3">
        <v>0.4</v>
      </c>
      <c r="P1137" s="3" t="s">
        <v>33</v>
      </c>
      <c r="Q1137" s="3" t="s">
        <v>135</v>
      </c>
      <c r="R1137" s="3" t="s">
        <v>316</v>
      </c>
      <c r="S1137" s="3" t="s">
        <v>1960</v>
      </c>
      <c r="T1137" s="3">
        <v>27260</v>
      </c>
      <c r="U1137" s="4">
        <v>42021</v>
      </c>
      <c r="V1137" s="4">
        <v>42022</v>
      </c>
      <c r="W1137" s="3">
        <v>-1250.7460000000001</v>
      </c>
      <c r="X1137" s="3">
        <v>13</v>
      </c>
      <c r="Y1137" s="3">
        <v>336.92</v>
      </c>
      <c r="Z1137" s="3">
        <v>88039</v>
      </c>
    </row>
    <row r="1138" spans="1:26" x14ac:dyDescent="0.3">
      <c r="A1138" s="3">
        <v>21632</v>
      </c>
      <c r="B1138" s="3" t="s">
        <v>47</v>
      </c>
      <c r="C1138" s="3">
        <v>0.1</v>
      </c>
      <c r="D1138" s="3">
        <v>9.85</v>
      </c>
      <c r="E1138" s="3">
        <v>4.82</v>
      </c>
      <c r="F1138" s="3">
        <v>2059</v>
      </c>
      <c r="G1138" s="3" t="s">
        <v>1959</v>
      </c>
      <c r="H1138" s="3" t="s">
        <v>49</v>
      </c>
      <c r="I1138" s="3" t="s">
        <v>28</v>
      </c>
      <c r="J1138" s="3" t="s">
        <v>29</v>
      </c>
      <c r="K1138" s="3" t="s">
        <v>30</v>
      </c>
      <c r="L1138" s="3" t="s">
        <v>31</v>
      </c>
      <c r="M1138" s="3" t="str">
        <f t="shared" si="17"/>
        <v>Lumber Crayons</v>
      </c>
      <c r="N1138" s="3" t="s">
        <v>1961</v>
      </c>
      <c r="O1138" s="3">
        <v>0.47</v>
      </c>
      <c r="P1138" s="3" t="s">
        <v>33</v>
      </c>
      <c r="Q1138" s="3" t="s">
        <v>135</v>
      </c>
      <c r="R1138" s="3" t="s">
        <v>316</v>
      </c>
      <c r="S1138" s="3" t="s">
        <v>1960</v>
      </c>
      <c r="T1138" s="3">
        <v>27260</v>
      </c>
      <c r="U1138" s="4">
        <v>42090</v>
      </c>
      <c r="V1138" s="4">
        <v>42091</v>
      </c>
      <c r="W1138" s="3">
        <v>374.904</v>
      </c>
      <c r="X1138" s="3">
        <v>12</v>
      </c>
      <c r="Y1138" s="3">
        <v>114.91</v>
      </c>
      <c r="Z1138" s="3">
        <v>88041</v>
      </c>
    </row>
    <row r="1139" spans="1:26" x14ac:dyDescent="0.3">
      <c r="A1139" s="3">
        <v>21633</v>
      </c>
      <c r="B1139" s="3" t="s">
        <v>47</v>
      </c>
      <c r="C1139" s="3">
        <v>0.04</v>
      </c>
      <c r="D1139" s="3">
        <v>125.99</v>
      </c>
      <c r="E1139" s="3">
        <v>7.69</v>
      </c>
      <c r="F1139" s="3">
        <v>2059</v>
      </c>
      <c r="G1139" s="3" t="s">
        <v>1959</v>
      </c>
      <c r="H1139" s="3" t="s">
        <v>49</v>
      </c>
      <c r="I1139" s="3" t="s">
        <v>28</v>
      </c>
      <c r="J1139" s="3" t="s">
        <v>77</v>
      </c>
      <c r="K1139" s="3" t="s">
        <v>78</v>
      </c>
      <c r="L1139" s="3" t="s">
        <v>59</v>
      </c>
      <c r="M1139" s="3" t="str">
        <f t="shared" si="17"/>
        <v>Timeport L7089</v>
      </c>
      <c r="N1139" s="3" t="s">
        <v>1214</v>
      </c>
      <c r="O1139" s="3">
        <v>0.57999999999999996</v>
      </c>
      <c r="P1139" s="3" t="s">
        <v>33</v>
      </c>
      <c r="Q1139" s="3" t="s">
        <v>135</v>
      </c>
      <c r="R1139" s="3" t="s">
        <v>316</v>
      </c>
      <c r="S1139" s="3" t="s">
        <v>1960</v>
      </c>
      <c r="T1139" s="3">
        <v>27260</v>
      </c>
      <c r="U1139" s="4">
        <v>42090</v>
      </c>
      <c r="V1139" s="4">
        <v>42091</v>
      </c>
      <c r="W1139" s="3">
        <v>-528.83600000000001</v>
      </c>
      <c r="X1139" s="3">
        <v>9</v>
      </c>
      <c r="Y1139" s="3">
        <v>934.52</v>
      </c>
      <c r="Z1139" s="3">
        <v>88041</v>
      </c>
    </row>
    <row r="1140" spans="1:26" x14ac:dyDescent="0.3">
      <c r="A1140" s="3">
        <v>20841</v>
      </c>
      <c r="B1140" s="3" t="s">
        <v>56</v>
      </c>
      <c r="C1140" s="3">
        <v>0.02</v>
      </c>
      <c r="D1140" s="3">
        <v>240.98</v>
      </c>
      <c r="E1140" s="3">
        <v>60.2</v>
      </c>
      <c r="F1140" s="3">
        <v>2061</v>
      </c>
      <c r="G1140" s="3" t="s">
        <v>1962</v>
      </c>
      <c r="H1140" s="3" t="s">
        <v>39</v>
      </c>
      <c r="I1140" s="3" t="s">
        <v>28</v>
      </c>
      <c r="J1140" s="3" t="s">
        <v>41</v>
      </c>
      <c r="K1140" s="3" t="s">
        <v>187</v>
      </c>
      <c r="L1140" s="3" t="s">
        <v>120</v>
      </c>
      <c r="M1140" s="3" t="str">
        <f t="shared" si="17"/>
        <v>Atlantic Metals Mobile 2-Shelf Bookcases, Custom Colors</v>
      </c>
      <c r="N1140" s="3" t="s">
        <v>1963</v>
      </c>
      <c r="O1140" s="3">
        <v>0.56000000000000005</v>
      </c>
      <c r="P1140" s="3" t="s">
        <v>33</v>
      </c>
      <c r="Q1140" s="3" t="s">
        <v>61</v>
      </c>
      <c r="R1140" s="3" t="s">
        <v>489</v>
      </c>
      <c r="S1140" s="3" t="s">
        <v>1964</v>
      </c>
      <c r="T1140" s="3">
        <v>69101</v>
      </c>
      <c r="U1140" s="4">
        <v>42033</v>
      </c>
      <c r="V1140" s="4">
        <v>42035</v>
      </c>
      <c r="W1140" s="3">
        <v>-272.71319999999997</v>
      </c>
      <c r="X1140" s="3">
        <v>1</v>
      </c>
      <c r="Y1140" s="3">
        <v>260.66000000000003</v>
      </c>
      <c r="Z1140" s="3">
        <v>87146</v>
      </c>
    </row>
    <row r="1141" spans="1:26" x14ac:dyDescent="0.3">
      <c r="A1141" s="3">
        <v>20840</v>
      </c>
      <c r="B1141" s="3" t="s">
        <v>56</v>
      </c>
      <c r="C1141" s="3">
        <v>0.02</v>
      </c>
      <c r="D1141" s="3">
        <v>420.98</v>
      </c>
      <c r="E1141" s="3">
        <v>19.989999999999998</v>
      </c>
      <c r="F1141" s="3">
        <v>2062</v>
      </c>
      <c r="G1141" s="3" t="s">
        <v>1965</v>
      </c>
      <c r="H1141" s="3" t="s">
        <v>49</v>
      </c>
      <c r="I1141" s="3" t="s">
        <v>28</v>
      </c>
      <c r="J1141" s="3" t="s">
        <v>29</v>
      </c>
      <c r="K1141" s="3" t="s">
        <v>109</v>
      </c>
      <c r="L1141" s="3" t="s">
        <v>59</v>
      </c>
      <c r="M1141" s="3" t="str">
        <f t="shared" si="17"/>
        <v>GBC DocuBind 200 Manual Binding Machine</v>
      </c>
      <c r="N1141" s="3" t="s">
        <v>1497</v>
      </c>
      <c r="O1141" s="3">
        <v>0.35</v>
      </c>
      <c r="P1141" s="3" t="s">
        <v>33</v>
      </c>
      <c r="Q1141" s="3" t="s">
        <v>135</v>
      </c>
      <c r="R1141" s="3" t="s">
        <v>136</v>
      </c>
      <c r="S1141" s="3" t="s">
        <v>1966</v>
      </c>
      <c r="T1141" s="3">
        <v>23111</v>
      </c>
      <c r="U1141" s="4">
        <v>42033</v>
      </c>
      <c r="V1141" s="4">
        <v>42036</v>
      </c>
      <c r="W1141" s="3">
        <v>-162.69399999999999</v>
      </c>
      <c r="X1141" s="3">
        <v>10</v>
      </c>
      <c r="Y1141" s="3">
        <v>4249.37</v>
      </c>
      <c r="Z1141" s="3">
        <v>87146</v>
      </c>
    </row>
    <row r="1142" spans="1:26" x14ac:dyDescent="0.3">
      <c r="A1142" s="3">
        <v>22511</v>
      </c>
      <c r="B1142" s="3" t="s">
        <v>106</v>
      </c>
      <c r="C1142" s="3">
        <v>0.04</v>
      </c>
      <c r="D1142" s="3">
        <v>291.73</v>
      </c>
      <c r="E1142" s="3">
        <v>48.8</v>
      </c>
      <c r="F1142" s="3">
        <v>2062</v>
      </c>
      <c r="G1142" s="3" t="s">
        <v>1965</v>
      </c>
      <c r="H1142" s="3" t="s">
        <v>39</v>
      </c>
      <c r="I1142" s="3" t="s">
        <v>28</v>
      </c>
      <c r="J1142" s="3" t="s">
        <v>41</v>
      </c>
      <c r="K1142" s="3" t="s">
        <v>42</v>
      </c>
      <c r="L1142" s="3" t="s">
        <v>43</v>
      </c>
      <c r="M1142" s="3" t="str">
        <f t="shared" si="17"/>
        <v>Hon 4070 Series Pagoda™ Armless Upholstered Stacking Chairs</v>
      </c>
      <c r="N1142" s="3" t="s">
        <v>143</v>
      </c>
      <c r="O1142" s="3">
        <v>0.56000000000000005</v>
      </c>
      <c r="P1142" s="3" t="s">
        <v>33</v>
      </c>
      <c r="Q1142" s="3" t="s">
        <v>135</v>
      </c>
      <c r="R1142" s="3" t="s">
        <v>136</v>
      </c>
      <c r="S1142" s="3" t="s">
        <v>1966</v>
      </c>
      <c r="T1142" s="3">
        <v>23111</v>
      </c>
      <c r="U1142" s="4">
        <v>42181</v>
      </c>
      <c r="V1142" s="4">
        <v>42185</v>
      </c>
      <c r="W1142" s="3">
        <v>-115.90389999999999</v>
      </c>
      <c r="X1142" s="3">
        <v>22</v>
      </c>
      <c r="Y1142" s="3">
        <v>6676.61</v>
      </c>
      <c r="Z1142" s="3">
        <v>87148</v>
      </c>
    </row>
    <row r="1143" spans="1:26" x14ac:dyDescent="0.3">
      <c r="A1143" s="3">
        <v>25759</v>
      </c>
      <c r="B1143" s="3" t="s">
        <v>106</v>
      </c>
      <c r="C1143" s="3">
        <v>0.06</v>
      </c>
      <c r="D1143" s="3">
        <v>300.97000000000003</v>
      </c>
      <c r="E1143" s="3">
        <v>7.18</v>
      </c>
      <c r="F1143" s="3">
        <v>2063</v>
      </c>
      <c r="G1143" s="3" t="s">
        <v>1967</v>
      </c>
      <c r="H1143" s="3" t="s">
        <v>49</v>
      </c>
      <c r="I1143" s="3" t="s">
        <v>28</v>
      </c>
      <c r="J1143" s="3" t="s">
        <v>77</v>
      </c>
      <c r="K1143" s="3" t="s">
        <v>177</v>
      </c>
      <c r="L1143" s="3" t="s">
        <v>59</v>
      </c>
      <c r="M1143" s="3" t="str">
        <f t="shared" si="17"/>
        <v>Gyration Ultra Professional Cordless Optical Suite</v>
      </c>
      <c r="N1143" s="3" t="s">
        <v>1078</v>
      </c>
      <c r="O1143" s="3">
        <v>0.48</v>
      </c>
      <c r="P1143" s="3" t="s">
        <v>33</v>
      </c>
      <c r="Q1143" s="3" t="s">
        <v>135</v>
      </c>
      <c r="R1143" s="3" t="s">
        <v>136</v>
      </c>
      <c r="S1143" s="3" t="s">
        <v>1968</v>
      </c>
      <c r="T1143" s="3">
        <v>23602</v>
      </c>
      <c r="U1143" s="4">
        <v>42132</v>
      </c>
      <c r="V1143" s="4">
        <v>42132</v>
      </c>
      <c r="W1143" s="3">
        <v>-729.98800000000006</v>
      </c>
      <c r="X1143" s="3">
        <v>1</v>
      </c>
      <c r="Y1143" s="3">
        <v>291.39999999999998</v>
      </c>
      <c r="Z1143" s="3">
        <v>87147</v>
      </c>
    </row>
    <row r="1144" spans="1:26" x14ac:dyDescent="0.3">
      <c r="A1144" s="3">
        <v>25228</v>
      </c>
      <c r="B1144" s="3" t="s">
        <v>56</v>
      </c>
      <c r="C1144" s="3">
        <v>0.09</v>
      </c>
      <c r="D1144" s="3">
        <v>20.89</v>
      </c>
      <c r="E1144" s="3">
        <v>11.52</v>
      </c>
      <c r="F1144" s="3">
        <v>2066</v>
      </c>
      <c r="G1144" s="3" t="s">
        <v>1969</v>
      </c>
      <c r="H1144" s="3" t="s">
        <v>49</v>
      </c>
      <c r="I1144" s="3" t="s">
        <v>40</v>
      </c>
      <c r="J1144" s="3" t="s">
        <v>29</v>
      </c>
      <c r="K1144" s="3" t="s">
        <v>139</v>
      </c>
      <c r="L1144" s="3" t="s">
        <v>59</v>
      </c>
      <c r="M1144" s="3" t="str">
        <f t="shared" si="17"/>
        <v>Iris® 3-Drawer Stacking Bin, Black</v>
      </c>
      <c r="N1144" s="3" t="s">
        <v>716</v>
      </c>
      <c r="O1144" s="3">
        <v>0.83</v>
      </c>
      <c r="P1144" s="3" t="s">
        <v>33</v>
      </c>
      <c r="Q1144" s="3" t="s">
        <v>135</v>
      </c>
      <c r="R1144" s="3" t="s">
        <v>316</v>
      </c>
      <c r="S1144" s="3" t="s">
        <v>1970</v>
      </c>
      <c r="T1144" s="3">
        <v>28079</v>
      </c>
      <c r="U1144" s="4">
        <v>42089</v>
      </c>
      <c r="V1144" s="4">
        <v>42090</v>
      </c>
      <c r="W1144" s="3">
        <v>-133.54599999999999</v>
      </c>
      <c r="X1144" s="3">
        <v>7</v>
      </c>
      <c r="Y1144" s="3">
        <v>146.5</v>
      </c>
      <c r="Z1144" s="3">
        <v>85833</v>
      </c>
    </row>
    <row r="1145" spans="1:26" x14ac:dyDescent="0.3">
      <c r="A1145" s="3">
        <v>24748</v>
      </c>
      <c r="B1145" s="3" t="s">
        <v>47</v>
      </c>
      <c r="C1145" s="3">
        <v>0.09</v>
      </c>
      <c r="D1145" s="3">
        <v>20.99</v>
      </c>
      <c r="E1145" s="3">
        <v>4.8099999999999996</v>
      </c>
      <c r="F1145" s="3">
        <v>2066</v>
      </c>
      <c r="G1145" s="3" t="s">
        <v>1969</v>
      </c>
      <c r="H1145" s="3" t="s">
        <v>27</v>
      </c>
      <c r="I1145" s="3" t="s">
        <v>40</v>
      </c>
      <c r="J1145" s="3" t="s">
        <v>77</v>
      </c>
      <c r="K1145" s="3" t="s">
        <v>78</v>
      </c>
      <c r="L1145" s="3" t="s">
        <v>86</v>
      </c>
      <c r="M1145" s="3" t="str">
        <f t="shared" si="17"/>
        <v>1726 Digital Answering Machine</v>
      </c>
      <c r="N1145" s="3" t="s">
        <v>469</v>
      </c>
      <c r="O1145" s="3">
        <v>0.57999999999999996</v>
      </c>
      <c r="P1145" s="3" t="s">
        <v>33</v>
      </c>
      <c r="Q1145" s="3" t="s">
        <v>135</v>
      </c>
      <c r="R1145" s="3" t="s">
        <v>316</v>
      </c>
      <c r="S1145" s="3" t="s">
        <v>1970</v>
      </c>
      <c r="T1145" s="3">
        <v>28079</v>
      </c>
      <c r="U1145" s="4">
        <v>42094</v>
      </c>
      <c r="V1145" s="4">
        <v>42095</v>
      </c>
      <c r="W1145" s="3">
        <v>272.69400000000002</v>
      </c>
      <c r="X1145" s="3">
        <v>2</v>
      </c>
      <c r="Y1145" s="3">
        <v>38.979999999999997</v>
      </c>
      <c r="Z1145" s="3">
        <v>85834</v>
      </c>
    </row>
    <row r="1146" spans="1:26" x14ac:dyDescent="0.3">
      <c r="A1146" s="3">
        <v>25381</v>
      </c>
      <c r="B1146" s="3" t="s">
        <v>106</v>
      </c>
      <c r="C1146" s="3">
        <v>0.1</v>
      </c>
      <c r="D1146" s="3">
        <v>4.24</v>
      </c>
      <c r="E1146" s="3">
        <v>5.41</v>
      </c>
      <c r="F1146" s="3">
        <v>2066</v>
      </c>
      <c r="G1146" s="3" t="s">
        <v>1969</v>
      </c>
      <c r="H1146" s="3" t="s">
        <v>49</v>
      </c>
      <c r="I1146" s="3" t="s">
        <v>28</v>
      </c>
      <c r="J1146" s="3" t="s">
        <v>29</v>
      </c>
      <c r="K1146" s="3" t="s">
        <v>109</v>
      </c>
      <c r="L1146" s="3" t="s">
        <v>59</v>
      </c>
      <c r="M1146" s="3" t="str">
        <f t="shared" si="17"/>
        <v>Storex DuraTech Recycled Plastic Frosted Binders</v>
      </c>
      <c r="N1146" s="3" t="s">
        <v>110</v>
      </c>
      <c r="O1146" s="3">
        <v>0.35</v>
      </c>
      <c r="P1146" s="3" t="s">
        <v>33</v>
      </c>
      <c r="Q1146" s="3" t="s">
        <v>135</v>
      </c>
      <c r="R1146" s="3" t="s">
        <v>316</v>
      </c>
      <c r="S1146" s="3" t="s">
        <v>1970</v>
      </c>
      <c r="T1146" s="3">
        <v>28079</v>
      </c>
      <c r="U1146" s="4">
        <v>42113</v>
      </c>
      <c r="V1146" s="4">
        <v>42117</v>
      </c>
      <c r="W1146" s="3">
        <v>-61.6</v>
      </c>
      <c r="X1146" s="3">
        <v>8</v>
      </c>
      <c r="Y1146" s="3">
        <v>34.159999999999997</v>
      </c>
      <c r="Z1146" s="3">
        <v>85835</v>
      </c>
    </row>
    <row r="1147" spans="1:26" x14ac:dyDescent="0.3">
      <c r="A1147" s="3">
        <v>21901</v>
      </c>
      <c r="B1147" s="3" t="s">
        <v>56</v>
      </c>
      <c r="C1147" s="3">
        <v>0.1</v>
      </c>
      <c r="D1147" s="3">
        <v>40.98</v>
      </c>
      <c r="E1147" s="3">
        <v>6.5</v>
      </c>
      <c r="F1147" s="3">
        <v>2069</v>
      </c>
      <c r="G1147" s="3" t="s">
        <v>1971</v>
      </c>
      <c r="H1147" s="3" t="s">
        <v>49</v>
      </c>
      <c r="I1147" s="3" t="s">
        <v>114</v>
      </c>
      <c r="J1147" s="3" t="s">
        <v>77</v>
      </c>
      <c r="K1147" s="3" t="s">
        <v>177</v>
      </c>
      <c r="L1147" s="3" t="s">
        <v>59</v>
      </c>
      <c r="M1147" s="3" t="str">
        <f t="shared" si="17"/>
        <v>Targus USB Numeric Keypad</v>
      </c>
      <c r="N1147" s="3" t="s">
        <v>1258</v>
      </c>
      <c r="O1147" s="3">
        <v>0.74</v>
      </c>
      <c r="P1147" s="3" t="s">
        <v>33</v>
      </c>
      <c r="Q1147" s="3" t="s">
        <v>135</v>
      </c>
      <c r="R1147" s="3" t="s">
        <v>606</v>
      </c>
      <c r="S1147" s="3" t="s">
        <v>1972</v>
      </c>
      <c r="T1147" s="3">
        <v>41075</v>
      </c>
      <c r="U1147" s="4">
        <v>42016</v>
      </c>
      <c r="V1147" s="4">
        <v>42018</v>
      </c>
      <c r="W1147" s="3">
        <v>66.852000000000004</v>
      </c>
      <c r="X1147" s="3">
        <v>3</v>
      </c>
      <c r="Y1147" s="3">
        <v>120.34</v>
      </c>
      <c r="Z1147" s="3">
        <v>88554</v>
      </c>
    </row>
    <row r="1148" spans="1:26" x14ac:dyDescent="0.3">
      <c r="A1148" s="3">
        <v>19567</v>
      </c>
      <c r="B1148" s="3" t="s">
        <v>106</v>
      </c>
      <c r="C1148" s="3">
        <v>7.0000000000000007E-2</v>
      </c>
      <c r="D1148" s="3">
        <v>35.99</v>
      </c>
      <c r="E1148" s="3">
        <v>5.99</v>
      </c>
      <c r="F1148" s="3">
        <v>2070</v>
      </c>
      <c r="G1148" s="3" t="s">
        <v>1973</v>
      </c>
      <c r="H1148" s="3" t="s">
        <v>49</v>
      </c>
      <c r="I1148" s="3" t="s">
        <v>28</v>
      </c>
      <c r="J1148" s="3" t="s">
        <v>77</v>
      </c>
      <c r="K1148" s="3" t="s">
        <v>78</v>
      </c>
      <c r="L1148" s="3" t="s">
        <v>31</v>
      </c>
      <c r="M1148" s="3" t="str">
        <f t="shared" si="17"/>
        <v>Accessory41</v>
      </c>
      <c r="N1148" s="3" t="s">
        <v>972</v>
      </c>
      <c r="O1148" s="3">
        <v>0.38</v>
      </c>
      <c r="P1148" s="3" t="s">
        <v>33</v>
      </c>
      <c r="Q1148" s="3" t="s">
        <v>61</v>
      </c>
      <c r="R1148" s="3" t="s">
        <v>295</v>
      </c>
      <c r="S1148" s="3" t="s">
        <v>1974</v>
      </c>
      <c r="T1148" s="3">
        <v>48021</v>
      </c>
      <c r="U1148" s="4">
        <v>42140</v>
      </c>
      <c r="V1148" s="4">
        <v>42144</v>
      </c>
      <c r="W1148" s="3">
        <v>17.8398</v>
      </c>
      <c r="X1148" s="3">
        <v>5</v>
      </c>
      <c r="Y1148" s="3">
        <v>153.61000000000001</v>
      </c>
      <c r="Z1148" s="3">
        <v>88558</v>
      </c>
    </row>
    <row r="1149" spans="1:26" x14ac:dyDescent="0.3">
      <c r="A1149" s="3">
        <v>20498</v>
      </c>
      <c r="B1149" s="3" t="s">
        <v>37</v>
      </c>
      <c r="C1149" s="3">
        <v>0.03</v>
      </c>
      <c r="D1149" s="3">
        <v>60.98</v>
      </c>
      <c r="E1149" s="3">
        <v>1.99</v>
      </c>
      <c r="F1149" s="3">
        <v>2071</v>
      </c>
      <c r="G1149" s="3" t="s">
        <v>1975</v>
      </c>
      <c r="H1149" s="3" t="s">
        <v>49</v>
      </c>
      <c r="I1149" s="3" t="s">
        <v>28</v>
      </c>
      <c r="J1149" s="3" t="s">
        <v>77</v>
      </c>
      <c r="K1149" s="3" t="s">
        <v>177</v>
      </c>
      <c r="L1149" s="3" t="s">
        <v>51</v>
      </c>
      <c r="M1149" s="3" t="str">
        <f t="shared" si="17"/>
        <v>Imation 5.2GB DVD-RAM</v>
      </c>
      <c r="N1149" s="3" t="s">
        <v>1976</v>
      </c>
      <c r="O1149" s="3">
        <v>0.5</v>
      </c>
      <c r="P1149" s="3" t="s">
        <v>33</v>
      </c>
      <c r="Q1149" s="3" t="s">
        <v>61</v>
      </c>
      <c r="R1149" s="3" t="s">
        <v>295</v>
      </c>
      <c r="S1149" s="3" t="s">
        <v>1977</v>
      </c>
      <c r="T1149" s="3">
        <v>48336</v>
      </c>
      <c r="U1149" s="4">
        <v>42036</v>
      </c>
      <c r="V1149" s="4">
        <v>42036</v>
      </c>
      <c r="W1149" s="3">
        <v>976.2672</v>
      </c>
      <c r="X1149" s="3">
        <v>23</v>
      </c>
      <c r="Y1149" s="3">
        <v>1414.88</v>
      </c>
      <c r="Z1149" s="3">
        <v>88555</v>
      </c>
    </row>
    <row r="1150" spans="1:26" x14ac:dyDescent="0.3">
      <c r="A1150" s="3">
        <v>20499</v>
      </c>
      <c r="B1150" s="3" t="s">
        <v>37</v>
      </c>
      <c r="C1150" s="3">
        <v>0.04</v>
      </c>
      <c r="D1150" s="3">
        <v>3.08</v>
      </c>
      <c r="E1150" s="3">
        <v>0.99</v>
      </c>
      <c r="F1150" s="3">
        <v>2071</v>
      </c>
      <c r="G1150" s="3" t="s">
        <v>1975</v>
      </c>
      <c r="H1150" s="3" t="s">
        <v>49</v>
      </c>
      <c r="I1150" s="3" t="s">
        <v>28</v>
      </c>
      <c r="J1150" s="3" t="s">
        <v>29</v>
      </c>
      <c r="K1150" s="3" t="s">
        <v>133</v>
      </c>
      <c r="L1150" s="3" t="s">
        <v>59</v>
      </c>
      <c r="M1150" s="3" t="str">
        <f t="shared" si="17"/>
        <v>Avery 481</v>
      </c>
      <c r="N1150" s="3" t="s">
        <v>1978</v>
      </c>
      <c r="O1150" s="3">
        <v>0.37</v>
      </c>
      <c r="P1150" s="3" t="s">
        <v>33</v>
      </c>
      <c r="Q1150" s="3" t="s">
        <v>61</v>
      </c>
      <c r="R1150" s="3" t="s">
        <v>295</v>
      </c>
      <c r="S1150" s="3" t="s">
        <v>1977</v>
      </c>
      <c r="T1150" s="3">
        <v>48336</v>
      </c>
      <c r="U1150" s="4">
        <v>42036</v>
      </c>
      <c r="V1150" s="4">
        <v>42037</v>
      </c>
      <c r="W1150" s="3">
        <v>23.204699999999999</v>
      </c>
      <c r="X1150" s="3">
        <v>11</v>
      </c>
      <c r="Y1150" s="3">
        <v>33.630000000000003</v>
      </c>
      <c r="Z1150" s="3">
        <v>88555</v>
      </c>
    </row>
    <row r="1151" spans="1:26" x14ac:dyDescent="0.3">
      <c r="A1151" s="3">
        <v>19568</v>
      </c>
      <c r="B1151" s="3" t="s">
        <v>106</v>
      </c>
      <c r="C1151" s="3">
        <v>0.08</v>
      </c>
      <c r="D1151" s="3">
        <v>65.989999999999995</v>
      </c>
      <c r="E1151" s="3">
        <v>5.92</v>
      </c>
      <c r="F1151" s="3">
        <v>2071</v>
      </c>
      <c r="G1151" s="3" t="s">
        <v>1975</v>
      </c>
      <c r="H1151" s="3" t="s">
        <v>27</v>
      </c>
      <c r="I1151" s="3" t="s">
        <v>28</v>
      </c>
      <c r="J1151" s="3" t="s">
        <v>77</v>
      </c>
      <c r="K1151" s="3" t="s">
        <v>78</v>
      </c>
      <c r="L1151" s="3" t="s">
        <v>59</v>
      </c>
      <c r="M1151" s="3" t="str">
        <f t="shared" si="17"/>
        <v>i500plus</v>
      </c>
      <c r="N1151" s="3" t="s">
        <v>1124</v>
      </c>
      <c r="O1151" s="3">
        <v>0.57999999999999996</v>
      </c>
      <c r="P1151" s="3" t="s">
        <v>33</v>
      </c>
      <c r="Q1151" s="3" t="s">
        <v>61</v>
      </c>
      <c r="R1151" s="3" t="s">
        <v>295</v>
      </c>
      <c r="S1151" s="3" t="s">
        <v>1977</v>
      </c>
      <c r="T1151" s="3">
        <v>48336</v>
      </c>
      <c r="U1151" s="4">
        <v>42140</v>
      </c>
      <c r="V1151" s="4">
        <v>42147</v>
      </c>
      <c r="W1151" s="3">
        <v>183.84299999999999</v>
      </c>
      <c r="X1151" s="3">
        <v>20</v>
      </c>
      <c r="Y1151" s="3">
        <v>1063.81</v>
      </c>
      <c r="Z1151" s="3">
        <v>88558</v>
      </c>
    </row>
    <row r="1152" spans="1:26" x14ac:dyDescent="0.3">
      <c r="A1152" s="3">
        <v>20500</v>
      </c>
      <c r="B1152" s="3" t="s">
        <v>37</v>
      </c>
      <c r="C1152" s="3">
        <v>0</v>
      </c>
      <c r="D1152" s="3">
        <v>10.31</v>
      </c>
      <c r="E1152" s="3">
        <v>1.79</v>
      </c>
      <c r="F1152" s="3">
        <v>2072</v>
      </c>
      <c r="G1152" s="3" t="s">
        <v>1979</v>
      </c>
      <c r="H1152" s="3" t="s">
        <v>49</v>
      </c>
      <c r="I1152" s="3" t="s">
        <v>28</v>
      </c>
      <c r="J1152" s="3" t="s">
        <v>29</v>
      </c>
      <c r="K1152" s="3" t="s">
        <v>93</v>
      </c>
      <c r="L1152" s="3" t="s">
        <v>31</v>
      </c>
      <c r="M1152" s="3" t="str">
        <f t="shared" si="17"/>
        <v>Speediset Carbonless Redi-Letter® 7" x 8 1/2"</v>
      </c>
      <c r="N1152" s="3" t="s">
        <v>1980</v>
      </c>
      <c r="O1152" s="3">
        <v>0.38</v>
      </c>
      <c r="P1152" s="3" t="s">
        <v>33</v>
      </c>
      <c r="Q1152" s="3" t="s">
        <v>61</v>
      </c>
      <c r="R1152" s="3" t="s">
        <v>295</v>
      </c>
      <c r="S1152" s="3" t="s">
        <v>1981</v>
      </c>
      <c r="T1152" s="3">
        <v>48505</v>
      </c>
      <c r="U1152" s="4">
        <v>42036</v>
      </c>
      <c r="V1152" s="4">
        <v>42038</v>
      </c>
      <c r="W1152" s="3">
        <v>167.46299999999999</v>
      </c>
      <c r="X1152" s="3">
        <v>23</v>
      </c>
      <c r="Y1152" s="3">
        <v>242.7</v>
      </c>
      <c r="Z1152" s="3">
        <v>88555</v>
      </c>
    </row>
    <row r="1153" spans="1:26" x14ac:dyDescent="0.3">
      <c r="A1153" s="3">
        <v>20824</v>
      </c>
      <c r="B1153" s="3" t="s">
        <v>25</v>
      </c>
      <c r="C1153" s="3">
        <v>0.09</v>
      </c>
      <c r="D1153" s="3">
        <v>260.98</v>
      </c>
      <c r="E1153" s="3">
        <v>41.91</v>
      </c>
      <c r="F1153" s="3">
        <v>2072</v>
      </c>
      <c r="G1153" s="3" t="s">
        <v>1979</v>
      </c>
      <c r="H1153" s="3" t="s">
        <v>39</v>
      </c>
      <c r="I1153" s="3" t="s">
        <v>28</v>
      </c>
      <c r="J1153" s="3" t="s">
        <v>41</v>
      </c>
      <c r="K1153" s="3" t="s">
        <v>187</v>
      </c>
      <c r="L1153" s="3" t="s">
        <v>120</v>
      </c>
      <c r="M1153" s="3" t="str">
        <f t="shared" si="17"/>
        <v>Atlantic Metals Mobile 3-Shelf Bookcases, Custom Colors</v>
      </c>
      <c r="N1153" s="3" t="s">
        <v>941</v>
      </c>
      <c r="O1153" s="3">
        <v>0.59</v>
      </c>
      <c r="P1153" s="3" t="s">
        <v>33</v>
      </c>
      <c r="Q1153" s="3" t="s">
        <v>61</v>
      </c>
      <c r="R1153" s="3" t="s">
        <v>295</v>
      </c>
      <c r="S1153" s="3" t="s">
        <v>1981</v>
      </c>
      <c r="T1153" s="3">
        <v>48505</v>
      </c>
      <c r="U1153" s="4">
        <v>42046</v>
      </c>
      <c r="V1153" s="4">
        <v>42048</v>
      </c>
      <c r="W1153" s="3">
        <v>1307.2692</v>
      </c>
      <c r="X1153" s="3">
        <v>14</v>
      </c>
      <c r="Y1153" s="3">
        <v>3377.06</v>
      </c>
      <c r="Z1153" s="3">
        <v>88556</v>
      </c>
    </row>
    <row r="1154" spans="1:26" x14ac:dyDescent="0.3">
      <c r="A1154" s="3">
        <v>20825</v>
      </c>
      <c r="B1154" s="3" t="s">
        <v>25</v>
      </c>
      <c r="C1154" s="3">
        <v>0.01</v>
      </c>
      <c r="D1154" s="3">
        <v>10.52</v>
      </c>
      <c r="E1154" s="3">
        <v>7.94</v>
      </c>
      <c r="F1154" s="3">
        <v>2072</v>
      </c>
      <c r="G1154" s="3" t="s">
        <v>1979</v>
      </c>
      <c r="H1154" s="3" t="s">
        <v>49</v>
      </c>
      <c r="I1154" s="3" t="s">
        <v>28</v>
      </c>
      <c r="J1154" s="3" t="s">
        <v>41</v>
      </c>
      <c r="K1154" s="3" t="s">
        <v>50</v>
      </c>
      <c r="L1154" s="3" t="s">
        <v>51</v>
      </c>
      <c r="M1154" s="3" t="str">
        <f t="shared" ref="M1154:M1217" si="18">TRIM(N1154:N3105)</f>
        <v>Ultra Door Pull Handle</v>
      </c>
      <c r="N1154" s="3" t="s">
        <v>1982</v>
      </c>
      <c r="O1154" s="3">
        <v>0.52</v>
      </c>
      <c r="P1154" s="3" t="s">
        <v>33</v>
      </c>
      <c r="Q1154" s="3" t="s">
        <v>61</v>
      </c>
      <c r="R1154" s="3" t="s">
        <v>295</v>
      </c>
      <c r="S1154" s="3" t="s">
        <v>1981</v>
      </c>
      <c r="T1154" s="3">
        <v>48505</v>
      </c>
      <c r="U1154" s="4">
        <v>42046</v>
      </c>
      <c r="V1154" s="4">
        <v>42048</v>
      </c>
      <c r="W1154" s="3">
        <v>-15.8184</v>
      </c>
      <c r="X1154" s="3">
        <v>11</v>
      </c>
      <c r="Y1154" s="3">
        <v>123.93</v>
      </c>
      <c r="Z1154" s="3">
        <v>88556</v>
      </c>
    </row>
    <row r="1155" spans="1:26" x14ac:dyDescent="0.3">
      <c r="A1155" s="3">
        <v>20826</v>
      </c>
      <c r="B1155" s="3" t="s">
        <v>25</v>
      </c>
      <c r="C1155" s="3">
        <v>0.02</v>
      </c>
      <c r="D1155" s="3">
        <v>5.98</v>
      </c>
      <c r="E1155" s="3">
        <v>7.5</v>
      </c>
      <c r="F1155" s="3">
        <v>2072</v>
      </c>
      <c r="G1155" s="3" t="s">
        <v>1979</v>
      </c>
      <c r="H1155" s="3" t="s">
        <v>27</v>
      </c>
      <c r="I1155" s="3" t="s">
        <v>28</v>
      </c>
      <c r="J1155" s="3" t="s">
        <v>29</v>
      </c>
      <c r="K1155" s="3" t="s">
        <v>93</v>
      </c>
      <c r="L1155" s="3" t="s">
        <v>59</v>
      </c>
      <c r="M1155" s="3" t="str">
        <f t="shared" si="18"/>
        <v>Xerox 1920</v>
      </c>
      <c r="N1155" s="3" t="s">
        <v>1983</v>
      </c>
      <c r="O1155" s="3">
        <v>0.4</v>
      </c>
      <c r="P1155" s="3" t="s">
        <v>33</v>
      </c>
      <c r="Q1155" s="3" t="s">
        <v>61</v>
      </c>
      <c r="R1155" s="3" t="s">
        <v>295</v>
      </c>
      <c r="S1155" s="3" t="s">
        <v>1981</v>
      </c>
      <c r="T1155" s="3">
        <v>48505</v>
      </c>
      <c r="U1155" s="4">
        <v>42046</v>
      </c>
      <c r="V1155" s="4">
        <v>42048</v>
      </c>
      <c r="W1155" s="3">
        <v>-55.8324</v>
      </c>
      <c r="X1155" s="3">
        <v>14</v>
      </c>
      <c r="Y1155" s="3">
        <v>93.96</v>
      </c>
      <c r="Z1155" s="3">
        <v>88556</v>
      </c>
    </row>
    <row r="1156" spans="1:26" x14ac:dyDescent="0.3">
      <c r="A1156" s="3">
        <v>24677</v>
      </c>
      <c r="B1156" s="3" t="s">
        <v>37</v>
      </c>
      <c r="C1156" s="3">
        <v>0.05</v>
      </c>
      <c r="D1156" s="3">
        <v>291.73</v>
      </c>
      <c r="E1156" s="3">
        <v>48.8</v>
      </c>
      <c r="F1156" s="3">
        <v>2073</v>
      </c>
      <c r="G1156" s="3" t="s">
        <v>1984</v>
      </c>
      <c r="H1156" s="3" t="s">
        <v>39</v>
      </c>
      <c r="I1156" s="3" t="s">
        <v>114</v>
      </c>
      <c r="J1156" s="3" t="s">
        <v>41</v>
      </c>
      <c r="K1156" s="3" t="s">
        <v>42</v>
      </c>
      <c r="L1156" s="3" t="s">
        <v>43</v>
      </c>
      <c r="M1156" s="3" t="str">
        <f t="shared" si="18"/>
        <v>Hon 4070 Series Pagoda™ Armless Upholstered Stacking Chairs</v>
      </c>
      <c r="N1156" s="3" t="s">
        <v>143</v>
      </c>
      <c r="O1156" s="3">
        <v>0.56000000000000005</v>
      </c>
      <c r="P1156" s="3" t="s">
        <v>33</v>
      </c>
      <c r="Q1156" s="3" t="s">
        <v>61</v>
      </c>
      <c r="R1156" s="3" t="s">
        <v>295</v>
      </c>
      <c r="S1156" s="3" t="s">
        <v>1985</v>
      </c>
      <c r="T1156" s="3">
        <v>48135</v>
      </c>
      <c r="U1156" s="4">
        <v>42101</v>
      </c>
      <c r="V1156" s="4">
        <v>42103</v>
      </c>
      <c r="W1156" s="3">
        <v>550.38080000000002</v>
      </c>
      <c r="X1156" s="3">
        <v>6</v>
      </c>
      <c r="Y1156" s="3">
        <v>1818.41</v>
      </c>
      <c r="Z1156" s="3">
        <v>88557</v>
      </c>
    </row>
    <row r="1157" spans="1:26" x14ac:dyDescent="0.3">
      <c r="A1157" s="3">
        <v>24094</v>
      </c>
      <c r="B1157" s="3" t="s">
        <v>106</v>
      </c>
      <c r="C1157" s="3">
        <v>0.09</v>
      </c>
      <c r="D1157" s="3">
        <v>1.48</v>
      </c>
      <c r="E1157" s="3">
        <v>0.7</v>
      </c>
      <c r="F1157" s="3">
        <v>2081</v>
      </c>
      <c r="G1157" s="3" t="s">
        <v>1986</v>
      </c>
      <c r="H1157" s="3" t="s">
        <v>49</v>
      </c>
      <c r="I1157" s="3" t="s">
        <v>28</v>
      </c>
      <c r="J1157" s="3" t="s">
        <v>29</v>
      </c>
      <c r="K1157" s="3" t="s">
        <v>66</v>
      </c>
      <c r="L1157" s="3" t="s">
        <v>31</v>
      </c>
      <c r="M1157" s="3" t="str">
        <f t="shared" si="18"/>
        <v>Binder Clips by OIC</v>
      </c>
      <c r="N1157" s="3" t="s">
        <v>1987</v>
      </c>
      <c r="O1157" s="3">
        <v>0.37</v>
      </c>
      <c r="P1157" s="3" t="s">
        <v>33</v>
      </c>
      <c r="Q1157" s="3" t="s">
        <v>53</v>
      </c>
      <c r="R1157" s="3" t="s">
        <v>71</v>
      </c>
      <c r="S1157" s="3" t="s">
        <v>1988</v>
      </c>
      <c r="T1157" s="3">
        <v>14853</v>
      </c>
      <c r="U1157" s="4">
        <v>42007</v>
      </c>
      <c r="V1157" s="4">
        <v>42009</v>
      </c>
      <c r="W1157" s="3">
        <v>1.68</v>
      </c>
      <c r="X1157" s="3">
        <v>6</v>
      </c>
      <c r="Y1157" s="3">
        <v>8.9499999999999993</v>
      </c>
      <c r="Z1157" s="3">
        <v>86092</v>
      </c>
    </row>
    <row r="1158" spans="1:26" x14ac:dyDescent="0.3">
      <c r="A1158" s="3">
        <v>21697</v>
      </c>
      <c r="B1158" s="3" t="s">
        <v>106</v>
      </c>
      <c r="C1158" s="3">
        <v>0.06</v>
      </c>
      <c r="D1158" s="3">
        <v>38.06</v>
      </c>
      <c r="E1158" s="3">
        <v>4.5</v>
      </c>
      <c r="F1158" s="3">
        <v>2089</v>
      </c>
      <c r="G1158" s="3" t="s">
        <v>1989</v>
      </c>
      <c r="H1158" s="3" t="s">
        <v>49</v>
      </c>
      <c r="I1158" s="3" t="s">
        <v>28</v>
      </c>
      <c r="J1158" s="3" t="s">
        <v>29</v>
      </c>
      <c r="K1158" s="3" t="s">
        <v>252</v>
      </c>
      <c r="L1158" s="3" t="s">
        <v>59</v>
      </c>
      <c r="M1158" s="3" t="str">
        <f t="shared" si="18"/>
        <v>Fellowes Superior 10 Outlet Split Surge Protector</v>
      </c>
      <c r="N1158" s="3" t="s">
        <v>1990</v>
      </c>
      <c r="O1158" s="3">
        <v>0.56000000000000005</v>
      </c>
      <c r="P1158" s="3" t="s">
        <v>33</v>
      </c>
      <c r="Q1158" s="3" t="s">
        <v>53</v>
      </c>
      <c r="R1158" s="3" t="s">
        <v>71</v>
      </c>
      <c r="S1158" s="3" t="s">
        <v>1991</v>
      </c>
      <c r="T1158" s="3">
        <v>10956</v>
      </c>
      <c r="U1158" s="4">
        <v>42185</v>
      </c>
      <c r="V1158" s="4">
        <v>42191</v>
      </c>
      <c r="W1158" s="3">
        <v>450.45960000000002</v>
      </c>
      <c r="X1158" s="3">
        <v>17</v>
      </c>
      <c r="Y1158" s="3">
        <v>652.84</v>
      </c>
      <c r="Z1158" s="3">
        <v>88348</v>
      </c>
    </row>
    <row r="1159" spans="1:26" x14ac:dyDescent="0.3">
      <c r="A1159" s="3">
        <v>21698</v>
      </c>
      <c r="B1159" s="3" t="s">
        <v>106</v>
      </c>
      <c r="C1159" s="3">
        <v>0.08</v>
      </c>
      <c r="D1159" s="3">
        <v>599.99</v>
      </c>
      <c r="E1159" s="3">
        <v>24.49</v>
      </c>
      <c r="F1159" s="3">
        <v>2089</v>
      </c>
      <c r="G1159" s="3" t="s">
        <v>1989</v>
      </c>
      <c r="H1159" s="3" t="s">
        <v>49</v>
      </c>
      <c r="I1159" s="3" t="s">
        <v>28</v>
      </c>
      <c r="J1159" s="3" t="s">
        <v>77</v>
      </c>
      <c r="K1159" s="3" t="s">
        <v>580</v>
      </c>
      <c r="L1159" s="3" t="s">
        <v>231</v>
      </c>
      <c r="M1159" s="3" t="str">
        <f t="shared" si="18"/>
        <v>Hewlett Packard LaserJet 3310 Copier</v>
      </c>
      <c r="N1159" s="3" t="s">
        <v>1992</v>
      </c>
      <c r="O1159" s="3">
        <v>0.37</v>
      </c>
      <c r="P1159" s="3" t="s">
        <v>33</v>
      </c>
      <c r="Q1159" s="3" t="s">
        <v>53</v>
      </c>
      <c r="R1159" s="3" t="s">
        <v>71</v>
      </c>
      <c r="S1159" s="3" t="s">
        <v>1991</v>
      </c>
      <c r="T1159" s="3">
        <v>10956</v>
      </c>
      <c r="U1159" s="4">
        <v>42185</v>
      </c>
      <c r="V1159" s="4">
        <v>42193</v>
      </c>
      <c r="W1159" s="3">
        <v>8798.1831000000002</v>
      </c>
      <c r="X1159" s="3">
        <v>22</v>
      </c>
      <c r="Y1159" s="3">
        <v>12750.99</v>
      </c>
      <c r="Z1159" s="3">
        <v>88348</v>
      </c>
    </row>
    <row r="1160" spans="1:26" x14ac:dyDescent="0.3">
      <c r="A1160" s="3">
        <v>21699</v>
      </c>
      <c r="B1160" s="3" t="s">
        <v>106</v>
      </c>
      <c r="C1160" s="3">
        <v>0.1</v>
      </c>
      <c r="D1160" s="3">
        <v>3.98</v>
      </c>
      <c r="E1160" s="3">
        <v>2.97</v>
      </c>
      <c r="F1160" s="3">
        <v>2089</v>
      </c>
      <c r="G1160" s="3" t="s">
        <v>1989</v>
      </c>
      <c r="H1160" s="3" t="s">
        <v>27</v>
      </c>
      <c r="I1160" s="3" t="s">
        <v>28</v>
      </c>
      <c r="J1160" s="3" t="s">
        <v>29</v>
      </c>
      <c r="K1160" s="3" t="s">
        <v>93</v>
      </c>
      <c r="L1160" s="3" t="s">
        <v>31</v>
      </c>
      <c r="M1160" s="3" t="str">
        <f t="shared" si="18"/>
        <v>Unpadded Memo Slips</v>
      </c>
      <c r="N1160" s="3" t="s">
        <v>1993</v>
      </c>
      <c r="O1160" s="3">
        <v>0.35</v>
      </c>
      <c r="P1160" s="3" t="s">
        <v>33</v>
      </c>
      <c r="Q1160" s="3" t="s">
        <v>53</v>
      </c>
      <c r="R1160" s="3" t="s">
        <v>71</v>
      </c>
      <c r="S1160" s="3" t="s">
        <v>1991</v>
      </c>
      <c r="T1160" s="3">
        <v>10956</v>
      </c>
      <c r="U1160" s="4">
        <v>42185</v>
      </c>
      <c r="V1160" s="4">
        <v>42189</v>
      </c>
      <c r="W1160" s="3">
        <v>-5.3849999999999998</v>
      </c>
      <c r="X1160" s="3">
        <v>5</v>
      </c>
      <c r="Y1160" s="3">
        <v>20.54</v>
      </c>
      <c r="Z1160" s="3">
        <v>88348</v>
      </c>
    </row>
    <row r="1161" spans="1:26" x14ac:dyDescent="0.3">
      <c r="A1161" s="3">
        <v>18696</v>
      </c>
      <c r="B1161" s="3" t="s">
        <v>56</v>
      </c>
      <c r="C1161" s="3">
        <v>0.08</v>
      </c>
      <c r="D1161" s="3">
        <v>400.98</v>
      </c>
      <c r="E1161" s="3">
        <v>42.52</v>
      </c>
      <c r="F1161" s="3">
        <v>2094</v>
      </c>
      <c r="G1161" s="3" t="s">
        <v>1994</v>
      </c>
      <c r="H1161" s="3" t="s">
        <v>39</v>
      </c>
      <c r="I1161" s="3" t="s">
        <v>28</v>
      </c>
      <c r="J1161" s="3" t="s">
        <v>41</v>
      </c>
      <c r="K1161" s="3" t="s">
        <v>150</v>
      </c>
      <c r="L1161" s="3" t="s">
        <v>120</v>
      </c>
      <c r="M1161" s="3" t="str">
        <f t="shared" si="18"/>
        <v>Bretford CR8500 Series Meeting Room Furniture</v>
      </c>
      <c r="N1161" s="3" t="s">
        <v>1083</v>
      </c>
      <c r="O1161" s="3">
        <v>0.71</v>
      </c>
      <c r="P1161" s="3" t="s">
        <v>33</v>
      </c>
      <c r="Q1161" s="3" t="s">
        <v>34</v>
      </c>
      <c r="R1161" s="3" t="s">
        <v>45</v>
      </c>
      <c r="S1161" s="3" t="s">
        <v>1995</v>
      </c>
      <c r="T1161" s="3">
        <v>95928</v>
      </c>
      <c r="U1161" s="4">
        <v>42040</v>
      </c>
      <c r="V1161" s="4">
        <v>42041</v>
      </c>
      <c r="W1161" s="3">
        <v>3031.9724000000001</v>
      </c>
      <c r="X1161" s="3">
        <v>20</v>
      </c>
      <c r="Y1161" s="3">
        <v>7840.04</v>
      </c>
      <c r="Z1161" s="3">
        <v>86629</v>
      </c>
    </row>
    <row r="1162" spans="1:26" x14ac:dyDescent="0.3">
      <c r="A1162" s="3">
        <v>18417</v>
      </c>
      <c r="B1162" s="3" t="s">
        <v>56</v>
      </c>
      <c r="C1162" s="3">
        <v>0.1</v>
      </c>
      <c r="D1162" s="3">
        <v>300.97000000000003</v>
      </c>
      <c r="E1162" s="3">
        <v>7.18</v>
      </c>
      <c r="F1162" s="3">
        <v>2097</v>
      </c>
      <c r="G1162" s="3" t="s">
        <v>1996</v>
      </c>
      <c r="H1162" s="3" t="s">
        <v>49</v>
      </c>
      <c r="I1162" s="3" t="s">
        <v>40</v>
      </c>
      <c r="J1162" s="3" t="s">
        <v>77</v>
      </c>
      <c r="K1162" s="3" t="s">
        <v>177</v>
      </c>
      <c r="L1162" s="3" t="s">
        <v>59</v>
      </c>
      <c r="M1162" s="3" t="str">
        <f t="shared" si="18"/>
        <v>Gyration Ultra Professional Cordless Optical Suite</v>
      </c>
      <c r="N1162" s="3" t="s">
        <v>1078</v>
      </c>
      <c r="O1162" s="3">
        <v>0.48</v>
      </c>
      <c r="P1162" s="3" t="s">
        <v>33</v>
      </c>
      <c r="Q1162" s="3" t="s">
        <v>135</v>
      </c>
      <c r="R1162" s="3" t="s">
        <v>923</v>
      </c>
      <c r="S1162" s="3" t="s">
        <v>924</v>
      </c>
      <c r="T1162" s="3">
        <v>29915</v>
      </c>
      <c r="U1162" s="4">
        <v>42112</v>
      </c>
      <c r="V1162" s="4">
        <v>42113</v>
      </c>
      <c r="W1162" s="3">
        <v>138.018</v>
      </c>
      <c r="X1162" s="3">
        <v>4</v>
      </c>
      <c r="Y1162" s="3">
        <v>1094.33</v>
      </c>
      <c r="Z1162" s="3">
        <v>87889</v>
      </c>
    </row>
    <row r="1163" spans="1:26" x14ac:dyDescent="0.3">
      <c r="A1163" s="3">
        <v>18418</v>
      </c>
      <c r="B1163" s="3" t="s">
        <v>56</v>
      </c>
      <c r="C1163" s="3">
        <v>0.06</v>
      </c>
      <c r="D1163" s="3">
        <v>39.89</v>
      </c>
      <c r="E1163" s="3">
        <v>3.04</v>
      </c>
      <c r="F1163" s="3">
        <v>2098</v>
      </c>
      <c r="G1163" s="3" t="s">
        <v>1997</v>
      </c>
      <c r="H1163" s="3" t="s">
        <v>49</v>
      </c>
      <c r="I1163" s="3" t="s">
        <v>40</v>
      </c>
      <c r="J1163" s="3" t="s">
        <v>41</v>
      </c>
      <c r="K1163" s="3" t="s">
        <v>50</v>
      </c>
      <c r="L1163" s="3" t="s">
        <v>31</v>
      </c>
      <c r="M1163" s="3" t="str">
        <f t="shared" si="18"/>
        <v>Ultra Commercial Grade Dual Valve Door Closer</v>
      </c>
      <c r="N1163" s="3" t="s">
        <v>1998</v>
      </c>
      <c r="O1163" s="3">
        <v>0.53</v>
      </c>
      <c r="P1163" s="3" t="s">
        <v>33</v>
      </c>
      <c r="Q1163" s="3" t="s">
        <v>135</v>
      </c>
      <c r="R1163" s="3" t="s">
        <v>923</v>
      </c>
      <c r="S1163" s="3" t="s">
        <v>1999</v>
      </c>
      <c r="T1163" s="3">
        <v>29464</v>
      </c>
      <c r="U1163" s="4">
        <v>42112</v>
      </c>
      <c r="V1163" s="4">
        <v>42114</v>
      </c>
      <c r="W1163" s="3">
        <v>38.874000000000002</v>
      </c>
      <c r="X1163" s="3">
        <v>10</v>
      </c>
      <c r="Y1163" s="3">
        <v>389.97</v>
      </c>
      <c r="Z1163" s="3">
        <v>87889</v>
      </c>
    </row>
    <row r="1164" spans="1:26" x14ac:dyDescent="0.3">
      <c r="A1164" s="3">
        <v>22234</v>
      </c>
      <c r="B1164" s="3" t="s">
        <v>37</v>
      </c>
      <c r="C1164" s="3">
        <v>7.0000000000000007E-2</v>
      </c>
      <c r="D1164" s="3">
        <v>14.56</v>
      </c>
      <c r="E1164" s="3">
        <v>3.5</v>
      </c>
      <c r="F1164" s="3">
        <v>2099</v>
      </c>
      <c r="G1164" s="3" t="s">
        <v>2000</v>
      </c>
      <c r="H1164" s="3" t="s">
        <v>49</v>
      </c>
      <c r="I1164" s="3" t="s">
        <v>40</v>
      </c>
      <c r="J1164" s="3" t="s">
        <v>29</v>
      </c>
      <c r="K1164" s="3" t="s">
        <v>252</v>
      </c>
      <c r="L1164" s="3" t="s">
        <v>59</v>
      </c>
      <c r="M1164" s="3" t="str">
        <f t="shared" si="18"/>
        <v>Acco 6 Outlet Guardian Premium Surge Suppressor</v>
      </c>
      <c r="N1164" s="3" t="s">
        <v>896</v>
      </c>
      <c r="O1164" s="3">
        <v>0.57999999999999996</v>
      </c>
      <c r="P1164" s="3" t="s">
        <v>33</v>
      </c>
      <c r="Q1164" s="3" t="s">
        <v>135</v>
      </c>
      <c r="R1164" s="3" t="s">
        <v>923</v>
      </c>
      <c r="S1164" s="3" t="s">
        <v>2001</v>
      </c>
      <c r="T1164" s="3">
        <v>29577</v>
      </c>
      <c r="U1164" s="4">
        <v>42012</v>
      </c>
      <c r="V1164" s="4">
        <v>42013</v>
      </c>
      <c r="W1164" s="3">
        <v>-45.527999999999999</v>
      </c>
      <c r="X1164" s="3">
        <v>6</v>
      </c>
      <c r="Y1164" s="3">
        <v>84.59</v>
      </c>
      <c r="Z1164" s="3">
        <v>87888</v>
      </c>
    </row>
    <row r="1165" spans="1:26" x14ac:dyDescent="0.3">
      <c r="A1165" s="3">
        <v>5501</v>
      </c>
      <c r="B1165" s="3" t="s">
        <v>56</v>
      </c>
      <c r="C1165" s="3">
        <v>0.05</v>
      </c>
      <c r="D1165" s="3">
        <v>399.98</v>
      </c>
      <c r="E1165" s="3">
        <v>12.06</v>
      </c>
      <c r="F1165" s="3">
        <v>2107</v>
      </c>
      <c r="G1165" s="3" t="s">
        <v>2002</v>
      </c>
      <c r="H1165" s="3" t="s">
        <v>39</v>
      </c>
      <c r="I1165" s="3" t="s">
        <v>28</v>
      </c>
      <c r="J1165" s="3" t="s">
        <v>77</v>
      </c>
      <c r="K1165" s="3" t="s">
        <v>85</v>
      </c>
      <c r="L1165" s="3" t="s">
        <v>120</v>
      </c>
      <c r="M1165" s="3" t="str">
        <f t="shared" si="18"/>
        <v>Okidata ML320 Series Turbo Dot Matrix Printers</v>
      </c>
      <c r="N1165" s="3" t="s">
        <v>259</v>
      </c>
      <c r="O1165" s="3">
        <v>0.56000000000000005</v>
      </c>
      <c r="P1165" s="3" t="s">
        <v>33</v>
      </c>
      <c r="Q1165" s="3" t="s">
        <v>61</v>
      </c>
      <c r="R1165" s="3" t="s">
        <v>175</v>
      </c>
      <c r="S1165" s="3" t="s">
        <v>176</v>
      </c>
      <c r="T1165" s="3">
        <v>60601</v>
      </c>
      <c r="U1165" s="4">
        <v>42161</v>
      </c>
      <c r="V1165" s="4">
        <v>42161</v>
      </c>
      <c r="W1165" s="3">
        <v>567.59</v>
      </c>
      <c r="X1165" s="3">
        <v>24</v>
      </c>
      <c r="Y1165" s="3">
        <v>9666.7199999999993</v>
      </c>
      <c r="Z1165" s="3">
        <v>39015</v>
      </c>
    </row>
    <row r="1166" spans="1:26" x14ac:dyDescent="0.3">
      <c r="A1166" s="3">
        <v>5502</v>
      </c>
      <c r="B1166" s="3" t="s">
        <v>56</v>
      </c>
      <c r="C1166" s="3">
        <v>7.0000000000000007E-2</v>
      </c>
      <c r="D1166" s="3">
        <v>6.48</v>
      </c>
      <c r="E1166" s="3">
        <v>5.74</v>
      </c>
      <c r="F1166" s="3">
        <v>2107</v>
      </c>
      <c r="G1166" s="3" t="s">
        <v>2002</v>
      </c>
      <c r="H1166" s="3" t="s">
        <v>49</v>
      </c>
      <c r="I1166" s="3" t="s">
        <v>28</v>
      </c>
      <c r="J1166" s="3" t="s">
        <v>29</v>
      </c>
      <c r="K1166" s="3" t="s">
        <v>93</v>
      </c>
      <c r="L1166" s="3" t="s">
        <v>59</v>
      </c>
      <c r="M1166" s="3" t="str">
        <f t="shared" si="18"/>
        <v>Xerox 1994</v>
      </c>
      <c r="N1166" s="3" t="s">
        <v>2003</v>
      </c>
      <c r="O1166" s="3">
        <v>0.37</v>
      </c>
      <c r="P1166" s="3" t="s">
        <v>33</v>
      </c>
      <c r="Q1166" s="3" t="s">
        <v>61</v>
      </c>
      <c r="R1166" s="3" t="s">
        <v>175</v>
      </c>
      <c r="S1166" s="3" t="s">
        <v>176</v>
      </c>
      <c r="T1166" s="3">
        <v>60601</v>
      </c>
      <c r="U1166" s="4">
        <v>42161</v>
      </c>
      <c r="V1166" s="4">
        <v>42161</v>
      </c>
      <c r="W1166" s="3">
        <v>-28.45</v>
      </c>
      <c r="X1166" s="3">
        <v>20</v>
      </c>
      <c r="Y1166" s="3">
        <v>134.58000000000001</v>
      </c>
      <c r="Z1166" s="3">
        <v>39015</v>
      </c>
    </row>
    <row r="1167" spans="1:26" x14ac:dyDescent="0.3">
      <c r="A1167" s="3">
        <v>23502</v>
      </c>
      <c r="B1167" s="3" t="s">
        <v>56</v>
      </c>
      <c r="C1167" s="3">
        <v>7.0000000000000007E-2</v>
      </c>
      <c r="D1167" s="3">
        <v>6.48</v>
      </c>
      <c r="E1167" s="3">
        <v>5.74</v>
      </c>
      <c r="F1167" s="3">
        <v>2108</v>
      </c>
      <c r="G1167" s="3" t="s">
        <v>2004</v>
      </c>
      <c r="H1167" s="3" t="s">
        <v>49</v>
      </c>
      <c r="I1167" s="3" t="s">
        <v>28</v>
      </c>
      <c r="J1167" s="3" t="s">
        <v>29</v>
      </c>
      <c r="K1167" s="3" t="s">
        <v>93</v>
      </c>
      <c r="L1167" s="3" t="s">
        <v>59</v>
      </c>
      <c r="M1167" s="3" t="str">
        <f t="shared" si="18"/>
        <v>Xerox 1994</v>
      </c>
      <c r="N1167" s="3" t="s">
        <v>2003</v>
      </c>
      <c r="O1167" s="3">
        <v>0.37</v>
      </c>
      <c r="P1167" s="3" t="s">
        <v>33</v>
      </c>
      <c r="Q1167" s="3" t="s">
        <v>61</v>
      </c>
      <c r="R1167" s="3" t="s">
        <v>499</v>
      </c>
      <c r="S1167" s="3" t="s">
        <v>2005</v>
      </c>
      <c r="T1167" s="3">
        <v>63129</v>
      </c>
      <c r="U1167" s="4">
        <v>42161</v>
      </c>
      <c r="V1167" s="4">
        <v>42161</v>
      </c>
      <c r="W1167" s="3">
        <v>-14.225</v>
      </c>
      <c r="X1167" s="3">
        <v>5</v>
      </c>
      <c r="Y1167" s="3">
        <v>33.65</v>
      </c>
      <c r="Z1167" s="3">
        <v>87862</v>
      </c>
    </row>
    <row r="1168" spans="1:26" x14ac:dyDescent="0.3">
      <c r="A1168" s="3">
        <v>18540</v>
      </c>
      <c r="B1168" s="3" t="s">
        <v>47</v>
      </c>
      <c r="C1168" s="3">
        <v>0.08</v>
      </c>
      <c r="D1168" s="3">
        <v>6.68</v>
      </c>
      <c r="E1168" s="3">
        <v>1.5</v>
      </c>
      <c r="F1168" s="3">
        <v>2114</v>
      </c>
      <c r="G1168" s="3" t="s">
        <v>2006</v>
      </c>
      <c r="H1168" s="3" t="s">
        <v>49</v>
      </c>
      <c r="I1168" s="3" t="s">
        <v>28</v>
      </c>
      <c r="J1168" s="3" t="s">
        <v>29</v>
      </c>
      <c r="K1168" s="3" t="s">
        <v>30</v>
      </c>
      <c r="L1168" s="3" t="s">
        <v>31</v>
      </c>
      <c r="M1168" s="3" t="str">
        <f t="shared" si="18"/>
        <v>Sanford Liquid Accent Highlighters</v>
      </c>
      <c r="N1168" s="3" t="s">
        <v>2007</v>
      </c>
      <c r="O1168" s="3">
        <v>0.48</v>
      </c>
      <c r="P1168" s="3" t="s">
        <v>33</v>
      </c>
      <c r="Q1168" s="3" t="s">
        <v>135</v>
      </c>
      <c r="R1168" s="3" t="s">
        <v>136</v>
      </c>
      <c r="S1168" s="3" t="s">
        <v>536</v>
      </c>
      <c r="T1168" s="3">
        <v>23518</v>
      </c>
      <c r="U1168" s="4">
        <v>42089</v>
      </c>
      <c r="V1168" s="4">
        <v>42091</v>
      </c>
      <c r="W1168" s="3">
        <v>-601.80399999999997</v>
      </c>
      <c r="X1168" s="3">
        <v>10</v>
      </c>
      <c r="Y1168" s="3">
        <v>66.12</v>
      </c>
      <c r="Z1168" s="3">
        <v>88403</v>
      </c>
    </row>
    <row r="1169" spans="1:26" x14ac:dyDescent="0.3">
      <c r="A1169" s="3">
        <v>18562</v>
      </c>
      <c r="B1169" s="3" t="s">
        <v>47</v>
      </c>
      <c r="C1169" s="3">
        <v>0.08</v>
      </c>
      <c r="D1169" s="3">
        <v>2.89</v>
      </c>
      <c r="E1169" s="3">
        <v>0.49</v>
      </c>
      <c r="F1169" s="3">
        <v>2114</v>
      </c>
      <c r="G1169" s="3" t="s">
        <v>2006</v>
      </c>
      <c r="H1169" s="3" t="s">
        <v>49</v>
      </c>
      <c r="I1169" s="3" t="s">
        <v>28</v>
      </c>
      <c r="J1169" s="3" t="s">
        <v>29</v>
      </c>
      <c r="K1169" s="3" t="s">
        <v>133</v>
      </c>
      <c r="L1169" s="3" t="s">
        <v>59</v>
      </c>
      <c r="M1169" s="3" t="str">
        <f t="shared" si="18"/>
        <v>*Staples* Packaging Labels</v>
      </c>
      <c r="N1169" s="3" t="s">
        <v>2008</v>
      </c>
      <c r="O1169" s="3">
        <v>0.38</v>
      </c>
      <c r="P1169" s="3" t="s">
        <v>33</v>
      </c>
      <c r="Q1169" s="3" t="s">
        <v>135</v>
      </c>
      <c r="R1169" s="3" t="s">
        <v>136</v>
      </c>
      <c r="S1169" s="3" t="s">
        <v>536</v>
      </c>
      <c r="T1169" s="3">
        <v>23518</v>
      </c>
      <c r="U1169" s="4">
        <v>42117</v>
      </c>
      <c r="V1169" s="4">
        <v>42117</v>
      </c>
      <c r="W1169" s="3">
        <v>38.405999999999999</v>
      </c>
      <c r="X1169" s="3">
        <v>1</v>
      </c>
      <c r="Y1169" s="3">
        <v>3.07</v>
      </c>
      <c r="Z1169" s="3">
        <v>88404</v>
      </c>
    </row>
    <row r="1170" spans="1:26" x14ac:dyDescent="0.3">
      <c r="A1170" s="3">
        <v>21066</v>
      </c>
      <c r="B1170" s="3" t="s">
        <v>47</v>
      </c>
      <c r="C1170" s="3">
        <v>7.0000000000000007E-2</v>
      </c>
      <c r="D1170" s="3">
        <v>226.67</v>
      </c>
      <c r="E1170" s="3">
        <v>28.16</v>
      </c>
      <c r="F1170" s="3">
        <v>2114</v>
      </c>
      <c r="G1170" s="3" t="s">
        <v>2006</v>
      </c>
      <c r="H1170" s="3" t="s">
        <v>39</v>
      </c>
      <c r="I1170" s="3" t="s">
        <v>28</v>
      </c>
      <c r="J1170" s="3" t="s">
        <v>41</v>
      </c>
      <c r="K1170" s="3" t="s">
        <v>42</v>
      </c>
      <c r="L1170" s="3" t="s">
        <v>43</v>
      </c>
      <c r="M1170" s="3" t="str">
        <f t="shared" si="18"/>
        <v>Hon GuestStacker Chair</v>
      </c>
      <c r="N1170" s="3" t="s">
        <v>1573</v>
      </c>
      <c r="O1170" s="3">
        <v>0.59</v>
      </c>
      <c r="P1170" s="3" t="s">
        <v>33</v>
      </c>
      <c r="Q1170" s="3" t="s">
        <v>135</v>
      </c>
      <c r="R1170" s="3" t="s">
        <v>136</v>
      </c>
      <c r="S1170" s="3" t="s">
        <v>536</v>
      </c>
      <c r="T1170" s="3">
        <v>23518</v>
      </c>
      <c r="U1170" s="4">
        <v>42061</v>
      </c>
      <c r="V1170" s="4">
        <v>42062</v>
      </c>
      <c r="W1170" s="3">
        <v>53.114400000000003</v>
      </c>
      <c r="X1170" s="3">
        <v>1</v>
      </c>
      <c r="Y1170" s="3">
        <v>255.83</v>
      </c>
      <c r="Z1170" s="3">
        <v>88405</v>
      </c>
    </row>
    <row r="1171" spans="1:26" x14ac:dyDescent="0.3">
      <c r="A1171" s="3">
        <v>21067</v>
      </c>
      <c r="B1171" s="3" t="s">
        <v>47</v>
      </c>
      <c r="C1171" s="3">
        <v>0.08</v>
      </c>
      <c r="D1171" s="3">
        <v>20.98</v>
      </c>
      <c r="E1171" s="3">
        <v>53.03</v>
      </c>
      <c r="F1171" s="3">
        <v>2114</v>
      </c>
      <c r="G1171" s="3" t="s">
        <v>2006</v>
      </c>
      <c r="H1171" s="3" t="s">
        <v>39</v>
      </c>
      <c r="I1171" s="3" t="s">
        <v>28</v>
      </c>
      <c r="J1171" s="3" t="s">
        <v>29</v>
      </c>
      <c r="K1171" s="3" t="s">
        <v>139</v>
      </c>
      <c r="L1171" s="3" t="s">
        <v>43</v>
      </c>
      <c r="M1171" s="3" t="str">
        <f t="shared" si="18"/>
        <v>Tennsco Lockers, Gray</v>
      </c>
      <c r="N1171" s="3" t="s">
        <v>610</v>
      </c>
      <c r="O1171" s="3">
        <v>0.78</v>
      </c>
      <c r="P1171" s="3" t="s">
        <v>33</v>
      </c>
      <c r="Q1171" s="3" t="s">
        <v>135</v>
      </c>
      <c r="R1171" s="3" t="s">
        <v>136</v>
      </c>
      <c r="S1171" s="3" t="s">
        <v>536</v>
      </c>
      <c r="T1171" s="3">
        <v>23518</v>
      </c>
      <c r="U1171" s="4">
        <v>42061</v>
      </c>
      <c r="V1171" s="4">
        <v>42063</v>
      </c>
      <c r="W1171" s="3">
        <v>8.7420000000000009</v>
      </c>
      <c r="X1171" s="3">
        <v>20</v>
      </c>
      <c r="Y1171" s="3">
        <v>421.18</v>
      </c>
      <c r="Z1171" s="3">
        <v>88405</v>
      </c>
    </row>
    <row r="1172" spans="1:26" x14ac:dyDescent="0.3">
      <c r="A1172" s="3">
        <v>21153</v>
      </c>
      <c r="B1172" s="3" t="s">
        <v>56</v>
      </c>
      <c r="C1172" s="3">
        <v>0.02</v>
      </c>
      <c r="D1172" s="3">
        <v>95.95</v>
      </c>
      <c r="E1172" s="3">
        <v>74.349999999999994</v>
      </c>
      <c r="F1172" s="3">
        <v>2115</v>
      </c>
      <c r="G1172" s="3" t="s">
        <v>2009</v>
      </c>
      <c r="H1172" s="3" t="s">
        <v>39</v>
      </c>
      <c r="I1172" s="3" t="s">
        <v>28</v>
      </c>
      <c r="J1172" s="3" t="s">
        <v>41</v>
      </c>
      <c r="K1172" s="3" t="s">
        <v>42</v>
      </c>
      <c r="L1172" s="3" t="s">
        <v>43</v>
      </c>
      <c r="M1172" s="3" t="str">
        <f t="shared" si="18"/>
        <v>Bevis Steel Folding Chairs</v>
      </c>
      <c r="N1172" s="3" t="s">
        <v>2010</v>
      </c>
      <c r="O1172" s="3">
        <v>0.56999999999999995</v>
      </c>
      <c r="P1172" s="3" t="s">
        <v>33</v>
      </c>
      <c r="Q1172" s="3" t="s">
        <v>135</v>
      </c>
      <c r="R1172" s="3" t="s">
        <v>136</v>
      </c>
      <c r="S1172" s="3" t="s">
        <v>2011</v>
      </c>
      <c r="T1172" s="3">
        <v>22124</v>
      </c>
      <c r="U1172" s="4">
        <v>42123</v>
      </c>
      <c r="V1172" s="4">
        <v>42125</v>
      </c>
      <c r="W1172" s="3">
        <v>636.52200000000005</v>
      </c>
      <c r="X1172" s="3">
        <v>14</v>
      </c>
      <c r="Y1172" s="3">
        <v>1377.46</v>
      </c>
      <c r="Z1172" s="3">
        <v>88406</v>
      </c>
    </row>
    <row r="1173" spans="1:26" x14ac:dyDescent="0.3">
      <c r="A1173" s="3">
        <v>20249</v>
      </c>
      <c r="B1173" s="3" t="s">
        <v>25</v>
      </c>
      <c r="C1173" s="3">
        <v>0.03</v>
      </c>
      <c r="D1173" s="3">
        <v>320.98</v>
      </c>
      <c r="E1173" s="3">
        <v>24.49</v>
      </c>
      <c r="F1173" s="3">
        <v>2117</v>
      </c>
      <c r="G1173" s="3" t="s">
        <v>2012</v>
      </c>
      <c r="H1173" s="3" t="s">
        <v>49</v>
      </c>
      <c r="I1173" s="3" t="s">
        <v>40</v>
      </c>
      <c r="J1173" s="3" t="s">
        <v>41</v>
      </c>
      <c r="K1173" s="3" t="s">
        <v>42</v>
      </c>
      <c r="L1173" s="3" t="s">
        <v>231</v>
      </c>
      <c r="M1173" s="3" t="str">
        <f t="shared" si="18"/>
        <v>Hon Pagoda™ Stacking Chairs</v>
      </c>
      <c r="N1173" s="3" t="s">
        <v>2013</v>
      </c>
      <c r="O1173" s="3">
        <v>0.55000000000000004</v>
      </c>
      <c r="P1173" s="3" t="s">
        <v>33</v>
      </c>
      <c r="Q1173" s="3" t="s">
        <v>61</v>
      </c>
      <c r="R1173" s="3" t="s">
        <v>129</v>
      </c>
      <c r="S1173" s="3" t="s">
        <v>1563</v>
      </c>
      <c r="T1173" s="3">
        <v>75401</v>
      </c>
      <c r="U1173" s="4">
        <v>42114</v>
      </c>
      <c r="V1173" s="4">
        <v>42116</v>
      </c>
      <c r="W1173" s="3">
        <v>4554.4346999999998</v>
      </c>
      <c r="X1173" s="3">
        <v>20</v>
      </c>
      <c r="Y1173" s="3">
        <v>6600.63</v>
      </c>
      <c r="Z1173" s="3">
        <v>90891</v>
      </c>
    </row>
    <row r="1174" spans="1:26" x14ac:dyDescent="0.3">
      <c r="A1174" s="3">
        <v>20250</v>
      </c>
      <c r="B1174" s="3" t="s">
        <v>25</v>
      </c>
      <c r="C1174" s="3">
        <v>0.06</v>
      </c>
      <c r="D1174" s="3">
        <v>125.99</v>
      </c>
      <c r="E1174" s="3">
        <v>8.8000000000000007</v>
      </c>
      <c r="F1174" s="3">
        <v>2117</v>
      </c>
      <c r="G1174" s="3" t="s">
        <v>2012</v>
      </c>
      <c r="H1174" s="3" t="s">
        <v>49</v>
      </c>
      <c r="I1174" s="3" t="s">
        <v>40</v>
      </c>
      <c r="J1174" s="3" t="s">
        <v>77</v>
      </c>
      <c r="K1174" s="3" t="s">
        <v>78</v>
      </c>
      <c r="L1174" s="3" t="s">
        <v>59</v>
      </c>
      <c r="M1174" s="3" t="str">
        <f t="shared" si="18"/>
        <v>StarTAC 6500</v>
      </c>
      <c r="N1174" s="3" t="s">
        <v>2014</v>
      </c>
      <c r="O1174" s="3">
        <v>0.59</v>
      </c>
      <c r="P1174" s="3" t="s">
        <v>33</v>
      </c>
      <c r="Q1174" s="3" t="s">
        <v>61</v>
      </c>
      <c r="R1174" s="3" t="s">
        <v>129</v>
      </c>
      <c r="S1174" s="3" t="s">
        <v>1563</v>
      </c>
      <c r="T1174" s="3">
        <v>75401</v>
      </c>
      <c r="U1174" s="4">
        <v>42114</v>
      </c>
      <c r="V1174" s="4">
        <v>42115</v>
      </c>
      <c r="W1174" s="3">
        <v>618.19308000000001</v>
      </c>
      <c r="X1174" s="3">
        <v>18</v>
      </c>
      <c r="Y1174" s="3">
        <v>1811.99</v>
      </c>
      <c r="Z1174" s="3">
        <v>90891</v>
      </c>
    </row>
    <row r="1175" spans="1:26" x14ac:dyDescent="0.3">
      <c r="A1175" s="3">
        <v>22231</v>
      </c>
      <c r="B1175" s="3" t="s">
        <v>47</v>
      </c>
      <c r="C1175" s="3">
        <v>0.06</v>
      </c>
      <c r="D1175" s="3">
        <v>80.97</v>
      </c>
      <c r="E1175" s="3">
        <v>33.6</v>
      </c>
      <c r="F1175" s="3">
        <v>2122</v>
      </c>
      <c r="G1175" s="3" t="s">
        <v>2015</v>
      </c>
      <c r="H1175" s="3" t="s">
        <v>39</v>
      </c>
      <c r="I1175" s="3" t="s">
        <v>114</v>
      </c>
      <c r="J1175" s="3" t="s">
        <v>77</v>
      </c>
      <c r="K1175" s="3" t="s">
        <v>85</v>
      </c>
      <c r="L1175" s="3" t="s">
        <v>43</v>
      </c>
      <c r="M1175" s="3" t="str">
        <f t="shared" si="18"/>
        <v>Lexmark Z25 Color Inkjet Printer</v>
      </c>
      <c r="N1175" s="3" t="s">
        <v>2016</v>
      </c>
      <c r="O1175" s="3">
        <v>0.37</v>
      </c>
      <c r="P1175" s="3" t="s">
        <v>33</v>
      </c>
      <c r="Q1175" s="3" t="s">
        <v>135</v>
      </c>
      <c r="R1175" s="3" t="s">
        <v>949</v>
      </c>
      <c r="S1175" s="3" t="s">
        <v>2017</v>
      </c>
      <c r="T1175" s="3">
        <v>72116</v>
      </c>
      <c r="U1175" s="4">
        <v>42036</v>
      </c>
      <c r="V1175" s="4">
        <v>42038</v>
      </c>
      <c r="W1175" s="3">
        <v>-15.1844</v>
      </c>
      <c r="X1175" s="3">
        <v>10</v>
      </c>
      <c r="Y1175" s="3">
        <v>799.76</v>
      </c>
      <c r="Z1175" s="3">
        <v>89664</v>
      </c>
    </row>
    <row r="1176" spans="1:26" x14ac:dyDescent="0.3">
      <c r="A1176" s="3">
        <v>24674</v>
      </c>
      <c r="B1176" s="3" t="s">
        <v>25</v>
      </c>
      <c r="C1176" s="3">
        <v>0.04</v>
      </c>
      <c r="D1176" s="3">
        <v>45.19</v>
      </c>
      <c r="E1176" s="3">
        <v>1.99</v>
      </c>
      <c r="F1176" s="3">
        <v>2124</v>
      </c>
      <c r="G1176" s="3" t="s">
        <v>2018</v>
      </c>
      <c r="H1176" s="3" t="s">
        <v>49</v>
      </c>
      <c r="I1176" s="3" t="s">
        <v>114</v>
      </c>
      <c r="J1176" s="3" t="s">
        <v>77</v>
      </c>
      <c r="K1176" s="3" t="s">
        <v>177</v>
      </c>
      <c r="L1176" s="3" t="s">
        <v>51</v>
      </c>
      <c r="M1176" s="3" t="str">
        <f t="shared" si="18"/>
        <v>Verbatim DVD-RAM, 9.4GB, Rewritable, Type 1, DS, DataLife Plus</v>
      </c>
      <c r="N1176" s="3" t="s">
        <v>1089</v>
      </c>
      <c r="O1176" s="3">
        <v>0.55000000000000004</v>
      </c>
      <c r="P1176" s="3" t="s">
        <v>33</v>
      </c>
      <c r="Q1176" s="3" t="s">
        <v>135</v>
      </c>
      <c r="R1176" s="3" t="s">
        <v>949</v>
      </c>
      <c r="S1176" s="3" t="s">
        <v>2019</v>
      </c>
      <c r="T1176" s="3">
        <v>72301</v>
      </c>
      <c r="U1176" s="4">
        <v>42005</v>
      </c>
      <c r="V1176" s="4">
        <v>42006</v>
      </c>
      <c r="W1176" s="3">
        <v>-61.194000000000003</v>
      </c>
      <c r="X1176" s="3">
        <v>13</v>
      </c>
      <c r="Y1176" s="3">
        <v>609.09</v>
      </c>
      <c r="Z1176" s="3">
        <v>89665</v>
      </c>
    </row>
    <row r="1177" spans="1:26" x14ac:dyDescent="0.3">
      <c r="A1177" s="3">
        <v>23852</v>
      </c>
      <c r="B1177" s="3" t="s">
        <v>25</v>
      </c>
      <c r="C1177" s="3">
        <v>0.03</v>
      </c>
      <c r="D1177" s="3">
        <v>124.49</v>
      </c>
      <c r="E1177" s="3">
        <v>51.94</v>
      </c>
      <c r="F1177" s="3">
        <v>2124</v>
      </c>
      <c r="G1177" s="3" t="s">
        <v>2018</v>
      </c>
      <c r="H1177" s="3" t="s">
        <v>39</v>
      </c>
      <c r="I1177" s="3" t="s">
        <v>28</v>
      </c>
      <c r="J1177" s="3" t="s">
        <v>41</v>
      </c>
      <c r="K1177" s="3" t="s">
        <v>150</v>
      </c>
      <c r="L1177" s="3" t="s">
        <v>120</v>
      </c>
      <c r="M1177" s="3" t="str">
        <f t="shared" si="18"/>
        <v>Bevis 36 x 72 Conference Tables</v>
      </c>
      <c r="N1177" s="3" t="s">
        <v>456</v>
      </c>
      <c r="O1177" s="3">
        <v>0.63</v>
      </c>
      <c r="P1177" s="3" t="s">
        <v>33</v>
      </c>
      <c r="Q1177" s="3" t="s">
        <v>135</v>
      </c>
      <c r="R1177" s="3" t="s">
        <v>949</v>
      </c>
      <c r="S1177" s="3" t="s">
        <v>2019</v>
      </c>
      <c r="T1177" s="3">
        <v>72301</v>
      </c>
      <c r="U1177" s="4">
        <v>42089</v>
      </c>
      <c r="V1177" s="4">
        <v>42090</v>
      </c>
      <c r="W1177" s="3">
        <v>18.173999999999999</v>
      </c>
      <c r="X1177" s="3">
        <v>21</v>
      </c>
      <c r="Y1177" s="3">
        <v>2761.94</v>
      </c>
      <c r="Z1177" s="3">
        <v>89666</v>
      </c>
    </row>
    <row r="1178" spans="1:26" x14ac:dyDescent="0.3">
      <c r="A1178" s="3">
        <v>24091</v>
      </c>
      <c r="B1178" s="3" t="s">
        <v>47</v>
      </c>
      <c r="C1178" s="3">
        <v>0.1</v>
      </c>
      <c r="D1178" s="3">
        <v>5.98</v>
      </c>
      <c r="E1178" s="3">
        <v>5.14</v>
      </c>
      <c r="F1178" s="3">
        <v>2127</v>
      </c>
      <c r="G1178" s="3" t="s">
        <v>2020</v>
      </c>
      <c r="H1178" s="3" t="s">
        <v>49</v>
      </c>
      <c r="I1178" s="3" t="s">
        <v>40</v>
      </c>
      <c r="J1178" s="3" t="s">
        <v>29</v>
      </c>
      <c r="K1178" s="3" t="s">
        <v>93</v>
      </c>
      <c r="L1178" s="3" t="s">
        <v>59</v>
      </c>
      <c r="M1178" s="3" t="str">
        <f t="shared" si="18"/>
        <v>Xerox 1974</v>
      </c>
      <c r="N1178" s="3" t="s">
        <v>2021</v>
      </c>
      <c r="O1178" s="3">
        <v>0.36</v>
      </c>
      <c r="P1178" s="3" t="s">
        <v>33</v>
      </c>
      <c r="Q1178" s="3" t="s">
        <v>61</v>
      </c>
      <c r="R1178" s="3" t="s">
        <v>295</v>
      </c>
      <c r="S1178" s="3" t="s">
        <v>2022</v>
      </c>
      <c r="T1178" s="3">
        <v>48310</v>
      </c>
      <c r="U1178" s="4">
        <v>42081</v>
      </c>
      <c r="V1178" s="4">
        <v>42083</v>
      </c>
      <c r="W1178" s="3">
        <v>-49.53</v>
      </c>
      <c r="X1178" s="3">
        <v>6</v>
      </c>
      <c r="Y1178" s="3">
        <v>33.950000000000003</v>
      </c>
      <c r="Z1178" s="3">
        <v>88418</v>
      </c>
    </row>
    <row r="1179" spans="1:26" x14ac:dyDescent="0.3">
      <c r="A1179" s="3">
        <v>21902</v>
      </c>
      <c r="B1179" s="3" t="s">
        <v>25</v>
      </c>
      <c r="C1179" s="3">
        <v>0.09</v>
      </c>
      <c r="D1179" s="3">
        <v>150.97999999999999</v>
      </c>
      <c r="E1179" s="3">
        <v>66.27</v>
      </c>
      <c r="F1179" s="3">
        <v>2131</v>
      </c>
      <c r="G1179" s="3" t="s">
        <v>2023</v>
      </c>
      <c r="H1179" s="3" t="s">
        <v>39</v>
      </c>
      <c r="I1179" s="3" t="s">
        <v>40</v>
      </c>
      <c r="J1179" s="3" t="s">
        <v>41</v>
      </c>
      <c r="K1179" s="3" t="s">
        <v>187</v>
      </c>
      <c r="L1179" s="3" t="s">
        <v>120</v>
      </c>
      <c r="M1179" s="3" t="str">
        <f t="shared" si="18"/>
        <v>Bush Mission Pointe Library</v>
      </c>
      <c r="N1179" s="3" t="s">
        <v>2024</v>
      </c>
      <c r="O1179" s="3">
        <v>0.65</v>
      </c>
      <c r="P1179" s="3" t="s">
        <v>33</v>
      </c>
      <c r="Q1179" s="3" t="s">
        <v>61</v>
      </c>
      <c r="R1179" s="3" t="s">
        <v>499</v>
      </c>
      <c r="S1179" s="3" t="s">
        <v>2025</v>
      </c>
      <c r="T1179" s="3">
        <v>64118</v>
      </c>
      <c r="U1179" s="4">
        <v>42007</v>
      </c>
      <c r="V1179" s="4">
        <v>42008</v>
      </c>
      <c r="W1179" s="3">
        <v>-407.85</v>
      </c>
      <c r="X1179" s="3">
        <v>2</v>
      </c>
      <c r="Y1179" s="3">
        <v>302.33999999999997</v>
      </c>
      <c r="Z1179" s="3">
        <v>90079</v>
      </c>
    </row>
    <row r="1180" spans="1:26" x14ac:dyDescent="0.3">
      <c r="A1180" s="3">
        <v>21964</v>
      </c>
      <c r="B1180" s="3" t="s">
        <v>106</v>
      </c>
      <c r="C1180" s="3">
        <v>0.05</v>
      </c>
      <c r="D1180" s="3">
        <v>30.42</v>
      </c>
      <c r="E1180" s="3">
        <v>8.65</v>
      </c>
      <c r="F1180" s="3">
        <v>2132</v>
      </c>
      <c r="G1180" s="3" t="s">
        <v>2026</v>
      </c>
      <c r="H1180" s="3" t="s">
        <v>27</v>
      </c>
      <c r="I1180" s="3" t="s">
        <v>40</v>
      </c>
      <c r="J1180" s="3" t="s">
        <v>77</v>
      </c>
      <c r="K1180" s="3" t="s">
        <v>177</v>
      </c>
      <c r="L1180" s="3" t="s">
        <v>59</v>
      </c>
      <c r="M1180" s="3" t="str">
        <f t="shared" si="18"/>
        <v>Fellowes Internet Keyboard, Platinum</v>
      </c>
      <c r="N1180" s="3" t="s">
        <v>1185</v>
      </c>
      <c r="O1180" s="3">
        <v>0.74</v>
      </c>
      <c r="P1180" s="3" t="s">
        <v>33</v>
      </c>
      <c r="Q1180" s="3" t="s">
        <v>61</v>
      </c>
      <c r="R1180" s="3" t="s">
        <v>499</v>
      </c>
      <c r="S1180" s="3" t="s">
        <v>2027</v>
      </c>
      <c r="T1180" s="3">
        <v>63042</v>
      </c>
      <c r="U1180" s="4">
        <v>42014</v>
      </c>
      <c r="V1180" s="4">
        <v>42018</v>
      </c>
      <c r="W1180" s="3">
        <v>-191.2576</v>
      </c>
      <c r="X1180" s="3">
        <v>11</v>
      </c>
      <c r="Y1180" s="3">
        <v>334.44</v>
      </c>
      <c r="Z1180" s="3">
        <v>90078</v>
      </c>
    </row>
    <row r="1181" spans="1:26" x14ac:dyDescent="0.3">
      <c r="A1181" s="3">
        <v>24348</v>
      </c>
      <c r="B1181" s="3" t="s">
        <v>25</v>
      </c>
      <c r="C1181" s="3">
        <v>0.01</v>
      </c>
      <c r="D1181" s="3">
        <v>28.99</v>
      </c>
      <c r="E1181" s="3">
        <v>8.59</v>
      </c>
      <c r="F1181" s="3">
        <v>2135</v>
      </c>
      <c r="G1181" s="3" t="s">
        <v>2028</v>
      </c>
      <c r="H1181" s="3" t="s">
        <v>49</v>
      </c>
      <c r="I1181" s="3" t="s">
        <v>40</v>
      </c>
      <c r="J1181" s="3" t="s">
        <v>77</v>
      </c>
      <c r="K1181" s="3" t="s">
        <v>78</v>
      </c>
      <c r="L1181" s="3" t="s">
        <v>86</v>
      </c>
      <c r="M1181" s="3" t="str">
        <f t="shared" si="18"/>
        <v>SouthWestern Bell FA970 Digital Answering Machine with Time/Day Stamp</v>
      </c>
      <c r="N1181" s="3" t="s">
        <v>2029</v>
      </c>
      <c r="O1181" s="3">
        <v>0.56000000000000005</v>
      </c>
      <c r="P1181" s="3" t="s">
        <v>33</v>
      </c>
      <c r="Q1181" s="3" t="s">
        <v>34</v>
      </c>
      <c r="R1181" s="3" t="s">
        <v>360</v>
      </c>
      <c r="S1181" s="3" t="s">
        <v>2030</v>
      </c>
      <c r="T1181" s="3">
        <v>88101</v>
      </c>
      <c r="U1181" s="4">
        <v>42041</v>
      </c>
      <c r="V1181" s="4">
        <v>42042</v>
      </c>
      <c r="W1181" s="3">
        <v>196.52328</v>
      </c>
      <c r="X1181" s="3">
        <v>21</v>
      </c>
      <c r="Y1181" s="3">
        <v>556.61</v>
      </c>
      <c r="Z1181" s="3">
        <v>91583</v>
      </c>
    </row>
    <row r="1182" spans="1:26" x14ac:dyDescent="0.3">
      <c r="A1182" s="3">
        <v>20138</v>
      </c>
      <c r="B1182" s="3" t="s">
        <v>37</v>
      </c>
      <c r="C1182" s="3">
        <v>0</v>
      </c>
      <c r="D1182" s="3">
        <v>6.98</v>
      </c>
      <c r="E1182" s="3">
        <v>1.6</v>
      </c>
      <c r="F1182" s="3">
        <v>2137</v>
      </c>
      <c r="G1182" s="3" t="s">
        <v>2031</v>
      </c>
      <c r="H1182" s="3" t="s">
        <v>49</v>
      </c>
      <c r="I1182" s="3" t="s">
        <v>28</v>
      </c>
      <c r="J1182" s="3" t="s">
        <v>29</v>
      </c>
      <c r="K1182" s="3" t="s">
        <v>93</v>
      </c>
      <c r="L1182" s="3" t="s">
        <v>31</v>
      </c>
      <c r="M1182" s="3" t="str">
        <f t="shared" si="18"/>
        <v>Adams Phone Message Book, Professional, 400 Message Capacity, 5 3/6” x 11”</v>
      </c>
      <c r="N1182" s="3" t="s">
        <v>946</v>
      </c>
      <c r="O1182" s="3">
        <v>0.38</v>
      </c>
      <c r="P1182" s="3" t="s">
        <v>33</v>
      </c>
      <c r="Q1182" s="3" t="s">
        <v>135</v>
      </c>
      <c r="R1182" s="3" t="s">
        <v>356</v>
      </c>
      <c r="S1182" s="3" t="s">
        <v>2032</v>
      </c>
      <c r="T1182" s="3">
        <v>33407</v>
      </c>
      <c r="U1182" s="4">
        <v>42035</v>
      </c>
      <c r="V1182" s="4">
        <v>42037</v>
      </c>
      <c r="W1182" s="3">
        <v>-343.86799999999999</v>
      </c>
      <c r="X1182" s="3">
        <v>9</v>
      </c>
      <c r="Y1182" s="3">
        <v>64.48</v>
      </c>
      <c r="Z1182" s="3">
        <v>86002</v>
      </c>
    </row>
    <row r="1183" spans="1:26" x14ac:dyDescent="0.3">
      <c r="A1183" s="3">
        <v>20712</v>
      </c>
      <c r="B1183" s="3" t="s">
        <v>47</v>
      </c>
      <c r="C1183" s="3">
        <v>0.05</v>
      </c>
      <c r="D1183" s="3">
        <v>2550.14</v>
      </c>
      <c r="E1183" s="3">
        <v>29.7</v>
      </c>
      <c r="F1183" s="3">
        <v>2139</v>
      </c>
      <c r="G1183" s="3" t="s">
        <v>2033</v>
      </c>
      <c r="H1183" s="3" t="s">
        <v>39</v>
      </c>
      <c r="I1183" s="3" t="s">
        <v>28</v>
      </c>
      <c r="J1183" s="3" t="s">
        <v>77</v>
      </c>
      <c r="K1183" s="3" t="s">
        <v>85</v>
      </c>
      <c r="L1183" s="3" t="s">
        <v>43</v>
      </c>
      <c r="M1183" s="3" t="str">
        <f t="shared" si="18"/>
        <v>Epson DFX-8500 Dot Matrix Printer</v>
      </c>
      <c r="N1183" s="3" t="s">
        <v>1206</v>
      </c>
      <c r="O1183" s="3">
        <v>0.56999999999999995</v>
      </c>
      <c r="P1183" s="3" t="s">
        <v>33</v>
      </c>
      <c r="Q1183" s="3" t="s">
        <v>61</v>
      </c>
      <c r="R1183" s="3" t="s">
        <v>1843</v>
      </c>
      <c r="S1183" s="3" t="s">
        <v>450</v>
      </c>
      <c r="T1183" s="3">
        <v>53094</v>
      </c>
      <c r="U1183" s="4">
        <v>42110</v>
      </c>
      <c r="V1183" s="4">
        <v>42111</v>
      </c>
      <c r="W1183" s="3">
        <v>-3971.0628000000002</v>
      </c>
      <c r="X1183" s="3">
        <v>2</v>
      </c>
      <c r="Y1183" s="3">
        <v>4845.2700000000004</v>
      </c>
      <c r="Z1183" s="3">
        <v>86003</v>
      </c>
    </row>
    <row r="1184" spans="1:26" x14ac:dyDescent="0.3">
      <c r="A1184" s="3">
        <v>18409</v>
      </c>
      <c r="B1184" s="3" t="s">
        <v>25</v>
      </c>
      <c r="C1184" s="3">
        <v>0.01</v>
      </c>
      <c r="D1184" s="3">
        <v>5.44</v>
      </c>
      <c r="E1184" s="3">
        <v>7.46</v>
      </c>
      <c r="F1184" s="3">
        <v>2141</v>
      </c>
      <c r="G1184" s="3" t="s">
        <v>2034</v>
      </c>
      <c r="H1184" s="3" t="s">
        <v>49</v>
      </c>
      <c r="I1184" s="3" t="s">
        <v>40</v>
      </c>
      <c r="J1184" s="3" t="s">
        <v>29</v>
      </c>
      <c r="K1184" s="3" t="s">
        <v>109</v>
      </c>
      <c r="L1184" s="3" t="s">
        <v>59</v>
      </c>
      <c r="M1184" s="3" t="str">
        <f t="shared" si="18"/>
        <v>Wilson Jones Custom Binder Spines &amp; Labels</v>
      </c>
      <c r="N1184" s="3" t="s">
        <v>1156</v>
      </c>
      <c r="O1184" s="3">
        <v>0.36</v>
      </c>
      <c r="P1184" s="3" t="s">
        <v>33</v>
      </c>
      <c r="Q1184" s="3" t="s">
        <v>34</v>
      </c>
      <c r="R1184" s="3" t="s">
        <v>250</v>
      </c>
      <c r="S1184" s="3" t="s">
        <v>1931</v>
      </c>
      <c r="T1184" s="3">
        <v>81301</v>
      </c>
      <c r="U1184" s="4">
        <v>42053</v>
      </c>
      <c r="V1184" s="4">
        <v>42054</v>
      </c>
      <c r="W1184" s="3">
        <v>-18.478200000000001</v>
      </c>
      <c r="X1184" s="3">
        <v>3</v>
      </c>
      <c r="Y1184" s="3">
        <v>19.68</v>
      </c>
      <c r="Z1184" s="3">
        <v>87570</v>
      </c>
    </row>
    <row r="1185" spans="1:26" x14ac:dyDescent="0.3">
      <c r="A1185" s="3">
        <v>18410</v>
      </c>
      <c r="B1185" s="3" t="s">
        <v>25</v>
      </c>
      <c r="C1185" s="3">
        <v>0.02</v>
      </c>
      <c r="D1185" s="3">
        <v>549.99</v>
      </c>
      <c r="E1185" s="3">
        <v>49</v>
      </c>
      <c r="F1185" s="3">
        <v>2141</v>
      </c>
      <c r="G1185" s="3" t="s">
        <v>2034</v>
      </c>
      <c r="H1185" s="3" t="s">
        <v>39</v>
      </c>
      <c r="I1185" s="3" t="s">
        <v>40</v>
      </c>
      <c r="J1185" s="3" t="s">
        <v>77</v>
      </c>
      <c r="K1185" s="3" t="s">
        <v>580</v>
      </c>
      <c r="L1185" s="3" t="s">
        <v>43</v>
      </c>
      <c r="M1185" s="3" t="str">
        <f t="shared" si="18"/>
        <v>Sharp 1540cs Digital Laser Copier</v>
      </c>
      <c r="N1185" s="3" t="s">
        <v>649</v>
      </c>
      <c r="O1185" s="3">
        <v>0.35</v>
      </c>
      <c r="P1185" s="3" t="s">
        <v>33</v>
      </c>
      <c r="Q1185" s="3" t="s">
        <v>34</v>
      </c>
      <c r="R1185" s="3" t="s">
        <v>250</v>
      </c>
      <c r="S1185" s="3" t="s">
        <v>1931</v>
      </c>
      <c r="T1185" s="3">
        <v>81301</v>
      </c>
      <c r="U1185" s="4">
        <v>42053</v>
      </c>
      <c r="V1185" s="4">
        <v>42055</v>
      </c>
      <c r="W1185" s="3">
        <v>-381.84120000000001</v>
      </c>
      <c r="X1185" s="3">
        <v>18</v>
      </c>
      <c r="Y1185" s="3">
        <v>9798.84</v>
      </c>
      <c r="Z1185" s="3">
        <v>87570</v>
      </c>
    </row>
    <row r="1186" spans="1:26" x14ac:dyDescent="0.3">
      <c r="A1186" s="3">
        <v>18411</v>
      </c>
      <c r="B1186" s="3" t="s">
        <v>25</v>
      </c>
      <c r="C1186" s="3">
        <v>0.03</v>
      </c>
      <c r="D1186" s="3">
        <v>22.01</v>
      </c>
      <c r="E1186" s="3">
        <v>5.53</v>
      </c>
      <c r="F1186" s="3">
        <v>2141</v>
      </c>
      <c r="G1186" s="3" t="s">
        <v>2034</v>
      </c>
      <c r="H1186" s="3" t="s">
        <v>27</v>
      </c>
      <c r="I1186" s="3" t="s">
        <v>40</v>
      </c>
      <c r="J1186" s="3" t="s">
        <v>29</v>
      </c>
      <c r="K1186" s="3" t="s">
        <v>30</v>
      </c>
      <c r="L1186" s="3" t="s">
        <v>51</v>
      </c>
      <c r="M1186" s="3" t="str">
        <f t="shared" si="18"/>
        <v>Boston 16801 Nautilus™ Battery Pencil Sharpener</v>
      </c>
      <c r="N1186" s="3" t="s">
        <v>2035</v>
      </c>
      <c r="O1186" s="3">
        <v>0.59</v>
      </c>
      <c r="P1186" s="3" t="s">
        <v>33</v>
      </c>
      <c r="Q1186" s="3" t="s">
        <v>34</v>
      </c>
      <c r="R1186" s="3" t="s">
        <v>250</v>
      </c>
      <c r="S1186" s="3" t="s">
        <v>1931</v>
      </c>
      <c r="T1186" s="3">
        <v>81301</v>
      </c>
      <c r="U1186" s="4">
        <v>42053</v>
      </c>
      <c r="V1186" s="4">
        <v>42054</v>
      </c>
      <c r="W1186" s="3">
        <v>12.5504</v>
      </c>
      <c r="X1186" s="3">
        <v>7</v>
      </c>
      <c r="Y1186" s="3">
        <v>154.11000000000001</v>
      </c>
      <c r="Z1186" s="3">
        <v>87570</v>
      </c>
    </row>
    <row r="1187" spans="1:26" x14ac:dyDescent="0.3">
      <c r="A1187" s="3">
        <v>18412</v>
      </c>
      <c r="B1187" s="3" t="s">
        <v>25</v>
      </c>
      <c r="C1187" s="3">
        <v>0.09</v>
      </c>
      <c r="D1187" s="3">
        <v>34.76</v>
      </c>
      <c r="E1187" s="3">
        <v>8.2200000000000006</v>
      </c>
      <c r="F1187" s="3">
        <v>2141</v>
      </c>
      <c r="G1187" s="3" t="s">
        <v>2034</v>
      </c>
      <c r="H1187" s="3" t="s">
        <v>49</v>
      </c>
      <c r="I1187" s="3" t="s">
        <v>40</v>
      </c>
      <c r="J1187" s="3" t="s">
        <v>29</v>
      </c>
      <c r="K1187" s="3" t="s">
        <v>139</v>
      </c>
      <c r="L1187" s="3" t="s">
        <v>59</v>
      </c>
      <c r="M1187" s="3" t="str">
        <f t="shared" si="18"/>
        <v>Multi-Use Personal File Cart and Caster Set, Three Stacking Bins</v>
      </c>
      <c r="N1187" s="3" t="s">
        <v>2036</v>
      </c>
      <c r="O1187" s="3">
        <v>0.56999999999999995</v>
      </c>
      <c r="P1187" s="3" t="s">
        <v>33</v>
      </c>
      <c r="Q1187" s="3" t="s">
        <v>34</v>
      </c>
      <c r="R1187" s="3" t="s">
        <v>250</v>
      </c>
      <c r="S1187" s="3" t="s">
        <v>1931</v>
      </c>
      <c r="T1187" s="3">
        <v>81301</v>
      </c>
      <c r="U1187" s="4">
        <v>42053</v>
      </c>
      <c r="V1187" s="4">
        <v>42055</v>
      </c>
      <c r="W1187" s="3">
        <v>45.3324</v>
      </c>
      <c r="X1187" s="3">
        <v>7</v>
      </c>
      <c r="Y1187" s="3">
        <v>242.97</v>
      </c>
      <c r="Z1187" s="3">
        <v>87570</v>
      </c>
    </row>
    <row r="1188" spans="1:26" x14ac:dyDescent="0.3">
      <c r="A1188" s="3">
        <v>23249</v>
      </c>
      <c r="B1188" s="3" t="s">
        <v>25</v>
      </c>
      <c r="C1188" s="3">
        <v>0.08</v>
      </c>
      <c r="D1188" s="3">
        <v>17.149999999999999</v>
      </c>
      <c r="E1188" s="3">
        <v>4.96</v>
      </c>
      <c r="F1188" s="3">
        <v>2143</v>
      </c>
      <c r="G1188" s="3" t="s">
        <v>2037</v>
      </c>
      <c r="H1188" s="3" t="s">
        <v>49</v>
      </c>
      <c r="I1188" s="3" t="s">
        <v>40</v>
      </c>
      <c r="J1188" s="3" t="s">
        <v>29</v>
      </c>
      <c r="K1188" s="3" t="s">
        <v>139</v>
      </c>
      <c r="L1188" s="3" t="s">
        <v>59</v>
      </c>
      <c r="M1188" s="3" t="str">
        <f t="shared" si="18"/>
        <v>Advantus Rolling Storage Box</v>
      </c>
      <c r="N1188" s="3" t="s">
        <v>598</v>
      </c>
      <c r="O1188" s="3">
        <v>0.57999999999999996</v>
      </c>
      <c r="P1188" s="3" t="s">
        <v>33</v>
      </c>
      <c r="Q1188" s="3" t="s">
        <v>135</v>
      </c>
      <c r="R1188" s="3" t="s">
        <v>136</v>
      </c>
      <c r="S1188" s="3" t="s">
        <v>2038</v>
      </c>
      <c r="T1188" s="3">
        <v>20151</v>
      </c>
      <c r="U1188" s="4">
        <v>42168</v>
      </c>
      <c r="V1188" s="4">
        <v>42171</v>
      </c>
      <c r="W1188" s="3">
        <v>33.659999999999997</v>
      </c>
      <c r="X1188" s="3">
        <v>12</v>
      </c>
      <c r="Y1188" s="3">
        <v>200.61</v>
      </c>
      <c r="Z1188" s="3">
        <v>87569</v>
      </c>
    </row>
    <row r="1189" spans="1:26" x14ac:dyDescent="0.3">
      <c r="A1189" s="3">
        <v>24264</v>
      </c>
      <c r="B1189" s="3" t="s">
        <v>56</v>
      </c>
      <c r="C1189" s="3">
        <v>0</v>
      </c>
      <c r="D1189" s="3">
        <v>20.28</v>
      </c>
      <c r="E1189" s="3">
        <v>14.39</v>
      </c>
      <c r="F1189" s="3">
        <v>2145</v>
      </c>
      <c r="G1189" s="3" t="s">
        <v>2039</v>
      </c>
      <c r="H1189" s="3" t="s">
        <v>49</v>
      </c>
      <c r="I1189" s="3" t="s">
        <v>28</v>
      </c>
      <c r="J1189" s="3" t="s">
        <v>41</v>
      </c>
      <c r="K1189" s="3" t="s">
        <v>50</v>
      </c>
      <c r="L1189" s="3" t="s">
        <v>59</v>
      </c>
      <c r="M1189" s="3" t="str">
        <f t="shared" si="18"/>
        <v>Career Cubicle Clock, 8 1/4", Black</v>
      </c>
      <c r="N1189" s="3" t="s">
        <v>1895</v>
      </c>
      <c r="O1189" s="3">
        <v>0.47</v>
      </c>
      <c r="P1189" s="3" t="s">
        <v>33</v>
      </c>
      <c r="Q1189" s="3" t="s">
        <v>135</v>
      </c>
      <c r="R1189" s="3" t="s">
        <v>356</v>
      </c>
      <c r="S1189" s="3" t="s">
        <v>2040</v>
      </c>
      <c r="T1189" s="3">
        <v>33311</v>
      </c>
      <c r="U1189" s="4">
        <v>42045</v>
      </c>
      <c r="V1189" s="4">
        <v>42047</v>
      </c>
      <c r="W1189" s="3">
        <v>15.678000000000001</v>
      </c>
      <c r="X1189" s="3">
        <v>11</v>
      </c>
      <c r="Y1189" s="3">
        <v>237.83</v>
      </c>
      <c r="Z1189" s="3">
        <v>87072</v>
      </c>
    </row>
    <row r="1190" spans="1:26" x14ac:dyDescent="0.3">
      <c r="A1190" s="3">
        <v>23795</v>
      </c>
      <c r="B1190" s="3" t="s">
        <v>106</v>
      </c>
      <c r="C1190" s="3">
        <v>0.05</v>
      </c>
      <c r="D1190" s="3">
        <v>20.34</v>
      </c>
      <c r="E1190" s="3">
        <v>35</v>
      </c>
      <c r="F1190" s="3">
        <v>2146</v>
      </c>
      <c r="G1190" s="3" t="s">
        <v>2041</v>
      </c>
      <c r="H1190" s="3" t="s">
        <v>49</v>
      </c>
      <c r="I1190" s="3" t="s">
        <v>28</v>
      </c>
      <c r="J1190" s="3" t="s">
        <v>29</v>
      </c>
      <c r="K1190" s="3" t="s">
        <v>139</v>
      </c>
      <c r="L1190" s="3" t="s">
        <v>231</v>
      </c>
      <c r="M1190" s="3" t="str">
        <f t="shared" si="18"/>
        <v>Tennsco Commercial Shelving</v>
      </c>
      <c r="N1190" s="3" t="s">
        <v>369</v>
      </c>
      <c r="O1190" s="3">
        <v>0.84</v>
      </c>
      <c r="P1190" s="3" t="s">
        <v>33</v>
      </c>
      <c r="Q1190" s="3" t="s">
        <v>135</v>
      </c>
      <c r="R1190" s="3" t="s">
        <v>136</v>
      </c>
      <c r="S1190" s="3" t="s">
        <v>2038</v>
      </c>
      <c r="T1190" s="3">
        <v>20151</v>
      </c>
      <c r="U1190" s="4">
        <v>42010</v>
      </c>
      <c r="V1190" s="4">
        <v>42014</v>
      </c>
      <c r="W1190" s="3">
        <v>52.776000000000003</v>
      </c>
      <c r="X1190" s="3">
        <v>2</v>
      </c>
      <c r="Y1190" s="3">
        <v>53.02</v>
      </c>
      <c r="Z1190" s="3">
        <v>87071</v>
      </c>
    </row>
    <row r="1191" spans="1:26" x14ac:dyDescent="0.3">
      <c r="A1191" s="3">
        <v>22555</v>
      </c>
      <c r="B1191" s="3" t="s">
        <v>37</v>
      </c>
      <c r="C1191" s="3">
        <v>0.08</v>
      </c>
      <c r="D1191" s="3">
        <v>243.98</v>
      </c>
      <c r="E1191" s="3">
        <v>43.32</v>
      </c>
      <c r="F1191" s="3">
        <v>2151</v>
      </c>
      <c r="G1191" s="3" t="s">
        <v>2042</v>
      </c>
      <c r="H1191" s="3" t="s">
        <v>39</v>
      </c>
      <c r="I1191" s="3" t="s">
        <v>28</v>
      </c>
      <c r="J1191" s="3" t="s">
        <v>41</v>
      </c>
      <c r="K1191" s="3" t="s">
        <v>42</v>
      </c>
      <c r="L1191" s="3" t="s">
        <v>43</v>
      </c>
      <c r="M1191" s="3" t="str">
        <f t="shared" si="18"/>
        <v>Hon Deluxe Fabric Upholstered Stacking Chairs, Rounded Back</v>
      </c>
      <c r="N1191" s="3" t="s">
        <v>2043</v>
      </c>
      <c r="O1191" s="3">
        <v>0.55000000000000004</v>
      </c>
      <c r="P1191" s="3" t="s">
        <v>33</v>
      </c>
      <c r="Q1191" s="3" t="s">
        <v>61</v>
      </c>
      <c r="R1191" s="3" t="s">
        <v>324</v>
      </c>
      <c r="S1191" s="3" t="s">
        <v>2044</v>
      </c>
      <c r="T1191" s="3">
        <v>52001</v>
      </c>
      <c r="U1191" s="4">
        <v>42009</v>
      </c>
      <c r="V1191" s="4">
        <v>42010</v>
      </c>
      <c r="W1191" s="3">
        <v>-162.8244</v>
      </c>
      <c r="X1191" s="3">
        <v>1</v>
      </c>
      <c r="Y1191" s="3">
        <v>248.84</v>
      </c>
      <c r="Z1191" s="3">
        <v>90404</v>
      </c>
    </row>
    <row r="1192" spans="1:26" x14ac:dyDescent="0.3">
      <c r="A1192" s="3">
        <v>24791</v>
      </c>
      <c r="B1192" s="3" t="s">
        <v>25</v>
      </c>
      <c r="C1192" s="3">
        <v>0.08</v>
      </c>
      <c r="D1192" s="3">
        <v>5.74</v>
      </c>
      <c r="E1192" s="3">
        <v>5.01</v>
      </c>
      <c r="F1192" s="3">
        <v>2151</v>
      </c>
      <c r="G1192" s="3" t="s">
        <v>2042</v>
      </c>
      <c r="H1192" s="3" t="s">
        <v>49</v>
      </c>
      <c r="I1192" s="3" t="s">
        <v>28</v>
      </c>
      <c r="J1192" s="3" t="s">
        <v>29</v>
      </c>
      <c r="K1192" s="3" t="s">
        <v>109</v>
      </c>
      <c r="L1192" s="3" t="s">
        <v>59</v>
      </c>
      <c r="M1192" s="3" t="str">
        <f t="shared" si="18"/>
        <v>Binder Posts</v>
      </c>
      <c r="N1192" s="3" t="s">
        <v>2045</v>
      </c>
      <c r="O1192" s="3">
        <v>0.39</v>
      </c>
      <c r="P1192" s="3" t="s">
        <v>33</v>
      </c>
      <c r="Q1192" s="3" t="s">
        <v>61</v>
      </c>
      <c r="R1192" s="3" t="s">
        <v>324</v>
      </c>
      <c r="S1192" s="3" t="s">
        <v>2044</v>
      </c>
      <c r="T1192" s="3">
        <v>52001</v>
      </c>
      <c r="U1192" s="4">
        <v>42044</v>
      </c>
      <c r="V1192" s="4">
        <v>42046</v>
      </c>
      <c r="W1192" s="3">
        <v>-6.9308199999999998</v>
      </c>
      <c r="X1192" s="3">
        <v>1</v>
      </c>
      <c r="Y1192" s="3">
        <v>7.21</v>
      </c>
      <c r="Z1192" s="3">
        <v>90405</v>
      </c>
    </row>
    <row r="1193" spans="1:26" x14ac:dyDescent="0.3">
      <c r="A1193" s="3">
        <v>21834</v>
      </c>
      <c r="B1193" s="3" t="s">
        <v>106</v>
      </c>
      <c r="C1193" s="3">
        <v>0.05</v>
      </c>
      <c r="D1193" s="3">
        <v>55.5</v>
      </c>
      <c r="E1193" s="3">
        <v>52.2</v>
      </c>
      <c r="F1193" s="3">
        <v>2157</v>
      </c>
      <c r="G1193" s="3" t="s">
        <v>2046</v>
      </c>
      <c r="H1193" s="3" t="s">
        <v>49</v>
      </c>
      <c r="I1193" s="3" t="s">
        <v>40</v>
      </c>
      <c r="J1193" s="3" t="s">
        <v>41</v>
      </c>
      <c r="K1193" s="3" t="s">
        <v>50</v>
      </c>
      <c r="L1193" s="3" t="s">
        <v>86</v>
      </c>
      <c r="M1193" s="3" t="str">
        <f t="shared" si="18"/>
        <v>Eldon Cleatmat® Chair Mats for Medium Pile Carpets</v>
      </c>
      <c r="N1193" s="3" t="s">
        <v>2047</v>
      </c>
      <c r="O1193" s="3">
        <v>0.72</v>
      </c>
      <c r="P1193" s="3" t="s">
        <v>33</v>
      </c>
      <c r="Q1193" s="3" t="s">
        <v>61</v>
      </c>
      <c r="R1193" s="3" t="s">
        <v>295</v>
      </c>
      <c r="S1193" s="3" t="s">
        <v>2048</v>
      </c>
      <c r="T1193" s="3">
        <v>48093</v>
      </c>
      <c r="U1193" s="4">
        <v>42079</v>
      </c>
      <c r="V1193" s="4">
        <v>42079</v>
      </c>
      <c r="W1193" s="3">
        <v>-118.54</v>
      </c>
      <c r="X1193" s="3">
        <v>4</v>
      </c>
      <c r="Y1193" s="3">
        <v>253.87</v>
      </c>
      <c r="Z1193" s="3">
        <v>90385</v>
      </c>
    </row>
    <row r="1194" spans="1:26" x14ac:dyDescent="0.3">
      <c r="A1194" s="3">
        <v>21835</v>
      </c>
      <c r="B1194" s="3" t="s">
        <v>106</v>
      </c>
      <c r="C1194" s="3">
        <v>0.05</v>
      </c>
      <c r="D1194" s="3">
        <v>442.14</v>
      </c>
      <c r="E1194" s="3">
        <v>14.7</v>
      </c>
      <c r="F1194" s="3">
        <v>2157</v>
      </c>
      <c r="G1194" s="3" t="s">
        <v>2046</v>
      </c>
      <c r="H1194" s="3" t="s">
        <v>39</v>
      </c>
      <c r="I1194" s="3" t="s">
        <v>40</v>
      </c>
      <c r="J1194" s="3" t="s">
        <v>77</v>
      </c>
      <c r="K1194" s="3" t="s">
        <v>85</v>
      </c>
      <c r="L1194" s="3" t="s">
        <v>43</v>
      </c>
      <c r="M1194" s="3" t="str">
        <f t="shared" si="18"/>
        <v>Okidata ML390 Turbo Dot Matrix Printers</v>
      </c>
      <c r="N1194" s="3" t="s">
        <v>330</v>
      </c>
      <c r="O1194" s="3">
        <v>0.56000000000000005</v>
      </c>
      <c r="P1194" s="3" t="s">
        <v>33</v>
      </c>
      <c r="Q1194" s="3" t="s">
        <v>61</v>
      </c>
      <c r="R1194" s="3" t="s">
        <v>295</v>
      </c>
      <c r="S1194" s="3" t="s">
        <v>2048</v>
      </c>
      <c r="T1194" s="3">
        <v>48093</v>
      </c>
      <c r="U1194" s="4">
        <v>42079</v>
      </c>
      <c r="V1194" s="4">
        <v>42088</v>
      </c>
      <c r="W1194" s="3">
        <v>2963.48</v>
      </c>
      <c r="X1194" s="3">
        <v>14</v>
      </c>
      <c r="Y1194" s="3">
        <v>5880.46</v>
      </c>
      <c r="Z1194" s="3">
        <v>90385</v>
      </c>
    </row>
    <row r="1195" spans="1:26" x14ac:dyDescent="0.3">
      <c r="A1195" s="3">
        <v>21975</v>
      </c>
      <c r="B1195" s="3" t="s">
        <v>25</v>
      </c>
      <c r="C1195" s="3">
        <v>7.0000000000000007E-2</v>
      </c>
      <c r="D1195" s="3">
        <v>30.93</v>
      </c>
      <c r="E1195" s="3">
        <v>3.92</v>
      </c>
      <c r="F1195" s="3">
        <v>2157</v>
      </c>
      <c r="G1195" s="3" t="s">
        <v>2046</v>
      </c>
      <c r="H1195" s="3" t="s">
        <v>49</v>
      </c>
      <c r="I1195" s="3" t="s">
        <v>40</v>
      </c>
      <c r="J1195" s="3" t="s">
        <v>41</v>
      </c>
      <c r="K1195" s="3" t="s">
        <v>50</v>
      </c>
      <c r="L1195" s="3" t="s">
        <v>51</v>
      </c>
      <c r="M1195" s="3" t="str">
        <f t="shared" si="18"/>
        <v>Advantus Employee of the Month Certificate Frame, 11 x 13-1/2</v>
      </c>
      <c r="N1195" s="3" t="s">
        <v>1736</v>
      </c>
      <c r="O1195" s="3">
        <v>0.44</v>
      </c>
      <c r="P1195" s="3" t="s">
        <v>33</v>
      </c>
      <c r="Q1195" s="3" t="s">
        <v>61</v>
      </c>
      <c r="R1195" s="3" t="s">
        <v>295</v>
      </c>
      <c r="S1195" s="3" t="s">
        <v>2048</v>
      </c>
      <c r="T1195" s="3">
        <v>48093</v>
      </c>
      <c r="U1195" s="4">
        <v>42127</v>
      </c>
      <c r="V1195" s="4">
        <v>42128</v>
      </c>
      <c r="W1195" s="3">
        <v>398.30250000000001</v>
      </c>
      <c r="X1195" s="3">
        <v>19</v>
      </c>
      <c r="Y1195" s="3">
        <v>577.25</v>
      </c>
      <c r="Z1195" s="3">
        <v>90386</v>
      </c>
    </row>
    <row r="1196" spans="1:26" x14ac:dyDescent="0.3">
      <c r="A1196" s="3">
        <v>21976</v>
      </c>
      <c r="B1196" s="3" t="s">
        <v>25</v>
      </c>
      <c r="C1196" s="3">
        <v>0.05</v>
      </c>
      <c r="D1196" s="3">
        <v>297.48</v>
      </c>
      <c r="E1196" s="3">
        <v>18.059999999999999</v>
      </c>
      <c r="F1196" s="3">
        <v>2157</v>
      </c>
      <c r="G1196" s="3" t="s">
        <v>2046</v>
      </c>
      <c r="H1196" s="3" t="s">
        <v>39</v>
      </c>
      <c r="I1196" s="3" t="s">
        <v>40</v>
      </c>
      <c r="J1196" s="3" t="s">
        <v>77</v>
      </c>
      <c r="K1196" s="3" t="s">
        <v>85</v>
      </c>
      <c r="L1196" s="3" t="s">
        <v>43</v>
      </c>
      <c r="M1196" s="3" t="str">
        <f t="shared" si="18"/>
        <v>Panasonic KX-P3200 Dot Matrix Printer</v>
      </c>
      <c r="N1196" s="3" t="s">
        <v>558</v>
      </c>
      <c r="O1196" s="3">
        <v>0.6</v>
      </c>
      <c r="P1196" s="3" t="s">
        <v>33</v>
      </c>
      <c r="Q1196" s="3" t="s">
        <v>61</v>
      </c>
      <c r="R1196" s="3" t="s">
        <v>295</v>
      </c>
      <c r="S1196" s="3" t="s">
        <v>2048</v>
      </c>
      <c r="T1196" s="3">
        <v>48093</v>
      </c>
      <c r="U1196" s="4">
        <v>42127</v>
      </c>
      <c r="V1196" s="4">
        <v>42128</v>
      </c>
      <c r="W1196" s="3">
        <v>709.85199999999998</v>
      </c>
      <c r="X1196" s="3">
        <v>14</v>
      </c>
      <c r="Y1196" s="3">
        <v>4075.18</v>
      </c>
      <c r="Z1196" s="3">
        <v>90386</v>
      </c>
    </row>
    <row r="1197" spans="1:26" x14ac:dyDescent="0.3">
      <c r="A1197" s="3">
        <v>21977</v>
      </c>
      <c r="B1197" s="3" t="s">
        <v>25</v>
      </c>
      <c r="C1197" s="3">
        <v>7.0000000000000007E-2</v>
      </c>
      <c r="D1197" s="3">
        <v>296.18</v>
      </c>
      <c r="E1197" s="3">
        <v>54.12</v>
      </c>
      <c r="F1197" s="3">
        <v>2157</v>
      </c>
      <c r="G1197" s="3" t="s">
        <v>2046</v>
      </c>
      <c r="H1197" s="3" t="s">
        <v>39</v>
      </c>
      <c r="I1197" s="3" t="s">
        <v>40</v>
      </c>
      <c r="J1197" s="3" t="s">
        <v>41</v>
      </c>
      <c r="K1197" s="3" t="s">
        <v>150</v>
      </c>
      <c r="L1197" s="3" t="s">
        <v>120</v>
      </c>
      <c r="M1197" s="3" t="str">
        <f t="shared" si="18"/>
        <v>Hon 94000 Series Round Tables</v>
      </c>
      <c r="N1197" s="3" t="s">
        <v>151</v>
      </c>
      <c r="O1197" s="3">
        <v>0.76</v>
      </c>
      <c r="P1197" s="3" t="s">
        <v>33</v>
      </c>
      <c r="Q1197" s="3" t="s">
        <v>61</v>
      </c>
      <c r="R1197" s="3" t="s">
        <v>295</v>
      </c>
      <c r="S1197" s="3" t="s">
        <v>2048</v>
      </c>
      <c r="T1197" s="3">
        <v>48093</v>
      </c>
      <c r="U1197" s="4">
        <v>42127</v>
      </c>
      <c r="V1197" s="4">
        <v>42129</v>
      </c>
      <c r="W1197" s="3">
        <v>80.809200000000004</v>
      </c>
      <c r="X1197" s="3">
        <v>6</v>
      </c>
      <c r="Y1197" s="3">
        <v>1798.23</v>
      </c>
      <c r="Z1197" s="3">
        <v>90386</v>
      </c>
    </row>
    <row r="1198" spans="1:26" x14ac:dyDescent="0.3">
      <c r="A1198" s="3">
        <v>23775</v>
      </c>
      <c r="B1198" s="3" t="s">
        <v>56</v>
      </c>
      <c r="C1198" s="3">
        <v>0.08</v>
      </c>
      <c r="D1198" s="3">
        <v>30.98</v>
      </c>
      <c r="E1198" s="3">
        <v>8.74</v>
      </c>
      <c r="F1198" s="3">
        <v>2159</v>
      </c>
      <c r="G1198" s="3" t="s">
        <v>2049</v>
      </c>
      <c r="H1198" s="3" t="s">
        <v>49</v>
      </c>
      <c r="I1198" s="3" t="s">
        <v>28</v>
      </c>
      <c r="J1198" s="3" t="s">
        <v>29</v>
      </c>
      <c r="K1198" s="3" t="s">
        <v>93</v>
      </c>
      <c r="L1198" s="3" t="s">
        <v>59</v>
      </c>
      <c r="M1198" s="3" t="str">
        <f t="shared" si="18"/>
        <v>Xerox 1979</v>
      </c>
      <c r="N1198" s="3" t="s">
        <v>2050</v>
      </c>
      <c r="O1198" s="3">
        <v>0.4</v>
      </c>
      <c r="P1198" s="3" t="s">
        <v>33</v>
      </c>
      <c r="Q1198" s="3" t="s">
        <v>61</v>
      </c>
      <c r="R1198" s="3" t="s">
        <v>295</v>
      </c>
      <c r="S1198" s="3" t="s">
        <v>2051</v>
      </c>
      <c r="T1198" s="3">
        <v>48185</v>
      </c>
      <c r="U1198" s="4">
        <v>42144</v>
      </c>
      <c r="V1198" s="4">
        <v>42145</v>
      </c>
      <c r="W1198" s="3">
        <v>371.27199999999999</v>
      </c>
      <c r="X1198" s="3">
        <v>25</v>
      </c>
      <c r="Y1198" s="3">
        <v>727.2</v>
      </c>
      <c r="Z1198" s="3">
        <v>90387</v>
      </c>
    </row>
    <row r="1199" spans="1:26" x14ac:dyDescent="0.3">
      <c r="A1199" s="3">
        <v>23773</v>
      </c>
      <c r="B1199" s="3" t="s">
        <v>56</v>
      </c>
      <c r="C1199" s="3">
        <v>0.09</v>
      </c>
      <c r="D1199" s="3">
        <v>159.31</v>
      </c>
      <c r="E1199" s="3">
        <v>60</v>
      </c>
      <c r="F1199" s="3">
        <v>2162</v>
      </c>
      <c r="G1199" s="3" t="s">
        <v>2052</v>
      </c>
      <c r="H1199" s="3" t="s">
        <v>39</v>
      </c>
      <c r="I1199" s="3" t="s">
        <v>28</v>
      </c>
      <c r="J1199" s="3" t="s">
        <v>41</v>
      </c>
      <c r="K1199" s="3" t="s">
        <v>150</v>
      </c>
      <c r="L1199" s="3" t="s">
        <v>43</v>
      </c>
      <c r="M1199" s="3" t="str">
        <f t="shared" si="18"/>
        <v>Hon Non-Folding Utility Tables</v>
      </c>
      <c r="N1199" s="3" t="s">
        <v>2053</v>
      </c>
      <c r="O1199" s="3">
        <v>0.55000000000000004</v>
      </c>
      <c r="P1199" s="3" t="s">
        <v>33</v>
      </c>
      <c r="Q1199" s="3" t="s">
        <v>53</v>
      </c>
      <c r="R1199" s="3" t="s">
        <v>229</v>
      </c>
      <c r="S1199" s="3" t="s">
        <v>2054</v>
      </c>
      <c r="T1199" s="3">
        <v>16146</v>
      </c>
      <c r="U1199" s="4">
        <v>42144</v>
      </c>
      <c r="V1199" s="4">
        <v>42146</v>
      </c>
      <c r="W1199" s="3">
        <v>77.000895400000005</v>
      </c>
      <c r="X1199" s="3">
        <v>41</v>
      </c>
      <c r="Y1199" s="3">
        <v>6173.42</v>
      </c>
      <c r="Z1199" s="3">
        <v>90387</v>
      </c>
    </row>
    <row r="1200" spans="1:26" x14ac:dyDescent="0.3">
      <c r="A1200" s="3">
        <v>23774</v>
      </c>
      <c r="B1200" s="3" t="s">
        <v>56</v>
      </c>
      <c r="C1200" s="3">
        <v>0.06</v>
      </c>
      <c r="D1200" s="3">
        <v>55.99</v>
      </c>
      <c r="E1200" s="3">
        <v>5</v>
      </c>
      <c r="F1200" s="3">
        <v>2162</v>
      </c>
      <c r="G1200" s="3" t="s">
        <v>2052</v>
      </c>
      <c r="H1200" s="3" t="s">
        <v>49</v>
      </c>
      <c r="I1200" s="3" t="s">
        <v>28</v>
      </c>
      <c r="J1200" s="3" t="s">
        <v>77</v>
      </c>
      <c r="K1200" s="3" t="s">
        <v>78</v>
      </c>
      <c r="L1200" s="3" t="s">
        <v>51</v>
      </c>
      <c r="M1200" s="3" t="str">
        <f t="shared" si="18"/>
        <v>Accessory36</v>
      </c>
      <c r="N1200" s="3" t="s">
        <v>392</v>
      </c>
      <c r="O1200" s="3">
        <v>0.83</v>
      </c>
      <c r="P1200" s="3" t="s">
        <v>33</v>
      </c>
      <c r="Q1200" s="3" t="s">
        <v>53</v>
      </c>
      <c r="R1200" s="3" t="s">
        <v>229</v>
      </c>
      <c r="S1200" s="3" t="s">
        <v>2054</v>
      </c>
      <c r="T1200" s="3">
        <v>16146</v>
      </c>
      <c r="U1200" s="4">
        <v>42144</v>
      </c>
      <c r="V1200" s="4">
        <v>42146</v>
      </c>
      <c r="W1200" s="3">
        <v>27.968599999999999</v>
      </c>
      <c r="X1200" s="3">
        <v>33</v>
      </c>
      <c r="Y1200" s="3">
        <v>1553.7</v>
      </c>
      <c r="Z1200" s="3">
        <v>90387</v>
      </c>
    </row>
    <row r="1201" spans="1:26" x14ac:dyDescent="0.3">
      <c r="A1201" s="3">
        <v>22450</v>
      </c>
      <c r="B1201" s="3" t="s">
        <v>37</v>
      </c>
      <c r="C1201" s="3">
        <v>0.01</v>
      </c>
      <c r="D1201" s="3">
        <v>5.38</v>
      </c>
      <c r="E1201" s="3">
        <v>7.57</v>
      </c>
      <c r="F1201" s="3">
        <v>2164</v>
      </c>
      <c r="G1201" s="3" t="s">
        <v>2055</v>
      </c>
      <c r="H1201" s="3" t="s">
        <v>49</v>
      </c>
      <c r="I1201" s="3" t="s">
        <v>58</v>
      </c>
      <c r="J1201" s="3" t="s">
        <v>29</v>
      </c>
      <c r="K1201" s="3" t="s">
        <v>109</v>
      </c>
      <c r="L1201" s="3" t="s">
        <v>59</v>
      </c>
      <c r="M1201" s="3" t="str">
        <f t="shared" si="18"/>
        <v>Acco PRESSTEX® Data Binder with Storage Hooks, Dark Blue, 9 1/2" X 11"</v>
      </c>
      <c r="N1201" s="3" t="s">
        <v>2056</v>
      </c>
      <c r="O1201" s="3">
        <v>0.36</v>
      </c>
      <c r="P1201" s="3" t="s">
        <v>33</v>
      </c>
      <c r="Q1201" s="3" t="s">
        <v>34</v>
      </c>
      <c r="R1201" s="3" t="s">
        <v>45</v>
      </c>
      <c r="S1201" s="3" t="s">
        <v>2057</v>
      </c>
      <c r="T1201" s="3">
        <v>91104</v>
      </c>
      <c r="U1201" s="4">
        <v>42013</v>
      </c>
      <c r="V1201" s="4">
        <v>42014</v>
      </c>
      <c r="W1201" s="3">
        <v>-66.779579999999996</v>
      </c>
      <c r="X1201" s="3">
        <v>3</v>
      </c>
      <c r="Y1201" s="3">
        <v>18.68</v>
      </c>
      <c r="Z1201" s="3">
        <v>88794</v>
      </c>
    </row>
    <row r="1202" spans="1:26" x14ac:dyDescent="0.3">
      <c r="A1202" s="3">
        <v>22451</v>
      </c>
      <c r="B1202" s="3" t="s">
        <v>37</v>
      </c>
      <c r="C1202" s="3">
        <v>0.05</v>
      </c>
      <c r="D1202" s="3">
        <v>3.28</v>
      </c>
      <c r="E1202" s="3">
        <v>3.97</v>
      </c>
      <c r="F1202" s="3">
        <v>2164</v>
      </c>
      <c r="G1202" s="3" t="s">
        <v>2055</v>
      </c>
      <c r="H1202" s="3" t="s">
        <v>49</v>
      </c>
      <c r="I1202" s="3" t="s">
        <v>58</v>
      </c>
      <c r="J1202" s="3" t="s">
        <v>29</v>
      </c>
      <c r="K1202" s="3" t="s">
        <v>30</v>
      </c>
      <c r="L1202" s="3" t="s">
        <v>31</v>
      </c>
      <c r="M1202" s="3" t="str">
        <f t="shared" si="18"/>
        <v>Newell 337</v>
      </c>
      <c r="N1202" s="3" t="s">
        <v>999</v>
      </c>
      <c r="O1202" s="3">
        <v>0.56000000000000005</v>
      </c>
      <c r="P1202" s="3" t="s">
        <v>33</v>
      </c>
      <c r="Q1202" s="3" t="s">
        <v>34</v>
      </c>
      <c r="R1202" s="3" t="s">
        <v>45</v>
      </c>
      <c r="S1202" s="3" t="s">
        <v>2057</v>
      </c>
      <c r="T1202" s="3">
        <v>91104</v>
      </c>
      <c r="U1202" s="4">
        <v>42013</v>
      </c>
      <c r="V1202" s="4">
        <v>42013</v>
      </c>
      <c r="W1202" s="3">
        <v>-144.9188</v>
      </c>
      <c r="X1202" s="3">
        <v>11</v>
      </c>
      <c r="Y1202" s="3">
        <v>36.299999999999997</v>
      </c>
      <c r="Z1202" s="3">
        <v>88794</v>
      </c>
    </row>
    <row r="1203" spans="1:26" x14ac:dyDescent="0.3">
      <c r="A1203" s="3">
        <v>22449</v>
      </c>
      <c r="B1203" s="3" t="s">
        <v>37</v>
      </c>
      <c r="C1203" s="3">
        <v>0.09</v>
      </c>
      <c r="D1203" s="3">
        <v>2.78</v>
      </c>
      <c r="E1203" s="3">
        <v>0.97</v>
      </c>
      <c r="F1203" s="3">
        <v>2165</v>
      </c>
      <c r="G1203" s="3" t="s">
        <v>2058</v>
      </c>
      <c r="H1203" s="3" t="s">
        <v>49</v>
      </c>
      <c r="I1203" s="3" t="s">
        <v>58</v>
      </c>
      <c r="J1203" s="3" t="s">
        <v>29</v>
      </c>
      <c r="K1203" s="3" t="s">
        <v>30</v>
      </c>
      <c r="L1203" s="3" t="s">
        <v>31</v>
      </c>
      <c r="M1203" s="3" t="str">
        <f t="shared" si="18"/>
        <v>Newell 339</v>
      </c>
      <c r="N1203" s="3" t="s">
        <v>2059</v>
      </c>
      <c r="O1203" s="3">
        <v>0.59</v>
      </c>
      <c r="P1203" s="3" t="s">
        <v>33</v>
      </c>
      <c r="Q1203" s="3" t="s">
        <v>53</v>
      </c>
      <c r="R1203" s="3" t="s">
        <v>184</v>
      </c>
      <c r="S1203" s="3" t="s">
        <v>1034</v>
      </c>
      <c r="T1203" s="3">
        <v>4330</v>
      </c>
      <c r="U1203" s="4">
        <v>42013</v>
      </c>
      <c r="V1203" s="4">
        <v>42015</v>
      </c>
      <c r="W1203" s="3">
        <v>-5.0716000000000001</v>
      </c>
      <c r="X1203" s="3">
        <v>6</v>
      </c>
      <c r="Y1203" s="3">
        <v>16.03</v>
      </c>
      <c r="Z1203" s="3">
        <v>88794</v>
      </c>
    </row>
    <row r="1204" spans="1:26" x14ac:dyDescent="0.3">
      <c r="A1204" s="3">
        <v>20980</v>
      </c>
      <c r="B1204" s="3" t="s">
        <v>56</v>
      </c>
      <c r="C1204" s="3">
        <v>0.08</v>
      </c>
      <c r="D1204" s="3">
        <v>2.94</v>
      </c>
      <c r="E1204" s="3">
        <v>0.96</v>
      </c>
      <c r="F1204" s="3">
        <v>2178</v>
      </c>
      <c r="G1204" s="3" t="s">
        <v>2060</v>
      </c>
      <c r="H1204" s="3" t="s">
        <v>49</v>
      </c>
      <c r="I1204" s="3" t="s">
        <v>58</v>
      </c>
      <c r="J1204" s="3" t="s">
        <v>29</v>
      </c>
      <c r="K1204" s="3" t="s">
        <v>30</v>
      </c>
      <c r="L1204" s="3" t="s">
        <v>31</v>
      </c>
      <c r="M1204" s="3" t="str">
        <f t="shared" si="18"/>
        <v>Newell 343</v>
      </c>
      <c r="N1204" s="3" t="s">
        <v>592</v>
      </c>
      <c r="O1204" s="3">
        <v>0.57999999999999996</v>
      </c>
      <c r="P1204" s="3" t="s">
        <v>33</v>
      </c>
      <c r="Q1204" s="3" t="s">
        <v>53</v>
      </c>
      <c r="R1204" s="3" t="s">
        <v>189</v>
      </c>
      <c r="S1204" s="3" t="s">
        <v>2061</v>
      </c>
      <c r="T1204" s="3">
        <v>1610</v>
      </c>
      <c r="U1204" s="4">
        <v>42031</v>
      </c>
      <c r="V1204" s="4">
        <v>42033</v>
      </c>
      <c r="W1204" s="3">
        <v>-1.18</v>
      </c>
      <c r="X1204" s="3">
        <v>9</v>
      </c>
      <c r="Y1204" s="3">
        <v>25.35</v>
      </c>
      <c r="Z1204" s="3">
        <v>89465</v>
      </c>
    </row>
    <row r="1205" spans="1:26" x14ac:dyDescent="0.3">
      <c r="A1205" s="3">
        <v>26331</v>
      </c>
      <c r="B1205" s="3" t="s">
        <v>37</v>
      </c>
      <c r="C1205" s="3">
        <v>0</v>
      </c>
      <c r="D1205" s="3">
        <v>1.48</v>
      </c>
      <c r="E1205" s="3">
        <v>0.7</v>
      </c>
      <c r="F1205" s="3">
        <v>2183</v>
      </c>
      <c r="G1205" s="3" t="s">
        <v>2062</v>
      </c>
      <c r="H1205" s="3" t="s">
        <v>49</v>
      </c>
      <c r="I1205" s="3" t="s">
        <v>40</v>
      </c>
      <c r="J1205" s="3" t="s">
        <v>29</v>
      </c>
      <c r="K1205" s="3" t="s">
        <v>66</v>
      </c>
      <c r="L1205" s="3" t="s">
        <v>31</v>
      </c>
      <c r="M1205" s="3" t="str">
        <f t="shared" si="18"/>
        <v>Binder Clips by OIC</v>
      </c>
      <c r="N1205" s="3" t="s">
        <v>1987</v>
      </c>
      <c r="O1205" s="3">
        <v>0.37</v>
      </c>
      <c r="P1205" s="3" t="s">
        <v>33</v>
      </c>
      <c r="Q1205" s="3" t="s">
        <v>135</v>
      </c>
      <c r="R1205" s="3" t="s">
        <v>606</v>
      </c>
      <c r="S1205" s="3" t="s">
        <v>2063</v>
      </c>
      <c r="T1205" s="3">
        <v>42301</v>
      </c>
      <c r="U1205" s="4">
        <v>42170</v>
      </c>
      <c r="V1205" s="4">
        <v>42172</v>
      </c>
      <c r="W1205" s="3">
        <v>-203.09800000000001</v>
      </c>
      <c r="X1205" s="3">
        <v>12</v>
      </c>
      <c r="Y1205" s="3">
        <v>19.32</v>
      </c>
      <c r="Z1205" s="3">
        <v>91571</v>
      </c>
    </row>
    <row r="1206" spans="1:26" x14ac:dyDescent="0.3">
      <c r="A1206" s="3">
        <v>19008</v>
      </c>
      <c r="B1206" s="3" t="s">
        <v>25</v>
      </c>
      <c r="C1206" s="3">
        <v>0.09</v>
      </c>
      <c r="D1206" s="3">
        <v>16.98</v>
      </c>
      <c r="E1206" s="3">
        <v>12.39</v>
      </c>
      <c r="F1206" s="3">
        <v>2187</v>
      </c>
      <c r="G1206" s="3" t="s">
        <v>2064</v>
      </c>
      <c r="H1206" s="3" t="s">
        <v>49</v>
      </c>
      <c r="I1206" s="3" t="s">
        <v>28</v>
      </c>
      <c r="J1206" s="3" t="s">
        <v>29</v>
      </c>
      <c r="K1206" s="3" t="s">
        <v>69</v>
      </c>
      <c r="L1206" s="3" t="s">
        <v>59</v>
      </c>
      <c r="M1206" s="3" t="str">
        <f t="shared" si="18"/>
        <v>Brown Kraft Recycled Envelopes</v>
      </c>
      <c r="N1206" s="3" t="s">
        <v>2065</v>
      </c>
      <c r="O1206" s="3">
        <v>0.35</v>
      </c>
      <c r="P1206" s="3" t="s">
        <v>33</v>
      </c>
      <c r="Q1206" s="3" t="s">
        <v>61</v>
      </c>
      <c r="R1206" s="3" t="s">
        <v>499</v>
      </c>
      <c r="S1206" s="3" t="s">
        <v>2066</v>
      </c>
      <c r="T1206" s="3">
        <v>64055</v>
      </c>
      <c r="U1206" s="4">
        <v>42132</v>
      </c>
      <c r="V1206" s="4">
        <v>42134</v>
      </c>
      <c r="W1206" s="3">
        <v>-48.57</v>
      </c>
      <c r="X1206" s="3">
        <v>5</v>
      </c>
      <c r="Y1206" s="3">
        <v>86.8</v>
      </c>
      <c r="Z1206" s="3">
        <v>89440</v>
      </c>
    </row>
    <row r="1207" spans="1:26" x14ac:dyDescent="0.3">
      <c r="A1207" s="3">
        <v>1008</v>
      </c>
      <c r="B1207" s="3" t="s">
        <v>25</v>
      </c>
      <c r="C1207" s="3">
        <v>0.09</v>
      </c>
      <c r="D1207" s="3">
        <v>16.98</v>
      </c>
      <c r="E1207" s="3">
        <v>12.39</v>
      </c>
      <c r="F1207" s="3">
        <v>2189</v>
      </c>
      <c r="G1207" s="3" t="s">
        <v>2067</v>
      </c>
      <c r="H1207" s="3" t="s">
        <v>49</v>
      </c>
      <c r="I1207" s="3" t="s">
        <v>28</v>
      </c>
      <c r="J1207" s="3" t="s">
        <v>29</v>
      </c>
      <c r="K1207" s="3" t="s">
        <v>69</v>
      </c>
      <c r="L1207" s="3" t="s">
        <v>59</v>
      </c>
      <c r="M1207" s="3" t="str">
        <f t="shared" si="18"/>
        <v>Brown Kraft Recycled Envelopes</v>
      </c>
      <c r="N1207" s="3" t="s">
        <v>2065</v>
      </c>
      <c r="O1207" s="3">
        <v>0.35</v>
      </c>
      <c r="P1207" s="3" t="s">
        <v>33</v>
      </c>
      <c r="Q1207" s="3" t="s">
        <v>53</v>
      </c>
      <c r="R1207" s="3" t="s">
        <v>71</v>
      </c>
      <c r="S1207" s="3" t="s">
        <v>90</v>
      </c>
      <c r="T1207" s="3">
        <v>10177</v>
      </c>
      <c r="U1207" s="4">
        <v>42132</v>
      </c>
      <c r="V1207" s="4">
        <v>42134</v>
      </c>
      <c r="W1207" s="3">
        <v>-48.57</v>
      </c>
      <c r="X1207" s="3">
        <v>22</v>
      </c>
      <c r="Y1207" s="3">
        <v>381.91</v>
      </c>
      <c r="Z1207" s="3">
        <v>7364</v>
      </c>
    </row>
    <row r="1208" spans="1:26" x14ac:dyDescent="0.3">
      <c r="A1208" s="3">
        <v>5870</v>
      </c>
      <c r="B1208" s="3" t="s">
        <v>47</v>
      </c>
      <c r="C1208" s="3">
        <v>0.05</v>
      </c>
      <c r="D1208" s="3">
        <v>16.98</v>
      </c>
      <c r="E1208" s="3">
        <v>7.78</v>
      </c>
      <c r="F1208" s="3">
        <v>2190</v>
      </c>
      <c r="G1208" s="3" t="s">
        <v>2068</v>
      </c>
      <c r="H1208" s="3" t="s">
        <v>49</v>
      </c>
      <c r="I1208" s="3" t="s">
        <v>40</v>
      </c>
      <c r="J1208" s="3" t="s">
        <v>29</v>
      </c>
      <c r="K1208" s="3" t="s">
        <v>30</v>
      </c>
      <c r="L1208" s="3" t="s">
        <v>51</v>
      </c>
      <c r="M1208" s="3" t="str">
        <f t="shared" si="18"/>
        <v>Stanley Bostitch Contemporary Electric Pencil Sharpeners</v>
      </c>
      <c r="N1208" s="3" t="s">
        <v>2069</v>
      </c>
      <c r="O1208" s="3">
        <v>0.56999999999999995</v>
      </c>
      <c r="P1208" s="3" t="s">
        <v>33</v>
      </c>
      <c r="Q1208" s="3" t="s">
        <v>61</v>
      </c>
      <c r="R1208" s="3" t="s">
        <v>295</v>
      </c>
      <c r="S1208" s="3" t="s">
        <v>296</v>
      </c>
      <c r="T1208" s="3">
        <v>48227</v>
      </c>
      <c r="U1208" s="4">
        <v>42049</v>
      </c>
      <c r="V1208" s="4">
        <v>42051</v>
      </c>
      <c r="W1208" s="3">
        <v>-47.28</v>
      </c>
      <c r="X1208" s="3">
        <v>45</v>
      </c>
      <c r="Y1208" s="3">
        <v>761.67</v>
      </c>
      <c r="Z1208" s="3">
        <v>41636</v>
      </c>
    </row>
    <row r="1209" spans="1:26" x14ac:dyDescent="0.3">
      <c r="A1209" s="3">
        <v>5871</v>
      </c>
      <c r="B1209" s="3" t="s">
        <v>47</v>
      </c>
      <c r="C1209" s="3">
        <v>0.03</v>
      </c>
      <c r="D1209" s="3">
        <v>115.99</v>
      </c>
      <c r="E1209" s="3">
        <v>4.2300000000000004</v>
      </c>
      <c r="F1209" s="3">
        <v>2190</v>
      </c>
      <c r="G1209" s="3" t="s">
        <v>2068</v>
      </c>
      <c r="H1209" s="3" t="s">
        <v>49</v>
      </c>
      <c r="I1209" s="3" t="s">
        <v>40</v>
      </c>
      <c r="J1209" s="3" t="s">
        <v>77</v>
      </c>
      <c r="K1209" s="3" t="s">
        <v>78</v>
      </c>
      <c r="L1209" s="3" t="s">
        <v>59</v>
      </c>
      <c r="M1209" s="3" t="str">
        <f t="shared" si="18"/>
        <v>282</v>
      </c>
      <c r="N1209" s="3">
        <v>282</v>
      </c>
      <c r="O1209" s="3">
        <v>0.56000000000000005</v>
      </c>
      <c r="P1209" s="3" t="s">
        <v>33</v>
      </c>
      <c r="Q1209" s="3" t="s">
        <v>61</v>
      </c>
      <c r="R1209" s="3" t="s">
        <v>295</v>
      </c>
      <c r="S1209" s="3" t="s">
        <v>296</v>
      </c>
      <c r="T1209" s="3">
        <v>48227</v>
      </c>
      <c r="U1209" s="4">
        <v>42049</v>
      </c>
      <c r="V1209" s="4">
        <v>42051</v>
      </c>
      <c r="W1209" s="3">
        <v>722.24099999999999</v>
      </c>
      <c r="X1209" s="3">
        <v>49</v>
      </c>
      <c r="Y1209" s="3">
        <v>5014.07</v>
      </c>
      <c r="Z1209" s="3">
        <v>41636</v>
      </c>
    </row>
    <row r="1210" spans="1:26" x14ac:dyDescent="0.3">
      <c r="A1210" s="3">
        <v>23870</v>
      </c>
      <c r="B1210" s="3" t="s">
        <v>47</v>
      </c>
      <c r="C1210" s="3">
        <v>0.05</v>
      </c>
      <c r="D1210" s="3">
        <v>16.98</v>
      </c>
      <c r="E1210" s="3">
        <v>7.78</v>
      </c>
      <c r="F1210" s="3">
        <v>2193</v>
      </c>
      <c r="G1210" s="3" t="s">
        <v>2070</v>
      </c>
      <c r="H1210" s="3" t="s">
        <v>49</v>
      </c>
      <c r="I1210" s="3" t="s">
        <v>40</v>
      </c>
      <c r="J1210" s="3" t="s">
        <v>29</v>
      </c>
      <c r="K1210" s="3" t="s">
        <v>30</v>
      </c>
      <c r="L1210" s="3" t="s">
        <v>51</v>
      </c>
      <c r="M1210" s="3" t="str">
        <f t="shared" si="18"/>
        <v>Stanley Bostitch Contemporary Electric Pencil Sharpeners</v>
      </c>
      <c r="N1210" s="3" t="s">
        <v>2069</v>
      </c>
      <c r="O1210" s="3">
        <v>0.56999999999999995</v>
      </c>
      <c r="P1210" s="3" t="s">
        <v>33</v>
      </c>
      <c r="Q1210" s="3" t="s">
        <v>135</v>
      </c>
      <c r="R1210" s="3" t="s">
        <v>316</v>
      </c>
      <c r="S1210" s="3" t="s">
        <v>2071</v>
      </c>
      <c r="T1210" s="3">
        <v>28560</v>
      </c>
      <c r="U1210" s="4">
        <v>42049</v>
      </c>
      <c r="V1210" s="4">
        <v>42051</v>
      </c>
      <c r="W1210" s="3">
        <v>-161</v>
      </c>
      <c r="X1210" s="3">
        <v>11</v>
      </c>
      <c r="Y1210" s="3">
        <v>186.19</v>
      </c>
      <c r="Z1210" s="3">
        <v>90685</v>
      </c>
    </row>
    <row r="1211" spans="1:26" x14ac:dyDescent="0.3">
      <c r="A1211" s="3">
        <v>23871</v>
      </c>
      <c r="B1211" s="3" t="s">
        <v>47</v>
      </c>
      <c r="C1211" s="3">
        <v>0.03</v>
      </c>
      <c r="D1211" s="3">
        <v>115.99</v>
      </c>
      <c r="E1211" s="3">
        <v>4.2300000000000004</v>
      </c>
      <c r="F1211" s="3">
        <v>2193</v>
      </c>
      <c r="G1211" s="3" t="s">
        <v>2070</v>
      </c>
      <c r="H1211" s="3" t="s">
        <v>49</v>
      </c>
      <c r="I1211" s="3" t="s">
        <v>40</v>
      </c>
      <c r="J1211" s="3" t="s">
        <v>77</v>
      </c>
      <c r="K1211" s="3" t="s">
        <v>78</v>
      </c>
      <c r="L1211" s="3" t="s">
        <v>59</v>
      </c>
      <c r="M1211" s="3" t="str">
        <f t="shared" si="18"/>
        <v>282</v>
      </c>
      <c r="N1211" s="3">
        <v>282</v>
      </c>
      <c r="O1211" s="3">
        <v>0.56000000000000005</v>
      </c>
      <c r="P1211" s="3" t="s">
        <v>33</v>
      </c>
      <c r="Q1211" s="3" t="s">
        <v>135</v>
      </c>
      <c r="R1211" s="3" t="s">
        <v>316</v>
      </c>
      <c r="S1211" s="3" t="s">
        <v>2071</v>
      </c>
      <c r="T1211" s="3">
        <v>28560</v>
      </c>
      <c r="U1211" s="4">
        <v>42049</v>
      </c>
      <c r="V1211" s="4">
        <v>42051</v>
      </c>
      <c r="W1211" s="3">
        <v>848.3646</v>
      </c>
      <c r="X1211" s="3">
        <v>12</v>
      </c>
      <c r="Y1211" s="3">
        <v>1227.94</v>
      </c>
      <c r="Z1211" s="3">
        <v>90685</v>
      </c>
    </row>
    <row r="1212" spans="1:26" x14ac:dyDescent="0.3">
      <c r="A1212" s="3">
        <v>19112</v>
      </c>
      <c r="B1212" s="3" t="s">
        <v>56</v>
      </c>
      <c r="C1212" s="3">
        <v>0.03</v>
      </c>
      <c r="D1212" s="3">
        <v>27.48</v>
      </c>
      <c r="E1212" s="3">
        <v>4</v>
      </c>
      <c r="F1212" s="3">
        <v>2196</v>
      </c>
      <c r="G1212" s="3" t="s">
        <v>2072</v>
      </c>
      <c r="H1212" s="3" t="s">
        <v>49</v>
      </c>
      <c r="I1212" s="3" t="s">
        <v>58</v>
      </c>
      <c r="J1212" s="3" t="s">
        <v>77</v>
      </c>
      <c r="K1212" s="3" t="s">
        <v>177</v>
      </c>
      <c r="L1212" s="3" t="s">
        <v>59</v>
      </c>
      <c r="M1212" s="3" t="str">
        <f t="shared" si="18"/>
        <v>Belkin MediaBoard 104- Keyboard</v>
      </c>
      <c r="N1212" s="3" t="s">
        <v>861</v>
      </c>
      <c r="O1212" s="3">
        <v>0.75</v>
      </c>
      <c r="P1212" s="3" t="s">
        <v>33</v>
      </c>
      <c r="Q1212" s="3" t="s">
        <v>53</v>
      </c>
      <c r="R1212" s="3" t="s">
        <v>71</v>
      </c>
      <c r="S1212" s="3" t="s">
        <v>2073</v>
      </c>
      <c r="T1212" s="3">
        <v>14701</v>
      </c>
      <c r="U1212" s="4">
        <v>42101</v>
      </c>
      <c r="V1212" s="4">
        <v>42102</v>
      </c>
      <c r="W1212" s="3">
        <v>-88.840800000000002</v>
      </c>
      <c r="X1212" s="3">
        <v>11</v>
      </c>
      <c r="Y1212" s="3">
        <v>294.97000000000003</v>
      </c>
      <c r="Z1212" s="3">
        <v>89175</v>
      </c>
    </row>
    <row r="1213" spans="1:26" x14ac:dyDescent="0.3">
      <c r="A1213" s="3">
        <v>19113</v>
      </c>
      <c r="B1213" s="3" t="s">
        <v>56</v>
      </c>
      <c r="C1213" s="3">
        <v>0.1</v>
      </c>
      <c r="D1213" s="3">
        <v>179.99</v>
      </c>
      <c r="E1213" s="3">
        <v>19.989999999999998</v>
      </c>
      <c r="F1213" s="3">
        <v>2196</v>
      </c>
      <c r="G1213" s="3" t="s">
        <v>2072</v>
      </c>
      <c r="H1213" s="3" t="s">
        <v>49</v>
      </c>
      <c r="I1213" s="3" t="s">
        <v>58</v>
      </c>
      <c r="J1213" s="3" t="s">
        <v>77</v>
      </c>
      <c r="K1213" s="3" t="s">
        <v>177</v>
      </c>
      <c r="L1213" s="3" t="s">
        <v>59</v>
      </c>
      <c r="M1213" s="3" t="str">
        <f t="shared" si="18"/>
        <v>Motorola SB4200 Cable Modem</v>
      </c>
      <c r="N1213" s="3" t="s">
        <v>572</v>
      </c>
      <c r="O1213" s="3">
        <v>0.48</v>
      </c>
      <c r="P1213" s="3" t="s">
        <v>33</v>
      </c>
      <c r="Q1213" s="3" t="s">
        <v>53</v>
      </c>
      <c r="R1213" s="3" t="s">
        <v>71</v>
      </c>
      <c r="S1213" s="3" t="s">
        <v>2073</v>
      </c>
      <c r="T1213" s="3">
        <v>14701</v>
      </c>
      <c r="U1213" s="4">
        <v>42101</v>
      </c>
      <c r="V1213" s="4">
        <v>42102</v>
      </c>
      <c r="W1213" s="3">
        <v>1208.9903999999999</v>
      </c>
      <c r="X1213" s="3">
        <v>14</v>
      </c>
      <c r="Y1213" s="3">
        <v>2458.0500000000002</v>
      </c>
      <c r="Z1213" s="3">
        <v>89175</v>
      </c>
    </row>
    <row r="1214" spans="1:26" x14ac:dyDescent="0.3">
      <c r="A1214" s="3">
        <v>19114</v>
      </c>
      <c r="B1214" s="3" t="s">
        <v>56</v>
      </c>
      <c r="C1214" s="3">
        <v>0.1</v>
      </c>
      <c r="D1214" s="3">
        <v>140.85</v>
      </c>
      <c r="E1214" s="3">
        <v>19.989999999999998</v>
      </c>
      <c r="F1214" s="3">
        <v>2196</v>
      </c>
      <c r="G1214" s="3" t="s">
        <v>2072</v>
      </c>
      <c r="H1214" s="3" t="s">
        <v>49</v>
      </c>
      <c r="I1214" s="3" t="s">
        <v>58</v>
      </c>
      <c r="J1214" s="3" t="s">
        <v>29</v>
      </c>
      <c r="K1214" s="3" t="s">
        <v>139</v>
      </c>
      <c r="L1214" s="3" t="s">
        <v>59</v>
      </c>
      <c r="M1214" s="3" t="str">
        <f t="shared" si="18"/>
        <v>Fellowes Strictly Business® Drawer File, Letter/Legal Size</v>
      </c>
      <c r="N1214" s="3" t="s">
        <v>2074</v>
      </c>
      <c r="O1214" s="3">
        <v>0.73</v>
      </c>
      <c r="P1214" s="3" t="s">
        <v>33</v>
      </c>
      <c r="Q1214" s="3" t="s">
        <v>53</v>
      </c>
      <c r="R1214" s="3" t="s">
        <v>71</v>
      </c>
      <c r="S1214" s="3" t="s">
        <v>2073</v>
      </c>
      <c r="T1214" s="3">
        <v>14701</v>
      </c>
      <c r="U1214" s="4">
        <v>42101</v>
      </c>
      <c r="V1214" s="4">
        <v>42103</v>
      </c>
      <c r="W1214" s="3">
        <v>9.9911999999999992</v>
      </c>
      <c r="X1214" s="3">
        <v>19</v>
      </c>
      <c r="Y1214" s="3">
        <v>2465.75</v>
      </c>
      <c r="Z1214" s="3">
        <v>89175</v>
      </c>
    </row>
    <row r="1215" spans="1:26" x14ac:dyDescent="0.3">
      <c r="A1215" s="3">
        <v>23300</v>
      </c>
      <c r="B1215" s="3" t="s">
        <v>47</v>
      </c>
      <c r="C1215" s="3">
        <v>0.08</v>
      </c>
      <c r="D1215" s="3">
        <v>100.97</v>
      </c>
      <c r="E1215" s="3">
        <v>7.18</v>
      </c>
      <c r="F1215" s="3">
        <v>2197</v>
      </c>
      <c r="G1215" s="3" t="s">
        <v>2075</v>
      </c>
      <c r="H1215" s="3" t="s">
        <v>49</v>
      </c>
      <c r="I1215" s="3" t="s">
        <v>58</v>
      </c>
      <c r="J1215" s="3" t="s">
        <v>77</v>
      </c>
      <c r="K1215" s="3" t="s">
        <v>177</v>
      </c>
      <c r="L1215" s="3" t="s">
        <v>59</v>
      </c>
      <c r="M1215" s="3" t="str">
        <f t="shared" si="18"/>
        <v>Gyration Ultra Cordless Optical Suite</v>
      </c>
      <c r="N1215" s="3" t="s">
        <v>2076</v>
      </c>
      <c r="O1215" s="3">
        <v>0.46</v>
      </c>
      <c r="P1215" s="3" t="s">
        <v>33</v>
      </c>
      <c r="Q1215" s="3" t="s">
        <v>53</v>
      </c>
      <c r="R1215" s="3" t="s">
        <v>71</v>
      </c>
      <c r="S1215" s="3" t="s">
        <v>1692</v>
      </c>
      <c r="T1215" s="3">
        <v>11756</v>
      </c>
      <c r="U1215" s="4">
        <v>42181</v>
      </c>
      <c r="V1215" s="4">
        <v>42182</v>
      </c>
      <c r="W1215" s="3">
        <v>126.22499999999999</v>
      </c>
      <c r="X1215" s="3">
        <v>7</v>
      </c>
      <c r="Y1215" s="3">
        <v>650.25</v>
      </c>
      <c r="Z1215" s="3">
        <v>89176</v>
      </c>
    </row>
    <row r="1216" spans="1:26" x14ac:dyDescent="0.3">
      <c r="A1216" s="3">
        <v>23301</v>
      </c>
      <c r="B1216" s="3" t="s">
        <v>47</v>
      </c>
      <c r="C1216" s="3">
        <v>0</v>
      </c>
      <c r="D1216" s="3">
        <v>13.4</v>
      </c>
      <c r="E1216" s="3">
        <v>4.95</v>
      </c>
      <c r="F1216" s="3">
        <v>2197</v>
      </c>
      <c r="G1216" s="3" t="s">
        <v>2075</v>
      </c>
      <c r="H1216" s="3" t="s">
        <v>49</v>
      </c>
      <c r="I1216" s="3" t="s">
        <v>58</v>
      </c>
      <c r="J1216" s="3" t="s">
        <v>41</v>
      </c>
      <c r="K1216" s="3" t="s">
        <v>50</v>
      </c>
      <c r="L1216" s="3" t="s">
        <v>51</v>
      </c>
      <c r="M1216" s="3" t="str">
        <f t="shared" si="18"/>
        <v>Electrix 20W Halogen Replacement Bulb for Zoom-In Desk Lamp</v>
      </c>
      <c r="N1216" s="3" t="s">
        <v>761</v>
      </c>
      <c r="O1216" s="3">
        <v>0.37</v>
      </c>
      <c r="P1216" s="3" t="s">
        <v>33</v>
      </c>
      <c r="Q1216" s="3" t="s">
        <v>53</v>
      </c>
      <c r="R1216" s="3" t="s">
        <v>71</v>
      </c>
      <c r="S1216" s="3" t="s">
        <v>1692</v>
      </c>
      <c r="T1216" s="3">
        <v>11756</v>
      </c>
      <c r="U1216" s="4">
        <v>42181</v>
      </c>
      <c r="V1216" s="4">
        <v>42182</v>
      </c>
      <c r="W1216" s="3">
        <v>187.7628</v>
      </c>
      <c r="X1216" s="3">
        <v>19</v>
      </c>
      <c r="Y1216" s="3">
        <v>272.12</v>
      </c>
      <c r="Z1216" s="3">
        <v>89176</v>
      </c>
    </row>
    <row r="1217" spans="1:26" x14ac:dyDescent="0.3">
      <c r="A1217" s="3">
        <v>26083</v>
      </c>
      <c r="B1217" s="3" t="s">
        <v>37</v>
      </c>
      <c r="C1217" s="3">
        <v>0.03</v>
      </c>
      <c r="D1217" s="3">
        <v>25.98</v>
      </c>
      <c r="E1217" s="3">
        <v>4.08</v>
      </c>
      <c r="F1217" s="3">
        <v>2198</v>
      </c>
      <c r="G1217" s="3" t="s">
        <v>2077</v>
      </c>
      <c r="H1217" s="3" t="s">
        <v>49</v>
      </c>
      <c r="I1217" s="3" t="s">
        <v>58</v>
      </c>
      <c r="J1217" s="3" t="s">
        <v>29</v>
      </c>
      <c r="K1217" s="3" t="s">
        <v>30</v>
      </c>
      <c r="L1217" s="3" t="s">
        <v>51</v>
      </c>
      <c r="M1217" s="3" t="str">
        <f t="shared" si="18"/>
        <v>Boston 1799 Powerhouse™ Electric Pencil Sharpener</v>
      </c>
      <c r="N1217" s="3" t="s">
        <v>2078</v>
      </c>
      <c r="O1217" s="3">
        <v>0.56999999999999995</v>
      </c>
      <c r="P1217" s="3" t="s">
        <v>33</v>
      </c>
      <c r="Q1217" s="3" t="s">
        <v>53</v>
      </c>
      <c r="R1217" s="3" t="s">
        <v>71</v>
      </c>
      <c r="S1217" s="3" t="s">
        <v>2079</v>
      </c>
      <c r="T1217" s="3">
        <v>11757</v>
      </c>
      <c r="U1217" s="4">
        <v>42146</v>
      </c>
      <c r="V1217" s="4">
        <v>42149</v>
      </c>
      <c r="W1217" s="3">
        <v>295.90649999999999</v>
      </c>
      <c r="X1217" s="3">
        <v>16</v>
      </c>
      <c r="Y1217" s="3">
        <v>428.85</v>
      </c>
      <c r="Z1217" s="3">
        <v>89174</v>
      </c>
    </row>
    <row r="1218" spans="1:26" x14ac:dyDescent="0.3">
      <c r="A1218" s="3">
        <v>26084</v>
      </c>
      <c r="B1218" s="3" t="s">
        <v>37</v>
      </c>
      <c r="C1218" s="3">
        <v>0.1</v>
      </c>
      <c r="D1218" s="3">
        <v>20.98</v>
      </c>
      <c r="E1218" s="3">
        <v>53.03</v>
      </c>
      <c r="F1218" s="3">
        <v>2198</v>
      </c>
      <c r="G1218" s="3" t="s">
        <v>2077</v>
      </c>
      <c r="H1218" s="3" t="s">
        <v>39</v>
      </c>
      <c r="I1218" s="3" t="s">
        <v>58</v>
      </c>
      <c r="J1218" s="3" t="s">
        <v>29</v>
      </c>
      <c r="K1218" s="3" t="s">
        <v>139</v>
      </c>
      <c r="L1218" s="3" t="s">
        <v>43</v>
      </c>
      <c r="M1218" s="3" t="str">
        <f t="shared" ref="M1218:M1281" si="19">TRIM(N1218:N3169)</f>
        <v>Tennsco Lockers, Gray</v>
      </c>
      <c r="N1218" s="3" t="s">
        <v>610</v>
      </c>
      <c r="O1218" s="3">
        <v>0.78</v>
      </c>
      <c r="P1218" s="3" t="s">
        <v>33</v>
      </c>
      <c r="Q1218" s="3" t="s">
        <v>53</v>
      </c>
      <c r="R1218" s="3" t="s">
        <v>71</v>
      </c>
      <c r="S1218" s="3" t="s">
        <v>2079</v>
      </c>
      <c r="T1218" s="3">
        <v>11757</v>
      </c>
      <c r="U1218" s="4">
        <v>42146</v>
      </c>
      <c r="V1218" s="4">
        <v>42146</v>
      </c>
      <c r="W1218" s="3">
        <v>-2111.36</v>
      </c>
      <c r="X1218" s="3">
        <v>16</v>
      </c>
      <c r="Y1218" s="3">
        <v>342.54</v>
      </c>
      <c r="Z1218" s="3">
        <v>89174</v>
      </c>
    </row>
    <row r="1219" spans="1:26" x14ac:dyDescent="0.3">
      <c r="A1219" s="3">
        <v>20234</v>
      </c>
      <c r="B1219" s="3" t="s">
        <v>47</v>
      </c>
      <c r="C1219" s="3">
        <v>0.17</v>
      </c>
      <c r="D1219" s="3">
        <v>14.89</v>
      </c>
      <c r="E1219" s="3">
        <v>13.56</v>
      </c>
      <c r="F1219" s="3">
        <v>2201</v>
      </c>
      <c r="G1219" s="3" t="s">
        <v>2080</v>
      </c>
      <c r="H1219" s="3" t="s">
        <v>49</v>
      </c>
      <c r="I1219" s="3" t="s">
        <v>58</v>
      </c>
      <c r="J1219" s="3" t="s">
        <v>41</v>
      </c>
      <c r="K1219" s="3" t="s">
        <v>50</v>
      </c>
      <c r="L1219" s="3" t="s">
        <v>231</v>
      </c>
      <c r="M1219" s="3" t="str">
        <f t="shared" si="19"/>
        <v>Tensor Computer Mounted Lamp</v>
      </c>
      <c r="N1219" s="3" t="s">
        <v>2081</v>
      </c>
      <c r="O1219" s="3">
        <v>0.57999999999999996</v>
      </c>
      <c r="P1219" s="3" t="s">
        <v>33</v>
      </c>
      <c r="Q1219" s="3" t="s">
        <v>61</v>
      </c>
      <c r="R1219" s="3" t="s">
        <v>62</v>
      </c>
      <c r="S1219" s="3" t="s">
        <v>483</v>
      </c>
      <c r="T1219" s="3">
        <v>55420</v>
      </c>
      <c r="U1219" s="4">
        <v>42088</v>
      </c>
      <c r="V1219" s="4">
        <v>42090</v>
      </c>
      <c r="W1219" s="3">
        <v>-9.1300000000000008</v>
      </c>
      <c r="X1219" s="3">
        <v>1</v>
      </c>
      <c r="Y1219" s="3">
        <v>27.96</v>
      </c>
      <c r="Z1219" s="3">
        <v>86054</v>
      </c>
    </row>
    <row r="1220" spans="1:26" x14ac:dyDescent="0.3">
      <c r="A1220" s="3">
        <v>22259</v>
      </c>
      <c r="B1220" s="3" t="s">
        <v>106</v>
      </c>
      <c r="C1220" s="3">
        <v>0.09</v>
      </c>
      <c r="D1220" s="3">
        <v>160.97999999999999</v>
      </c>
      <c r="E1220" s="3">
        <v>30</v>
      </c>
      <c r="F1220" s="3">
        <v>2202</v>
      </c>
      <c r="G1220" s="3" t="s">
        <v>2082</v>
      </c>
      <c r="H1220" s="3" t="s">
        <v>39</v>
      </c>
      <c r="I1220" s="3" t="s">
        <v>40</v>
      </c>
      <c r="J1220" s="3" t="s">
        <v>41</v>
      </c>
      <c r="K1220" s="3" t="s">
        <v>42</v>
      </c>
      <c r="L1220" s="3" t="s">
        <v>43</v>
      </c>
      <c r="M1220" s="3" t="str">
        <f t="shared" si="19"/>
        <v>Office Star - Mid Back Dual function Ergonomic High Back Chair with 2-Way Adjustable Arms</v>
      </c>
      <c r="N1220" s="3" t="s">
        <v>174</v>
      </c>
      <c r="O1220" s="3">
        <v>0.62</v>
      </c>
      <c r="P1220" s="3" t="s">
        <v>33</v>
      </c>
      <c r="Q1220" s="3" t="s">
        <v>61</v>
      </c>
      <c r="R1220" s="3" t="s">
        <v>62</v>
      </c>
      <c r="S1220" s="3" t="s">
        <v>2083</v>
      </c>
      <c r="T1220" s="3">
        <v>55429</v>
      </c>
      <c r="U1220" s="4">
        <v>42035</v>
      </c>
      <c r="V1220" s="4">
        <v>42035</v>
      </c>
      <c r="W1220" s="3">
        <v>357.428</v>
      </c>
      <c r="X1220" s="3">
        <v>11</v>
      </c>
      <c r="Y1220" s="3">
        <v>1635.38</v>
      </c>
      <c r="Z1220" s="3">
        <v>86050</v>
      </c>
    </row>
    <row r="1221" spans="1:26" x14ac:dyDescent="0.3">
      <c r="A1221" s="3">
        <v>22260</v>
      </c>
      <c r="B1221" s="3" t="s">
        <v>106</v>
      </c>
      <c r="C1221" s="3">
        <v>0.09</v>
      </c>
      <c r="D1221" s="3">
        <v>6.3</v>
      </c>
      <c r="E1221" s="3">
        <v>0.5</v>
      </c>
      <c r="F1221" s="3">
        <v>2202</v>
      </c>
      <c r="G1221" s="3" t="s">
        <v>2082</v>
      </c>
      <c r="H1221" s="3" t="s">
        <v>49</v>
      </c>
      <c r="I1221" s="3" t="s">
        <v>40</v>
      </c>
      <c r="J1221" s="3" t="s">
        <v>29</v>
      </c>
      <c r="K1221" s="3" t="s">
        <v>133</v>
      </c>
      <c r="L1221" s="3" t="s">
        <v>59</v>
      </c>
      <c r="M1221" s="3" t="str">
        <f t="shared" si="19"/>
        <v>Avery 51</v>
      </c>
      <c r="N1221" s="3" t="s">
        <v>207</v>
      </c>
      <c r="O1221" s="3">
        <v>0.39</v>
      </c>
      <c r="P1221" s="3" t="s">
        <v>33</v>
      </c>
      <c r="Q1221" s="3" t="s">
        <v>61</v>
      </c>
      <c r="R1221" s="3" t="s">
        <v>62</v>
      </c>
      <c r="S1221" s="3" t="s">
        <v>2083</v>
      </c>
      <c r="T1221" s="3">
        <v>55429</v>
      </c>
      <c r="U1221" s="4">
        <v>42035</v>
      </c>
      <c r="V1221" s="4">
        <v>42035</v>
      </c>
      <c r="W1221" s="3">
        <v>40.351199999999999</v>
      </c>
      <c r="X1221" s="3">
        <v>10</v>
      </c>
      <c r="Y1221" s="3">
        <v>58.48</v>
      </c>
      <c r="Z1221" s="3">
        <v>86050</v>
      </c>
    </row>
    <row r="1222" spans="1:26" x14ac:dyDescent="0.3">
      <c r="A1222" s="3">
        <v>22261</v>
      </c>
      <c r="B1222" s="3" t="s">
        <v>106</v>
      </c>
      <c r="C1222" s="3">
        <v>0</v>
      </c>
      <c r="D1222" s="3">
        <v>4.9800000000000004</v>
      </c>
      <c r="E1222" s="3">
        <v>0.8</v>
      </c>
      <c r="F1222" s="3">
        <v>2202</v>
      </c>
      <c r="G1222" s="3" t="s">
        <v>2082</v>
      </c>
      <c r="H1222" s="3" t="s">
        <v>49</v>
      </c>
      <c r="I1222" s="3" t="s">
        <v>40</v>
      </c>
      <c r="J1222" s="3" t="s">
        <v>29</v>
      </c>
      <c r="K1222" s="3" t="s">
        <v>93</v>
      </c>
      <c r="L1222" s="3" t="s">
        <v>31</v>
      </c>
      <c r="M1222" s="3" t="str">
        <f t="shared" si="19"/>
        <v>Rediform S.O.S. Phone Message Books</v>
      </c>
      <c r="N1222" s="3" t="s">
        <v>515</v>
      </c>
      <c r="O1222" s="3">
        <v>0.36</v>
      </c>
      <c r="P1222" s="3" t="s">
        <v>33</v>
      </c>
      <c r="Q1222" s="3" t="s">
        <v>61</v>
      </c>
      <c r="R1222" s="3" t="s">
        <v>62</v>
      </c>
      <c r="S1222" s="3" t="s">
        <v>2083</v>
      </c>
      <c r="T1222" s="3">
        <v>55429</v>
      </c>
      <c r="U1222" s="4">
        <v>42035</v>
      </c>
      <c r="V1222" s="4">
        <v>42042</v>
      </c>
      <c r="W1222" s="3">
        <v>27.634499999999999</v>
      </c>
      <c r="X1222" s="3">
        <v>8</v>
      </c>
      <c r="Y1222" s="3">
        <v>40.049999999999997</v>
      </c>
      <c r="Z1222" s="3">
        <v>86050</v>
      </c>
    </row>
    <row r="1223" spans="1:26" x14ac:dyDescent="0.3">
      <c r="A1223" s="3">
        <v>23919</v>
      </c>
      <c r="B1223" s="3" t="s">
        <v>106</v>
      </c>
      <c r="C1223" s="3">
        <v>0.08</v>
      </c>
      <c r="D1223" s="3">
        <v>145.44999999999999</v>
      </c>
      <c r="E1223" s="3">
        <v>17.850000000000001</v>
      </c>
      <c r="F1223" s="3">
        <v>2203</v>
      </c>
      <c r="G1223" s="3" t="s">
        <v>2084</v>
      </c>
      <c r="H1223" s="3" t="s">
        <v>39</v>
      </c>
      <c r="I1223" s="3" t="s">
        <v>40</v>
      </c>
      <c r="J1223" s="3" t="s">
        <v>77</v>
      </c>
      <c r="K1223" s="3" t="s">
        <v>85</v>
      </c>
      <c r="L1223" s="3" t="s">
        <v>43</v>
      </c>
      <c r="M1223" s="3" t="str">
        <f t="shared" si="19"/>
        <v>Panasonic KX-P1150 Dot Matrix Printer</v>
      </c>
      <c r="N1223" s="3" t="s">
        <v>1064</v>
      </c>
      <c r="O1223" s="3">
        <v>0.56000000000000005</v>
      </c>
      <c r="P1223" s="3" t="s">
        <v>33</v>
      </c>
      <c r="Q1223" s="3" t="s">
        <v>61</v>
      </c>
      <c r="R1223" s="3" t="s">
        <v>62</v>
      </c>
      <c r="S1223" s="3" t="s">
        <v>2085</v>
      </c>
      <c r="T1223" s="3">
        <v>55445</v>
      </c>
      <c r="U1223" s="4">
        <v>42039</v>
      </c>
      <c r="V1223" s="4">
        <v>42039</v>
      </c>
      <c r="W1223" s="3">
        <v>751.58</v>
      </c>
      <c r="X1223" s="3">
        <v>8</v>
      </c>
      <c r="Y1223" s="3">
        <v>1117.6600000000001</v>
      </c>
      <c r="Z1223" s="3">
        <v>86051</v>
      </c>
    </row>
    <row r="1224" spans="1:26" x14ac:dyDescent="0.3">
      <c r="A1224" s="3">
        <v>22595</v>
      </c>
      <c r="B1224" s="3" t="s">
        <v>47</v>
      </c>
      <c r="C1224" s="3">
        <v>0.03</v>
      </c>
      <c r="D1224" s="3">
        <v>399.98</v>
      </c>
      <c r="E1224" s="3">
        <v>12.06</v>
      </c>
      <c r="F1224" s="3">
        <v>2203</v>
      </c>
      <c r="G1224" s="3" t="s">
        <v>2084</v>
      </c>
      <c r="H1224" s="3" t="s">
        <v>39</v>
      </c>
      <c r="I1224" s="3" t="s">
        <v>40</v>
      </c>
      <c r="J1224" s="3" t="s">
        <v>77</v>
      </c>
      <c r="K1224" s="3" t="s">
        <v>85</v>
      </c>
      <c r="L1224" s="3" t="s">
        <v>120</v>
      </c>
      <c r="M1224" s="3" t="str">
        <f t="shared" si="19"/>
        <v>Okidata ML320 Series Turbo Dot Matrix Printers</v>
      </c>
      <c r="N1224" s="3" t="s">
        <v>259</v>
      </c>
      <c r="O1224" s="3">
        <v>0.56000000000000005</v>
      </c>
      <c r="P1224" s="3" t="s">
        <v>33</v>
      </c>
      <c r="Q1224" s="3" t="s">
        <v>61</v>
      </c>
      <c r="R1224" s="3" t="s">
        <v>62</v>
      </c>
      <c r="S1224" s="3" t="s">
        <v>2085</v>
      </c>
      <c r="T1224" s="3">
        <v>55445</v>
      </c>
      <c r="U1224" s="4">
        <v>42008</v>
      </c>
      <c r="V1224" s="4">
        <v>42010</v>
      </c>
      <c r="W1224" s="3">
        <v>-663.51419999999996</v>
      </c>
      <c r="X1224" s="3">
        <v>2</v>
      </c>
      <c r="Y1224" s="3">
        <v>807</v>
      </c>
      <c r="Z1224" s="3">
        <v>86052</v>
      </c>
    </row>
    <row r="1225" spans="1:26" x14ac:dyDescent="0.3">
      <c r="A1225" s="3">
        <v>23920</v>
      </c>
      <c r="B1225" s="3" t="s">
        <v>106</v>
      </c>
      <c r="C1225" s="3">
        <v>7.0000000000000007E-2</v>
      </c>
      <c r="D1225" s="3">
        <v>33.94</v>
      </c>
      <c r="E1225" s="3">
        <v>19.190000000000001</v>
      </c>
      <c r="F1225" s="3">
        <v>2204</v>
      </c>
      <c r="G1225" s="3" t="s">
        <v>2086</v>
      </c>
      <c r="H1225" s="3" t="s">
        <v>39</v>
      </c>
      <c r="I1225" s="3" t="s">
        <v>40</v>
      </c>
      <c r="J1225" s="3" t="s">
        <v>41</v>
      </c>
      <c r="K1225" s="3" t="s">
        <v>42</v>
      </c>
      <c r="L1225" s="3" t="s">
        <v>43</v>
      </c>
      <c r="M1225" s="3" t="str">
        <f t="shared" si="19"/>
        <v>Metal Folding Chairs, Beige, 4/Carton</v>
      </c>
      <c r="N1225" s="3" t="s">
        <v>994</v>
      </c>
      <c r="O1225" s="3">
        <v>0.57999999999999996</v>
      </c>
      <c r="P1225" s="3" t="s">
        <v>33</v>
      </c>
      <c r="Q1225" s="3" t="s">
        <v>61</v>
      </c>
      <c r="R1225" s="3" t="s">
        <v>62</v>
      </c>
      <c r="S1225" s="3" t="s">
        <v>2087</v>
      </c>
      <c r="T1225" s="3">
        <v>55337</v>
      </c>
      <c r="U1225" s="4">
        <v>42039</v>
      </c>
      <c r="V1225" s="4">
        <v>42043</v>
      </c>
      <c r="W1225" s="3">
        <v>-157.56</v>
      </c>
      <c r="X1225" s="3">
        <v>5</v>
      </c>
      <c r="Y1225" s="3">
        <v>169.46</v>
      </c>
      <c r="Z1225" s="3">
        <v>86051</v>
      </c>
    </row>
    <row r="1226" spans="1:26" x14ac:dyDescent="0.3">
      <c r="A1226" s="3">
        <v>24434</v>
      </c>
      <c r="B1226" s="3" t="s">
        <v>47</v>
      </c>
      <c r="C1226" s="3">
        <v>0.04</v>
      </c>
      <c r="D1226" s="3">
        <v>296.18</v>
      </c>
      <c r="E1226" s="3">
        <v>154.12</v>
      </c>
      <c r="F1226" s="3">
        <v>2204</v>
      </c>
      <c r="G1226" s="3" t="s">
        <v>2086</v>
      </c>
      <c r="H1226" s="3" t="s">
        <v>39</v>
      </c>
      <c r="I1226" s="3" t="s">
        <v>114</v>
      </c>
      <c r="J1226" s="3" t="s">
        <v>41</v>
      </c>
      <c r="K1226" s="3" t="s">
        <v>150</v>
      </c>
      <c r="L1226" s="3" t="s">
        <v>120</v>
      </c>
      <c r="M1226" s="3" t="str">
        <f t="shared" si="19"/>
        <v>Hon 94000 Series Round Tables</v>
      </c>
      <c r="N1226" s="3" t="s">
        <v>151</v>
      </c>
      <c r="O1226" s="3">
        <v>0.76</v>
      </c>
      <c r="P1226" s="3" t="s">
        <v>33</v>
      </c>
      <c r="Q1226" s="3" t="s">
        <v>61</v>
      </c>
      <c r="R1226" s="3" t="s">
        <v>62</v>
      </c>
      <c r="S1226" s="3" t="s">
        <v>2087</v>
      </c>
      <c r="T1226" s="3">
        <v>55337</v>
      </c>
      <c r="U1226" s="4">
        <v>42045</v>
      </c>
      <c r="V1226" s="4">
        <v>42046</v>
      </c>
      <c r="W1226" s="3">
        <v>-87.998040000000003</v>
      </c>
      <c r="X1226" s="3">
        <v>20</v>
      </c>
      <c r="Y1226" s="3">
        <v>5768.12</v>
      </c>
      <c r="Z1226" s="3">
        <v>86053</v>
      </c>
    </row>
    <row r="1227" spans="1:26" x14ac:dyDescent="0.3">
      <c r="A1227" s="3">
        <v>18164</v>
      </c>
      <c r="B1227" s="3" t="s">
        <v>25</v>
      </c>
      <c r="C1227" s="3">
        <v>0.03</v>
      </c>
      <c r="D1227" s="3">
        <v>28.48</v>
      </c>
      <c r="E1227" s="3">
        <v>1.99</v>
      </c>
      <c r="F1227" s="3">
        <v>2206</v>
      </c>
      <c r="G1227" s="3" t="s">
        <v>2088</v>
      </c>
      <c r="H1227" s="3" t="s">
        <v>49</v>
      </c>
      <c r="I1227" s="3" t="s">
        <v>114</v>
      </c>
      <c r="J1227" s="3" t="s">
        <v>77</v>
      </c>
      <c r="K1227" s="3" t="s">
        <v>177</v>
      </c>
      <c r="L1227" s="3" t="s">
        <v>51</v>
      </c>
      <c r="M1227" s="3" t="str">
        <f t="shared" si="19"/>
        <v>Memorex 4.7GB DVD+RW, 3/Pack</v>
      </c>
      <c r="N1227" s="3" t="s">
        <v>401</v>
      </c>
      <c r="O1227" s="3">
        <v>0.4</v>
      </c>
      <c r="P1227" s="3" t="s">
        <v>33</v>
      </c>
      <c r="Q1227" s="3" t="s">
        <v>61</v>
      </c>
      <c r="R1227" s="3" t="s">
        <v>324</v>
      </c>
      <c r="S1227" s="3" t="s">
        <v>2089</v>
      </c>
      <c r="T1227" s="3">
        <v>50501</v>
      </c>
      <c r="U1227" s="4">
        <v>42009</v>
      </c>
      <c r="V1227" s="4">
        <v>42010</v>
      </c>
      <c r="W1227" s="3">
        <v>-35.290399999999998</v>
      </c>
      <c r="X1227" s="3">
        <v>2</v>
      </c>
      <c r="Y1227" s="3">
        <v>55.25</v>
      </c>
      <c r="Z1227" s="3">
        <v>86258</v>
      </c>
    </row>
    <row r="1228" spans="1:26" x14ac:dyDescent="0.3">
      <c r="A1228" s="3">
        <v>18165</v>
      </c>
      <c r="B1228" s="3" t="s">
        <v>25</v>
      </c>
      <c r="C1228" s="3">
        <v>0.01</v>
      </c>
      <c r="D1228" s="3">
        <v>205.99</v>
      </c>
      <c r="E1228" s="3">
        <v>5.99</v>
      </c>
      <c r="F1228" s="3">
        <v>2206</v>
      </c>
      <c r="G1228" s="3" t="s">
        <v>2088</v>
      </c>
      <c r="H1228" s="3" t="s">
        <v>49</v>
      </c>
      <c r="I1228" s="3" t="s">
        <v>114</v>
      </c>
      <c r="J1228" s="3" t="s">
        <v>77</v>
      </c>
      <c r="K1228" s="3" t="s">
        <v>78</v>
      </c>
      <c r="L1228" s="3" t="s">
        <v>59</v>
      </c>
      <c r="M1228" s="3" t="str">
        <f t="shared" si="19"/>
        <v>3285</v>
      </c>
      <c r="N1228" s="3">
        <v>3285</v>
      </c>
      <c r="O1228" s="3">
        <v>0.59</v>
      </c>
      <c r="P1228" s="3" t="s">
        <v>33</v>
      </c>
      <c r="Q1228" s="3" t="s">
        <v>61</v>
      </c>
      <c r="R1228" s="3" t="s">
        <v>324</v>
      </c>
      <c r="S1228" s="3" t="s">
        <v>2089</v>
      </c>
      <c r="T1228" s="3">
        <v>50501</v>
      </c>
      <c r="U1228" s="4">
        <v>42009</v>
      </c>
      <c r="V1228" s="4">
        <v>42011</v>
      </c>
      <c r="W1228" s="3">
        <v>-74.883600000000001</v>
      </c>
      <c r="X1228" s="3">
        <v>3</v>
      </c>
      <c r="Y1228" s="3">
        <v>551.22</v>
      </c>
      <c r="Z1228" s="3">
        <v>86258</v>
      </c>
    </row>
    <row r="1229" spans="1:26" x14ac:dyDescent="0.3">
      <c r="A1229" s="3">
        <v>23317</v>
      </c>
      <c r="B1229" s="3" t="s">
        <v>106</v>
      </c>
      <c r="C1229" s="3">
        <v>0.06</v>
      </c>
      <c r="D1229" s="3">
        <v>6.98</v>
      </c>
      <c r="E1229" s="3">
        <v>1.6</v>
      </c>
      <c r="F1229" s="3">
        <v>2209</v>
      </c>
      <c r="G1229" s="3" t="s">
        <v>2090</v>
      </c>
      <c r="H1229" s="3" t="s">
        <v>49</v>
      </c>
      <c r="I1229" s="3" t="s">
        <v>40</v>
      </c>
      <c r="J1229" s="3" t="s">
        <v>29</v>
      </c>
      <c r="K1229" s="3" t="s">
        <v>93</v>
      </c>
      <c r="L1229" s="3" t="s">
        <v>31</v>
      </c>
      <c r="M1229" s="3" t="str">
        <f t="shared" si="19"/>
        <v>Adams Phone Message Book, Professional, 400 Message Capacity, 5 3/6” x 11”</v>
      </c>
      <c r="N1229" s="3" t="s">
        <v>946</v>
      </c>
      <c r="O1229" s="3">
        <v>0.38</v>
      </c>
      <c r="P1229" s="3" t="s">
        <v>33</v>
      </c>
      <c r="Q1229" s="3" t="s">
        <v>135</v>
      </c>
      <c r="R1229" s="3" t="s">
        <v>381</v>
      </c>
      <c r="S1229" s="3" t="s">
        <v>2091</v>
      </c>
      <c r="T1229" s="3">
        <v>30337</v>
      </c>
      <c r="U1229" s="4">
        <v>42026</v>
      </c>
      <c r="V1229" s="4">
        <v>42033</v>
      </c>
      <c r="W1229" s="3">
        <v>-98.055999999999997</v>
      </c>
      <c r="X1229" s="3">
        <v>12</v>
      </c>
      <c r="Y1229" s="3">
        <v>83.93</v>
      </c>
      <c r="Z1229" s="3">
        <v>88030</v>
      </c>
    </row>
    <row r="1230" spans="1:26" x14ac:dyDescent="0.3">
      <c r="A1230" s="3">
        <v>19914</v>
      </c>
      <c r="B1230" s="3" t="s">
        <v>37</v>
      </c>
      <c r="C1230" s="3">
        <v>0.08</v>
      </c>
      <c r="D1230" s="3">
        <v>95.99</v>
      </c>
      <c r="E1230" s="3">
        <v>35</v>
      </c>
      <c r="F1230" s="3">
        <v>2211</v>
      </c>
      <c r="G1230" s="3" t="s">
        <v>2092</v>
      </c>
      <c r="H1230" s="3" t="s">
        <v>27</v>
      </c>
      <c r="I1230" s="3" t="s">
        <v>40</v>
      </c>
      <c r="J1230" s="3" t="s">
        <v>29</v>
      </c>
      <c r="K1230" s="3" t="s">
        <v>139</v>
      </c>
      <c r="L1230" s="3" t="s">
        <v>231</v>
      </c>
      <c r="M1230" s="3" t="str">
        <f t="shared" si="19"/>
        <v>Safco Industrial Wire Shelving</v>
      </c>
      <c r="N1230" s="3" t="s">
        <v>2093</v>
      </c>
      <c r="O1230" s="3"/>
      <c r="P1230" s="3" t="s">
        <v>33</v>
      </c>
      <c r="Q1230" s="3" t="s">
        <v>53</v>
      </c>
      <c r="R1230" s="3" t="s">
        <v>409</v>
      </c>
      <c r="S1230" s="3" t="s">
        <v>2094</v>
      </c>
      <c r="T1230" s="3">
        <v>20715</v>
      </c>
      <c r="U1230" s="4">
        <v>42005</v>
      </c>
      <c r="V1230" s="4">
        <v>42007</v>
      </c>
      <c r="W1230" s="3">
        <v>-425.20839999999998</v>
      </c>
      <c r="X1230" s="3">
        <v>2</v>
      </c>
      <c r="Y1230" s="3">
        <v>193.88</v>
      </c>
      <c r="Z1230" s="3">
        <v>88028</v>
      </c>
    </row>
    <row r="1231" spans="1:26" x14ac:dyDescent="0.3">
      <c r="A1231" s="3">
        <v>24756</v>
      </c>
      <c r="B1231" s="3" t="s">
        <v>25</v>
      </c>
      <c r="C1231" s="3">
        <v>0.09</v>
      </c>
      <c r="D1231" s="3">
        <v>199.99</v>
      </c>
      <c r="E1231" s="3">
        <v>24.49</v>
      </c>
      <c r="F1231" s="3">
        <v>2212</v>
      </c>
      <c r="G1231" s="3" t="s">
        <v>2095</v>
      </c>
      <c r="H1231" s="3" t="s">
        <v>27</v>
      </c>
      <c r="I1231" s="3" t="s">
        <v>40</v>
      </c>
      <c r="J1231" s="3" t="s">
        <v>77</v>
      </c>
      <c r="K1231" s="3" t="s">
        <v>580</v>
      </c>
      <c r="L1231" s="3" t="s">
        <v>231</v>
      </c>
      <c r="M1231" s="3" t="str">
        <f t="shared" si="19"/>
        <v>Canon PC-428 Personal Copier</v>
      </c>
      <c r="N1231" s="3" t="s">
        <v>1367</v>
      </c>
      <c r="O1231" s="3">
        <v>0.46</v>
      </c>
      <c r="P1231" s="3" t="s">
        <v>33</v>
      </c>
      <c r="Q1231" s="3" t="s">
        <v>53</v>
      </c>
      <c r="R1231" s="3" t="s">
        <v>409</v>
      </c>
      <c r="S1231" s="3" t="s">
        <v>2096</v>
      </c>
      <c r="T1231" s="3">
        <v>21228</v>
      </c>
      <c r="U1231" s="4">
        <v>42113</v>
      </c>
      <c r="V1231" s="4">
        <v>42115</v>
      </c>
      <c r="W1231" s="3">
        <v>631.33000000000004</v>
      </c>
      <c r="X1231" s="3">
        <v>5</v>
      </c>
      <c r="Y1231" s="3">
        <v>990.25</v>
      </c>
      <c r="Z1231" s="3">
        <v>88029</v>
      </c>
    </row>
    <row r="1232" spans="1:26" x14ac:dyDescent="0.3">
      <c r="A1232" s="3">
        <v>23512</v>
      </c>
      <c r="B1232" s="3" t="s">
        <v>106</v>
      </c>
      <c r="C1232" s="3">
        <v>7.0000000000000007E-2</v>
      </c>
      <c r="D1232" s="3">
        <v>3.28</v>
      </c>
      <c r="E1232" s="3">
        <v>3.97</v>
      </c>
      <c r="F1232" s="3">
        <v>2215</v>
      </c>
      <c r="G1232" s="3" t="s">
        <v>2097</v>
      </c>
      <c r="H1232" s="3" t="s">
        <v>49</v>
      </c>
      <c r="I1232" s="3" t="s">
        <v>28</v>
      </c>
      <c r="J1232" s="3" t="s">
        <v>29</v>
      </c>
      <c r="K1232" s="3" t="s">
        <v>30</v>
      </c>
      <c r="L1232" s="3" t="s">
        <v>31</v>
      </c>
      <c r="M1232" s="3" t="str">
        <f t="shared" si="19"/>
        <v>Newell 337</v>
      </c>
      <c r="N1232" s="3" t="s">
        <v>999</v>
      </c>
      <c r="O1232" s="3">
        <v>0.56000000000000005</v>
      </c>
      <c r="P1232" s="3" t="s">
        <v>33</v>
      </c>
      <c r="Q1232" s="3" t="s">
        <v>53</v>
      </c>
      <c r="R1232" s="3" t="s">
        <v>152</v>
      </c>
      <c r="S1232" s="3" t="s">
        <v>2098</v>
      </c>
      <c r="T1232" s="3">
        <v>44646</v>
      </c>
      <c r="U1232" s="4">
        <v>42178</v>
      </c>
      <c r="V1232" s="4">
        <v>42178</v>
      </c>
      <c r="W1232" s="3">
        <v>-22.175999999999998</v>
      </c>
      <c r="X1232" s="3">
        <v>4</v>
      </c>
      <c r="Y1232" s="3">
        <v>14.76</v>
      </c>
      <c r="Z1232" s="3">
        <v>90314</v>
      </c>
    </row>
    <row r="1233" spans="1:26" x14ac:dyDescent="0.3">
      <c r="A1233" s="3">
        <v>23513</v>
      </c>
      <c r="B1233" s="3" t="s">
        <v>106</v>
      </c>
      <c r="C1233" s="3">
        <v>0.02</v>
      </c>
      <c r="D1233" s="3">
        <v>256.99</v>
      </c>
      <c r="E1233" s="3">
        <v>11.25</v>
      </c>
      <c r="F1233" s="3">
        <v>2216</v>
      </c>
      <c r="G1233" s="3" t="s">
        <v>2099</v>
      </c>
      <c r="H1233" s="3" t="s">
        <v>49</v>
      </c>
      <c r="I1233" s="3" t="s">
        <v>28</v>
      </c>
      <c r="J1233" s="3" t="s">
        <v>77</v>
      </c>
      <c r="K1233" s="3" t="s">
        <v>177</v>
      </c>
      <c r="L1233" s="3" t="s">
        <v>59</v>
      </c>
      <c r="M1233" s="3" t="str">
        <f t="shared" si="19"/>
        <v>Hayes Optima 56K V.90 Internal Voice Modem</v>
      </c>
      <c r="N1233" s="3" t="s">
        <v>1324</v>
      </c>
      <c r="O1233" s="3">
        <v>0.51</v>
      </c>
      <c r="P1233" s="3" t="s">
        <v>33</v>
      </c>
      <c r="Q1233" s="3" t="s">
        <v>53</v>
      </c>
      <c r="R1233" s="3" t="s">
        <v>152</v>
      </c>
      <c r="S1233" s="3" t="s">
        <v>2100</v>
      </c>
      <c r="T1233" s="3">
        <v>44256</v>
      </c>
      <c r="U1233" s="4">
        <v>42178</v>
      </c>
      <c r="V1233" s="4">
        <v>42185</v>
      </c>
      <c r="W1233" s="3">
        <v>-214.10400000000001</v>
      </c>
      <c r="X1233" s="3">
        <v>3</v>
      </c>
      <c r="Y1233" s="3">
        <v>808.44</v>
      </c>
      <c r="Z1233" s="3">
        <v>90314</v>
      </c>
    </row>
    <row r="1234" spans="1:26" x14ac:dyDescent="0.3">
      <c r="A1234" s="3">
        <v>23514</v>
      </c>
      <c r="B1234" s="3" t="s">
        <v>106</v>
      </c>
      <c r="C1234" s="3">
        <v>0.01</v>
      </c>
      <c r="D1234" s="3">
        <v>6.48</v>
      </c>
      <c r="E1234" s="3">
        <v>5.14</v>
      </c>
      <c r="F1234" s="3">
        <v>2216</v>
      </c>
      <c r="G1234" s="3" t="s">
        <v>2099</v>
      </c>
      <c r="H1234" s="3" t="s">
        <v>49</v>
      </c>
      <c r="I1234" s="3" t="s">
        <v>28</v>
      </c>
      <c r="J1234" s="3" t="s">
        <v>29</v>
      </c>
      <c r="K1234" s="3" t="s">
        <v>93</v>
      </c>
      <c r="L1234" s="3" t="s">
        <v>59</v>
      </c>
      <c r="M1234" s="3" t="str">
        <f t="shared" si="19"/>
        <v>Xerox 23</v>
      </c>
      <c r="N1234" s="3" t="s">
        <v>929</v>
      </c>
      <c r="O1234" s="3">
        <v>0.37</v>
      </c>
      <c r="P1234" s="3" t="s">
        <v>33</v>
      </c>
      <c r="Q1234" s="3" t="s">
        <v>53</v>
      </c>
      <c r="R1234" s="3" t="s">
        <v>152</v>
      </c>
      <c r="S1234" s="3" t="s">
        <v>2100</v>
      </c>
      <c r="T1234" s="3">
        <v>44256</v>
      </c>
      <c r="U1234" s="4">
        <v>42178</v>
      </c>
      <c r="V1234" s="4">
        <v>42180</v>
      </c>
      <c r="W1234" s="3">
        <v>-26.936</v>
      </c>
      <c r="X1234" s="3">
        <v>10</v>
      </c>
      <c r="Y1234" s="3">
        <v>67.41</v>
      </c>
      <c r="Z1234" s="3">
        <v>90314</v>
      </c>
    </row>
    <row r="1235" spans="1:26" x14ac:dyDescent="0.3">
      <c r="A1235" s="3">
        <v>22712</v>
      </c>
      <c r="B1235" s="3" t="s">
        <v>106</v>
      </c>
      <c r="C1235" s="3">
        <v>0.09</v>
      </c>
      <c r="D1235" s="3">
        <v>14.2</v>
      </c>
      <c r="E1235" s="3">
        <v>5.3</v>
      </c>
      <c r="F1235" s="3">
        <v>2220</v>
      </c>
      <c r="G1235" s="3" t="s">
        <v>2101</v>
      </c>
      <c r="H1235" s="3" t="s">
        <v>49</v>
      </c>
      <c r="I1235" s="3" t="s">
        <v>114</v>
      </c>
      <c r="J1235" s="3" t="s">
        <v>41</v>
      </c>
      <c r="K1235" s="3" t="s">
        <v>50</v>
      </c>
      <c r="L1235" s="3" t="s">
        <v>31</v>
      </c>
      <c r="M1235" s="3" t="str">
        <f t="shared" si="19"/>
        <v>Coloredge Poster Frame</v>
      </c>
      <c r="N1235" s="3" t="s">
        <v>722</v>
      </c>
      <c r="O1235" s="3">
        <v>0.46</v>
      </c>
      <c r="P1235" s="3" t="s">
        <v>33</v>
      </c>
      <c r="Q1235" s="3" t="s">
        <v>135</v>
      </c>
      <c r="R1235" s="3" t="s">
        <v>356</v>
      </c>
      <c r="S1235" s="3" t="s">
        <v>2102</v>
      </c>
      <c r="T1235" s="3">
        <v>34787</v>
      </c>
      <c r="U1235" s="4">
        <v>42063</v>
      </c>
      <c r="V1235" s="4">
        <v>42064</v>
      </c>
      <c r="W1235" s="3">
        <v>-324.73</v>
      </c>
      <c r="X1235" s="3">
        <v>4</v>
      </c>
      <c r="Y1235" s="3">
        <v>55.08</v>
      </c>
      <c r="Z1235" s="3">
        <v>91036</v>
      </c>
    </row>
    <row r="1236" spans="1:26" x14ac:dyDescent="0.3">
      <c r="A1236" s="3">
        <v>24113</v>
      </c>
      <c r="B1236" s="3" t="s">
        <v>47</v>
      </c>
      <c r="C1236" s="3">
        <v>0</v>
      </c>
      <c r="D1236" s="3">
        <v>100.89</v>
      </c>
      <c r="E1236" s="3">
        <v>42</v>
      </c>
      <c r="F1236" s="3">
        <v>2225</v>
      </c>
      <c r="G1236" s="3" t="s">
        <v>2103</v>
      </c>
      <c r="H1236" s="3" t="s">
        <v>39</v>
      </c>
      <c r="I1236" s="3" t="s">
        <v>58</v>
      </c>
      <c r="J1236" s="3" t="s">
        <v>41</v>
      </c>
      <c r="K1236" s="3" t="s">
        <v>42</v>
      </c>
      <c r="L1236" s="3" t="s">
        <v>43</v>
      </c>
      <c r="M1236" s="3" t="str">
        <f t="shared" si="19"/>
        <v>Office Star Flex Back Scooter Chair with Aluminum Finish Frame</v>
      </c>
      <c r="N1236" s="3" t="s">
        <v>2104</v>
      </c>
      <c r="O1236" s="3">
        <v>0.61</v>
      </c>
      <c r="P1236" s="3" t="s">
        <v>33</v>
      </c>
      <c r="Q1236" s="3" t="s">
        <v>34</v>
      </c>
      <c r="R1236" s="3" t="s">
        <v>360</v>
      </c>
      <c r="S1236" s="3" t="s">
        <v>2105</v>
      </c>
      <c r="T1236" s="3">
        <v>88240</v>
      </c>
      <c r="U1236" s="4">
        <v>42056</v>
      </c>
      <c r="V1236" s="4">
        <v>42057</v>
      </c>
      <c r="W1236" s="3">
        <v>1500.12</v>
      </c>
      <c r="X1236" s="3">
        <v>15</v>
      </c>
      <c r="Y1236" s="3">
        <v>1608.11</v>
      </c>
      <c r="Z1236" s="3">
        <v>89970</v>
      </c>
    </row>
    <row r="1237" spans="1:26" x14ac:dyDescent="0.3">
      <c r="A1237" s="3">
        <v>18820</v>
      </c>
      <c r="B1237" s="3" t="s">
        <v>106</v>
      </c>
      <c r="C1237" s="3">
        <v>0.01</v>
      </c>
      <c r="D1237" s="3">
        <v>13.43</v>
      </c>
      <c r="E1237" s="3">
        <v>5.5</v>
      </c>
      <c r="F1237" s="3">
        <v>2240</v>
      </c>
      <c r="G1237" s="3" t="s">
        <v>2106</v>
      </c>
      <c r="H1237" s="3" t="s">
        <v>27</v>
      </c>
      <c r="I1237" s="3" t="s">
        <v>28</v>
      </c>
      <c r="J1237" s="3" t="s">
        <v>29</v>
      </c>
      <c r="K1237" s="3" t="s">
        <v>139</v>
      </c>
      <c r="L1237" s="3" t="s">
        <v>59</v>
      </c>
      <c r="M1237" s="3" t="str">
        <f t="shared" si="19"/>
        <v>Fellowes Personal Hanging Folder Files, Navy</v>
      </c>
      <c r="N1237" s="3" t="s">
        <v>1688</v>
      </c>
      <c r="O1237" s="3">
        <v>0.56999999999999995</v>
      </c>
      <c r="P1237" s="3" t="s">
        <v>33</v>
      </c>
      <c r="Q1237" s="3" t="s">
        <v>135</v>
      </c>
      <c r="R1237" s="3" t="s">
        <v>356</v>
      </c>
      <c r="S1237" s="3" t="s">
        <v>2107</v>
      </c>
      <c r="T1237" s="3">
        <v>33801</v>
      </c>
      <c r="U1237" s="4">
        <v>42100</v>
      </c>
      <c r="V1237" s="4">
        <v>42107</v>
      </c>
      <c r="W1237" s="3">
        <v>-313.02179999999998</v>
      </c>
      <c r="X1237" s="3">
        <v>7</v>
      </c>
      <c r="Y1237" s="3">
        <v>99.75</v>
      </c>
      <c r="Z1237" s="3">
        <v>89102</v>
      </c>
    </row>
    <row r="1238" spans="1:26" x14ac:dyDescent="0.3">
      <c r="A1238" s="3">
        <v>24121</v>
      </c>
      <c r="B1238" s="3" t="s">
        <v>106</v>
      </c>
      <c r="C1238" s="3">
        <v>0</v>
      </c>
      <c r="D1238" s="3">
        <v>2.08</v>
      </c>
      <c r="E1238" s="3">
        <v>5.33</v>
      </c>
      <c r="F1238" s="3">
        <v>2250</v>
      </c>
      <c r="G1238" s="3" t="s">
        <v>2108</v>
      </c>
      <c r="H1238" s="3" t="s">
        <v>49</v>
      </c>
      <c r="I1238" s="3" t="s">
        <v>40</v>
      </c>
      <c r="J1238" s="3" t="s">
        <v>41</v>
      </c>
      <c r="K1238" s="3" t="s">
        <v>50</v>
      </c>
      <c r="L1238" s="3" t="s">
        <v>59</v>
      </c>
      <c r="M1238" s="3" t="str">
        <f t="shared" si="19"/>
        <v>Eldon® Wave Desk Accessories</v>
      </c>
      <c r="N1238" s="3" t="s">
        <v>736</v>
      </c>
      <c r="O1238" s="3">
        <v>0.43</v>
      </c>
      <c r="P1238" s="3" t="s">
        <v>33</v>
      </c>
      <c r="Q1238" s="3" t="s">
        <v>53</v>
      </c>
      <c r="R1238" s="3" t="s">
        <v>229</v>
      </c>
      <c r="S1238" s="3" t="s">
        <v>2109</v>
      </c>
      <c r="T1238" s="3">
        <v>16801</v>
      </c>
      <c r="U1238" s="4">
        <v>42107</v>
      </c>
      <c r="V1238" s="4">
        <v>42114</v>
      </c>
      <c r="W1238" s="3">
        <v>-192.5532</v>
      </c>
      <c r="X1238" s="3">
        <v>22</v>
      </c>
      <c r="Y1238" s="3">
        <v>51.41</v>
      </c>
      <c r="Z1238" s="3">
        <v>86699</v>
      </c>
    </row>
    <row r="1239" spans="1:26" x14ac:dyDescent="0.3">
      <c r="A1239" s="3">
        <v>25440</v>
      </c>
      <c r="B1239" s="3" t="s">
        <v>106</v>
      </c>
      <c r="C1239" s="3">
        <v>0.1</v>
      </c>
      <c r="D1239" s="3">
        <v>6.3</v>
      </c>
      <c r="E1239" s="3">
        <v>0.5</v>
      </c>
      <c r="F1239" s="3">
        <v>2254</v>
      </c>
      <c r="G1239" s="3" t="s">
        <v>2110</v>
      </c>
      <c r="H1239" s="3" t="s">
        <v>49</v>
      </c>
      <c r="I1239" s="3" t="s">
        <v>28</v>
      </c>
      <c r="J1239" s="3" t="s">
        <v>29</v>
      </c>
      <c r="K1239" s="3" t="s">
        <v>133</v>
      </c>
      <c r="L1239" s="3" t="s">
        <v>59</v>
      </c>
      <c r="M1239" s="3" t="str">
        <f t="shared" si="19"/>
        <v>Avery 48</v>
      </c>
      <c r="N1239" s="3" t="s">
        <v>1147</v>
      </c>
      <c r="O1239" s="3">
        <v>0.39</v>
      </c>
      <c r="P1239" s="3" t="s">
        <v>33</v>
      </c>
      <c r="Q1239" s="3" t="s">
        <v>135</v>
      </c>
      <c r="R1239" s="3" t="s">
        <v>606</v>
      </c>
      <c r="S1239" s="3" t="s">
        <v>2111</v>
      </c>
      <c r="T1239" s="3">
        <v>42003</v>
      </c>
      <c r="U1239" s="4">
        <v>42031</v>
      </c>
      <c r="V1239" s="4">
        <v>42036</v>
      </c>
      <c r="W1239" s="3">
        <v>-464.28199999999998</v>
      </c>
      <c r="X1239" s="3">
        <v>12</v>
      </c>
      <c r="Y1239" s="3">
        <v>68.72</v>
      </c>
      <c r="Z1239" s="3">
        <v>89278</v>
      </c>
    </row>
    <row r="1240" spans="1:26" x14ac:dyDescent="0.3">
      <c r="A1240" s="3">
        <v>20639</v>
      </c>
      <c r="B1240" s="3" t="s">
        <v>25</v>
      </c>
      <c r="C1240" s="3">
        <v>0.1</v>
      </c>
      <c r="D1240" s="3">
        <v>48.91</v>
      </c>
      <c r="E1240" s="3">
        <v>5.97</v>
      </c>
      <c r="F1240" s="3">
        <v>2254</v>
      </c>
      <c r="G1240" s="3" t="s">
        <v>2110</v>
      </c>
      <c r="H1240" s="3" t="s">
        <v>49</v>
      </c>
      <c r="I1240" s="3" t="s">
        <v>28</v>
      </c>
      <c r="J1240" s="3" t="s">
        <v>29</v>
      </c>
      <c r="K1240" s="3" t="s">
        <v>93</v>
      </c>
      <c r="L1240" s="3" t="s">
        <v>59</v>
      </c>
      <c r="M1240" s="3" t="str">
        <f t="shared" si="19"/>
        <v>Xerox 1917</v>
      </c>
      <c r="N1240" s="3" t="s">
        <v>2112</v>
      </c>
      <c r="O1240" s="3">
        <v>0.38</v>
      </c>
      <c r="P1240" s="3" t="s">
        <v>33</v>
      </c>
      <c r="Q1240" s="3" t="s">
        <v>135</v>
      </c>
      <c r="R1240" s="3" t="s">
        <v>606</v>
      </c>
      <c r="S1240" s="3" t="s">
        <v>2111</v>
      </c>
      <c r="T1240" s="3">
        <v>42003</v>
      </c>
      <c r="U1240" s="4">
        <v>42122</v>
      </c>
      <c r="V1240" s="4">
        <v>42124</v>
      </c>
      <c r="W1240" s="3">
        <v>156.74340000000001</v>
      </c>
      <c r="X1240" s="3">
        <v>14</v>
      </c>
      <c r="Y1240" s="3">
        <v>618.96</v>
      </c>
      <c r="Z1240" s="3">
        <v>89279</v>
      </c>
    </row>
    <row r="1241" spans="1:26" x14ac:dyDescent="0.3">
      <c r="A1241" s="3">
        <v>20640</v>
      </c>
      <c r="B1241" s="3" t="s">
        <v>25</v>
      </c>
      <c r="C1241" s="3">
        <v>0.08</v>
      </c>
      <c r="D1241" s="3">
        <v>5.98</v>
      </c>
      <c r="E1241" s="3">
        <v>5.46</v>
      </c>
      <c r="F1241" s="3">
        <v>2254</v>
      </c>
      <c r="G1241" s="3" t="s">
        <v>2110</v>
      </c>
      <c r="H1241" s="3" t="s">
        <v>49</v>
      </c>
      <c r="I1241" s="3" t="s">
        <v>28</v>
      </c>
      <c r="J1241" s="3" t="s">
        <v>29</v>
      </c>
      <c r="K1241" s="3" t="s">
        <v>93</v>
      </c>
      <c r="L1241" s="3" t="s">
        <v>59</v>
      </c>
      <c r="M1241" s="3" t="str">
        <f t="shared" si="19"/>
        <v>Xerox 1983</v>
      </c>
      <c r="N1241" s="3" t="s">
        <v>1040</v>
      </c>
      <c r="O1241" s="3">
        <v>0.36</v>
      </c>
      <c r="P1241" s="3" t="s">
        <v>33</v>
      </c>
      <c r="Q1241" s="3" t="s">
        <v>135</v>
      </c>
      <c r="R1241" s="3" t="s">
        <v>606</v>
      </c>
      <c r="S1241" s="3" t="s">
        <v>2111</v>
      </c>
      <c r="T1241" s="3">
        <v>42003</v>
      </c>
      <c r="U1241" s="4">
        <v>42122</v>
      </c>
      <c r="V1241" s="4">
        <v>42122</v>
      </c>
      <c r="W1241" s="3">
        <v>110.11799999999999</v>
      </c>
      <c r="X1241" s="3">
        <v>13</v>
      </c>
      <c r="Y1241" s="3">
        <v>77.540000000000006</v>
      </c>
      <c r="Z1241" s="3">
        <v>89279</v>
      </c>
    </row>
    <row r="1242" spans="1:26" x14ac:dyDescent="0.3">
      <c r="A1242" s="3">
        <v>19054</v>
      </c>
      <c r="B1242" s="3" t="s">
        <v>47</v>
      </c>
      <c r="C1242" s="3">
        <v>7.0000000000000007E-2</v>
      </c>
      <c r="D1242" s="3">
        <v>60.97</v>
      </c>
      <c r="E1242" s="3">
        <v>4.5</v>
      </c>
      <c r="F1242" s="3">
        <v>2256</v>
      </c>
      <c r="G1242" s="3" t="s">
        <v>2113</v>
      </c>
      <c r="H1242" s="3" t="s">
        <v>27</v>
      </c>
      <c r="I1242" s="3" t="s">
        <v>28</v>
      </c>
      <c r="J1242" s="3" t="s">
        <v>29</v>
      </c>
      <c r="K1242" s="3" t="s">
        <v>252</v>
      </c>
      <c r="L1242" s="3" t="s">
        <v>59</v>
      </c>
      <c r="M1242" s="3" t="str">
        <f t="shared" si="19"/>
        <v>Tripp Lite Isotel 6 Outlet Surge Protector with Fax/Modem Protection</v>
      </c>
      <c r="N1242" s="3" t="s">
        <v>2114</v>
      </c>
      <c r="O1242" s="3">
        <v>0.56000000000000005</v>
      </c>
      <c r="P1242" s="3" t="s">
        <v>33</v>
      </c>
      <c r="Q1242" s="3" t="s">
        <v>135</v>
      </c>
      <c r="R1242" s="3" t="s">
        <v>316</v>
      </c>
      <c r="S1242" s="3" t="s">
        <v>2071</v>
      </c>
      <c r="T1242" s="3">
        <v>28560</v>
      </c>
      <c r="U1242" s="4">
        <v>42006</v>
      </c>
      <c r="V1242" s="4">
        <v>42008</v>
      </c>
      <c r="W1242" s="3">
        <v>-42.588000000000001</v>
      </c>
      <c r="X1242" s="3">
        <v>6</v>
      </c>
      <c r="Y1242" s="3">
        <v>361.72</v>
      </c>
      <c r="Z1242" s="3">
        <v>87963</v>
      </c>
    </row>
    <row r="1243" spans="1:26" x14ac:dyDescent="0.3">
      <c r="A1243" s="3">
        <v>18652</v>
      </c>
      <c r="B1243" s="3" t="s">
        <v>56</v>
      </c>
      <c r="C1243" s="3">
        <v>7.0000000000000007E-2</v>
      </c>
      <c r="D1243" s="3">
        <v>70.98</v>
      </c>
      <c r="E1243" s="3">
        <v>30</v>
      </c>
      <c r="F1243" s="3">
        <v>2256</v>
      </c>
      <c r="G1243" s="3" t="s">
        <v>2113</v>
      </c>
      <c r="H1243" s="3" t="s">
        <v>39</v>
      </c>
      <c r="I1243" s="3" t="s">
        <v>28</v>
      </c>
      <c r="J1243" s="3" t="s">
        <v>41</v>
      </c>
      <c r="K1243" s="3" t="s">
        <v>42</v>
      </c>
      <c r="L1243" s="3" t="s">
        <v>43</v>
      </c>
      <c r="M1243" s="3" t="str">
        <f t="shared" si="19"/>
        <v>Novimex Turbo Task Chair</v>
      </c>
      <c r="N1243" s="3" t="s">
        <v>2115</v>
      </c>
      <c r="O1243" s="3">
        <v>0.73</v>
      </c>
      <c r="P1243" s="3" t="s">
        <v>33</v>
      </c>
      <c r="Q1243" s="3" t="s">
        <v>135</v>
      </c>
      <c r="R1243" s="3" t="s">
        <v>316</v>
      </c>
      <c r="S1243" s="3" t="s">
        <v>2071</v>
      </c>
      <c r="T1243" s="3">
        <v>28560</v>
      </c>
      <c r="U1243" s="4">
        <v>42087</v>
      </c>
      <c r="V1243" s="4">
        <v>42089</v>
      </c>
      <c r="W1243" s="3">
        <v>-222.95</v>
      </c>
      <c r="X1243" s="3">
        <v>20</v>
      </c>
      <c r="Y1243" s="3">
        <v>1373.47</v>
      </c>
      <c r="Z1243" s="3">
        <v>87964</v>
      </c>
    </row>
    <row r="1244" spans="1:26" x14ac:dyDescent="0.3">
      <c r="A1244" s="3">
        <v>21937</v>
      </c>
      <c r="B1244" s="3" t="s">
        <v>25</v>
      </c>
      <c r="C1244" s="3">
        <v>0.06</v>
      </c>
      <c r="D1244" s="3">
        <v>6.68</v>
      </c>
      <c r="E1244" s="3">
        <v>6.93</v>
      </c>
      <c r="F1244" s="3">
        <v>2257</v>
      </c>
      <c r="G1244" s="3" t="s">
        <v>2116</v>
      </c>
      <c r="H1244" s="3" t="s">
        <v>49</v>
      </c>
      <c r="I1244" s="3" t="s">
        <v>28</v>
      </c>
      <c r="J1244" s="3" t="s">
        <v>29</v>
      </c>
      <c r="K1244" s="3" t="s">
        <v>93</v>
      </c>
      <c r="L1244" s="3" t="s">
        <v>59</v>
      </c>
      <c r="M1244" s="3" t="str">
        <f t="shared" si="19"/>
        <v>HP Office Paper (20Lb. and 87 Bright)</v>
      </c>
      <c r="N1244" s="3" t="s">
        <v>2117</v>
      </c>
      <c r="O1244" s="3">
        <v>0.37</v>
      </c>
      <c r="P1244" s="3" t="s">
        <v>33</v>
      </c>
      <c r="Q1244" s="3" t="s">
        <v>135</v>
      </c>
      <c r="R1244" s="3" t="s">
        <v>316</v>
      </c>
      <c r="S1244" s="3" t="s">
        <v>2118</v>
      </c>
      <c r="T1244" s="3">
        <v>27604</v>
      </c>
      <c r="U1244" s="4">
        <v>42167</v>
      </c>
      <c r="V1244" s="4">
        <v>42168</v>
      </c>
      <c r="W1244" s="3">
        <v>7.6245000000000003</v>
      </c>
      <c r="X1244" s="3">
        <v>14</v>
      </c>
      <c r="Y1244" s="3">
        <v>91.92</v>
      </c>
      <c r="Z1244" s="3">
        <v>87965</v>
      </c>
    </row>
    <row r="1245" spans="1:26" x14ac:dyDescent="0.3">
      <c r="A1245" s="3">
        <v>26361</v>
      </c>
      <c r="B1245" s="3" t="s">
        <v>106</v>
      </c>
      <c r="C1245" s="3">
        <v>0.01</v>
      </c>
      <c r="D1245" s="3">
        <v>7.64</v>
      </c>
      <c r="E1245" s="3">
        <v>1.39</v>
      </c>
      <c r="F1245" s="3">
        <v>2258</v>
      </c>
      <c r="G1245" s="3" t="s">
        <v>2119</v>
      </c>
      <c r="H1245" s="3" t="s">
        <v>27</v>
      </c>
      <c r="I1245" s="3" t="s">
        <v>28</v>
      </c>
      <c r="J1245" s="3" t="s">
        <v>29</v>
      </c>
      <c r="K1245" s="3" t="s">
        <v>69</v>
      </c>
      <c r="L1245" s="3" t="s">
        <v>59</v>
      </c>
      <c r="M1245" s="3" t="str">
        <f t="shared" si="19"/>
        <v>#10- 4 1/8" x 9 1/2" Security-Tint Envelopes</v>
      </c>
      <c r="N1245" s="3" t="s">
        <v>1228</v>
      </c>
      <c r="O1245" s="3">
        <v>0.36</v>
      </c>
      <c r="P1245" s="3" t="s">
        <v>33</v>
      </c>
      <c r="Q1245" s="3" t="s">
        <v>135</v>
      </c>
      <c r="R1245" s="3" t="s">
        <v>316</v>
      </c>
      <c r="S1245" s="3" t="s">
        <v>2120</v>
      </c>
      <c r="T1245" s="3">
        <v>27801</v>
      </c>
      <c r="U1245" s="4">
        <v>42072</v>
      </c>
      <c r="V1245" s="4">
        <v>42076</v>
      </c>
      <c r="W1245" s="3">
        <v>-1676.6120000000001</v>
      </c>
      <c r="X1245" s="3">
        <v>9</v>
      </c>
      <c r="Y1245" s="3">
        <v>73.290000000000006</v>
      </c>
      <c r="Z1245" s="3">
        <v>87962</v>
      </c>
    </row>
    <row r="1246" spans="1:26" x14ac:dyDescent="0.3">
      <c r="A1246" s="3">
        <v>26362</v>
      </c>
      <c r="B1246" s="3" t="s">
        <v>106</v>
      </c>
      <c r="C1246" s="3">
        <v>7.0000000000000007E-2</v>
      </c>
      <c r="D1246" s="3">
        <v>400.97</v>
      </c>
      <c r="E1246" s="3">
        <v>48.26</v>
      </c>
      <c r="F1246" s="3">
        <v>2258</v>
      </c>
      <c r="G1246" s="3" t="s">
        <v>2119</v>
      </c>
      <c r="H1246" s="3" t="s">
        <v>39</v>
      </c>
      <c r="I1246" s="3" t="s">
        <v>28</v>
      </c>
      <c r="J1246" s="3" t="s">
        <v>77</v>
      </c>
      <c r="K1246" s="3" t="s">
        <v>85</v>
      </c>
      <c r="L1246" s="3" t="s">
        <v>120</v>
      </c>
      <c r="M1246" s="3" t="str">
        <f t="shared" si="19"/>
        <v>Hewlett-Packard Deskjet 1220Cse Color Inkjet Printer</v>
      </c>
      <c r="N1246" s="3" t="s">
        <v>1270</v>
      </c>
      <c r="O1246" s="3">
        <v>0.36</v>
      </c>
      <c r="P1246" s="3" t="s">
        <v>33</v>
      </c>
      <c r="Q1246" s="3" t="s">
        <v>135</v>
      </c>
      <c r="R1246" s="3" t="s">
        <v>316</v>
      </c>
      <c r="S1246" s="3" t="s">
        <v>2120</v>
      </c>
      <c r="T1246" s="3">
        <v>27801</v>
      </c>
      <c r="U1246" s="4">
        <v>42072</v>
      </c>
      <c r="V1246" s="4">
        <v>42076</v>
      </c>
      <c r="W1246" s="3">
        <v>45.127800000000001</v>
      </c>
      <c r="X1246" s="3">
        <v>8</v>
      </c>
      <c r="Y1246" s="3">
        <v>2961.32</v>
      </c>
      <c r="Z1246" s="3">
        <v>87962</v>
      </c>
    </row>
    <row r="1247" spans="1:26" x14ac:dyDescent="0.3">
      <c r="A1247" s="3">
        <v>20187</v>
      </c>
      <c r="B1247" s="3" t="s">
        <v>47</v>
      </c>
      <c r="C1247" s="3">
        <v>0.02</v>
      </c>
      <c r="D1247" s="3">
        <v>4.9800000000000004</v>
      </c>
      <c r="E1247" s="3">
        <v>0.49</v>
      </c>
      <c r="F1247" s="3">
        <v>2260</v>
      </c>
      <c r="G1247" s="3" t="s">
        <v>2121</v>
      </c>
      <c r="H1247" s="3" t="s">
        <v>49</v>
      </c>
      <c r="I1247" s="3" t="s">
        <v>28</v>
      </c>
      <c r="J1247" s="3" t="s">
        <v>29</v>
      </c>
      <c r="K1247" s="3" t="s">
        <v>133</v>
      </c>
      <c r="L1247" s="3" t="s">
        <v>59</v>
      </c>
      <c r="M1247" s="3" t="str">
        <f t="shared" si="19"/>
        <v>Avery White Multi-Purpose Labels</v>
      </c>
      <c r="N1247" s="3" t="s">
        <v>1409</v>
      </c>
      <c r="O1247" s="3">
        <v>0.39</v>
      </c>
      <c r="P1247" s="3" t="s">
        <v>33</v>
      </c>
      <c r="Q1247" s="3" t="s">
        <v>135</v>
      </c>
      <c r="R1247" s="3" t="s">
        <v>381</v>
      </c>
      <c r="S1247" s="3" t="s">
        <v>2122</v>
      </c>
      <c r="T1247" s="3">
        <v>30161</v>
      </c>
      <c r="U1247" s="4">
        <v>42050</v>
      </c>
      <c r="V1247" s="4">
        <v>42051</v>
      </c>
      <c r="W1247" s="3">
        <v>-52.863999999999997</v>
      </c>
      <c r="X1247" s="3">
        <v>17</v>
      </c>
      <c r="Y1247" s="3">
        <v>87.11</v>
      </c>
      <c r="Z1247" s="3">
        <v>89601</v>
      </c>
    </row>
    <row r="1248" spans="1:26" x14ac:dyDescent="0.3">
      <c r="A1248" s="3">
        <v>20188</v>
      </c>
      <c r="B1248" s="3" t="s">
        <v>47</v>
      </c>
      <c r="C1248" s="3">
        <v>0.01</v>
      </c>
      <c r="D1248" s="3">
        <v>20.99</v>
      </c>
      <c r="E1248" s="3">
        <v>0.99</v>
      </c>
      <c r="F1248" s="3">
        <v>2260</v>
      </c>
      <c r="G1248" s="3" t="s">
        <v>2121</v>
      </c>
      <c r="H1248" s="3" t="s">
        <v>49</v>
      </c>
      <c r="I1248" s="3" t="s">
        <v>28</v>
      </c>
      <c r="J1248" s="3" t="s">
        <v>77</v>
      </c>
      <c r="K1248" s="3" t="s">
        <v>78</v>
      </c>
      <c r="L1248" s="3" t="s">
        <v>51</v>
      </c>
      <c r="M1248" s="3" t="str">
        <f t="shared" si="19"/>
        <v>Accessory15</v>
      </c>
      <c r="N1248" s="3" t="s">
        <v>2123</v>
      </c>
      <c r="O1248" s="3">
        <v>0.83</v>
      </c>
      <c r="P1248" s="3" t="s">
        <v>33</v>
      </c>
      <c r="Q1248" s="3" t="s">
        <v>135</v>
      </c>
      <c r="R1248" s="3" t="s">
        <v>381</v>
      </c>
      <c r="S1248" s="3" t="s">
        <v>2122</v>
      </c>
      <c r="T1248" s="3">
        <v>30161</v>
      </c>
      <c r="U1248" s="4">
        <v>42050</v>
      </c>
      <c r="V1248" s="4">
        <v>42051</v>
      </c>
      <c r="W1248" s="3">
        <v>45.378</v>
      </c>
      <c r="X1248" s="3">
        <v>9</v>
      </c>
      <c r="Y1248" s="3">
        <v>170.46</v>
      </c>
      <c r="Z1248" s="3">
        <v>89601</v>
      </c>
    </row>
    <row r="1249" spans="1:26" x14ac:dyDescent="0.3">
      <c r="A1249" s="3">
        <v>19569</v>
      </c>
      <c r="B1249" s="3" t="s">
        <v>25</v>
      </c>
      <c r="C1249" s="3">
        <v>0.08</v>
      </c>
      <c r="D1249" s="3">
        <v>4.9800000000000004</v>
      </c>
      <c r="E1249" s="3">
        <v>0.49</v>
      </c>
      <c r="F1249" s="3">
        <v>2260</v>
      </c>
      <c r="G1249" s="3" t="s">
        <v>2121</v>
      </c>
      <c r="H1249" s="3" t="s">
        <v>49</v>
      </c>
      <c r="I1249" s="3" t="s">
        <v>28</v>
      </c>
      <c r="J1249" s="3" t="s">
        <v>29</v>
      </c>
      <c r="K1249" s="3" t="s">
        <v>133</v>
      </c>
      <c r="L1249" s="3" t="s">
        <v>59</v>
      </c>
      <c r="M1249" s="3" t="str">
        <f t="shared" si="19"/>
        <v>Avery White Multi-Purpose Labels</v>
      </c>
      <c r="N1249" s="3" t="s">
        <v>1409</v>
      </c>
      <c r="O1249" s="3">
        <v>0.39</v>
      </c>
      <c r="P1249" s="3" t="s">
        <v>33</v>
      </c>
      <c r="Q1249" s="3" t="s">
        <v>135</v>
      </c>
      <c r="R1249" s="3" t="s">
        <v>381</v>
      </c>
      <c r="S1249" s="3" t="s">
        <v>2122</v>
      </c>
      <c r="T1249" s="3">
        <v>30161</v>
      </c>
      <c r="U1249" s="4">
        <v>42115</v>
      </c>
      <c r="V1249" s="4">
        <v>42116</v>
      </c>
      <c r="W1249" s="3">
        <v>4949.9160000000002</v>
      </c>
      <c r="X1249" s="3">
        <v>1</v>
      </c>
      <c r="Y1249" s="3">
        <v>4.95</v>
      </c>
      <c r="Z1249" s="3">
        <v>89602</v>
      </c>
    </row>
    <row r="1250" spans="1:26" x14ac:dyDescent="0.3">
      <c r="A1250" s="3">
        <v>19570</v>
      </c>
      <c r="B1250" s="3" t="s">
        <v>25</v>
      </c>
      <c r="C1250" s="3">
        <v>0.09</v>
      </c>
      <c r="D1250" s="3">
        <v>119.99</v>
      </c>
      <c r="E1250" s="3">
        <v>14</v>
      </c>
      <c r="F1250" s="3">
        <v>2260</v>
      </c>
      <c r="G1250" s="3" t="s">
        <v>2121</v>
      </c>
      <c r="H1250" s="3" t="s">
        <v>39</v>
      </c>
      <c r="I1250" s="3" t="s">
        <v>28</v>
      </c>
      <c r="J1250" s="3" t="s">
        <v>77</v>
      </c>
      <c r="K1250" s="3" t="s">
        <v>85</v>
      </c>
      <c r="L1250" s="3" t="s">
        <v>43</v>
      </c>
      <c r="M1250" s="3" t="str">
        <f t="shared" si="19"/>
        <v>Epson C82 Color Inkjet Printer</v>
      </c>
      <c r="N1250" s="3" t="s">
        <v>881</v>
      </c>
      <c r="O1250" s="3">
        <v>0.36</v>
      </c>
      <c r="P1250" s="3" t="s">
        <v>33</v>
      </c>
      <c r="Q1250" s="3" t="s">
        <v>135</v>
      </c>
      <c r="R1250" s="3" t="s">
        <v>381</v>
      </c>
      <c r="S1250" s="3" t="s">
        <v>2122</v>
      </c>
      <c r="T1250" s="3">
        <v>30161</v>
      </c>
      <c r="U1250" s="4">
        <v>42115</v>
      </c>
      <c r="V1250" s="4">
        <v>42117</v>
      </c>
      <c r="W1250" s="3">
        <v>1055.604</v>
      </c>
      <c r="X1250" s="3">
        <v>4</v>
      </c>
      <c r="Y1250" s="3">
        <v>461.24</v>
      </c>
      <c r="Z1250" s="3">
        <v>89602</v>
      </c>
    </row>
    <row r="1251" spans="1:26" x14ac:dyDescent="0.3">
      <c r="A1251" s="3">
        <v>18142</v>
      </c>
      <c r="B1251" s="3" t="s">
        <v>37</v>
      </c>
      <c r="C1251" s="3">
        <v>0.09</v>
      </c>
      <c r="D1251" s="3">
        <v>207.48</v>
      </c>
      <c r="E1251" s="3">
        <v>0.99</v>
      </c>
      <c r="F1251" s="3">
        <v>2264</v>
      </c>
      <c r="G1251" s="3" t="s">
        <v>2124</v>
      </c>
      <c r="H1251" s="3" t="s">
        <v>49</v>
      </c>
      <c r="I1251" s="3" t="s">
        <v>28</v>
      </c>
      <c r="J1251" s="3" t="s">
        <v>29</v>
      </c>
      <c r="K1251" s="3" t="s">
        <v>252</v>
      </c>
      <c r="L1251" s="3" t="s">
        <v>59</v>
      </c>
      <c r="M1251" s="3" t="str">
        <f t="shared" si="19"/>
        <v>Kensington 7 Outlet MasterPiece Power Center with Fax/Phone Line Protection</v>
      </c>
      <c r="N1251" s="3" t="s">
        <v>2125</v>
      </c>
      <c r="O1251" s="3">
        <v>0.55000000000000004</v>
      </c>
      <c r="P1251" s="3" t="s">
        <v>33</v>
      </c>
      <c r="Q1251" s="3" t="s">
        <v>61</v>
      </c>
      <c r="R1251" s="3" t="s">
        <v>499</v>
      </c>
      <c r="S1251" s="3" t="s">
        <v>2126</v>
      </c>
      <c r="T1251" s="3">
        <v>64804</v>
      </c>
      <c r="U1251" s="4">
        <v>42030</v>
      </c>
      <c r="V1251" s="4">
        <v>42033</v>
      </c>
      <c r="W1251" s="3">
        <v>359.83</v>
      </c>
      <c r="X1251" s="3">
        <v>3</v>
      </c>
      <c r="Y1251" s="3">
        <v>577.75</v>
      </c>
      <c r="Z1251" s="3">
        <v>86611</v>
      </c>
    </row>
    <row r="1252" spans="1:26" x14ac:dyDescent="0.3">
      <c r="A1252" s="3">
        <v>19171</v>
      </c>
      <c r="B1252" s="3" t="s">
        <v>47</v>
      </c>
      <c r="C1252" s="3">
        <v>0.1</v>
      </c>
      <c r="D1252" s="3">
        <v>7.45</v>
      </c>
      <c r="E1252" s="3">
        <v>6.28</v>
      </c>
      <c r="F1252" s="3">
        <v>2265</v>
      </c>
      <c r="G1252" s="3" t="s">
        <v>2127</v>
      </c>
      <c r="H1252" s="3" t="s">
        <v>49</v>
      </c>
      <c r="I1252" s="3" t="s">
        <v>28</v>
      </c>
      <c r="J1252" s="3" t="s">
        <v>29</v>
      </c>
      <c r="K1252" s="3" t="s">
        <v>109</v>
      </c>
      <c r="L1252" s="3" t="s">
        <v>59</v>
      </c>
      <c r="M1252" s="3" t="str">
        <f t="shared" si="19"/>
        <v>Acco Four Pocket Poly Ring Binder with Label Holder, Smoke, 1"</v>
      </c>
      <c r="N1252" s="3" t="s">
        <v>2128</v>
      </c>
      <c r="O1252" s="3">
        <v>0.4</v>
      </c>
      <c r="P1252" s="3" t="s">
        <v>33</v>
      </c>
      <c r="Q1252" s="3" t="s">
        <v>61</v>
      </c>
      <c r="R1252" s="3" t="s">
        <v>499</v>
      </c>
      <c r="S1252" s="3" t="s">
        <v>2129</v>
      </c>
      <c r="T1252" s="3">
        <v>64130</v>
      </c>
      <c r="U1252" s="4">
        <v>42033</v>
      </c>
      <c r="V1252" s="4">
        <v>42036</v>
      </c>
      <c r="W1252" s="3">
        <v>-69.873999999999995</v>
      </c>
      <c r="X1252" s="3">
        <v>8</v>
      </c>
      <c r="Y1252" s="3">
        <v>59.4</v>
      </c>
      <c r="Z1252" s="3">
        <v>86612</v>
      </c>
    </row>
    <row r="1253" spans="1:26" x14ac:dyDescent="0.3">
      <c r="A1253" s="3">
        <v>19172</v>
      </c>
      <c r="B1253" s="3" t="s">
        <v>47</v>
      </c>
      <c r="C1253" s="3">
        <v>0.01</v>
      </c>
      <c r="D1253" s="3">
        <v>6.48</v>
      </c>
      <c r="E1253" s="3">
        <v>7.86</v>
      </c>
      <c r="F1253" s="3">
        <v>2265</v>
      </c>
      <c r="G1253" s="3" t="s">
        <v>2127</v>
      </c>
      <c r="H1253" s="3" t="s">
        <v>49</v>
      </c>
      <c r="I1253" s="3" t="s">
        <v>28</v>
      </c>
      <c r="J1253" s="3" t="s">
        <v>29</v>
      </c>
      <c r="K1253" s="3" t="s">
        <v>93</v>
      </c>
      <c r="L1253" s="3" t="s">
        <v>59</v>
      </c>
      <c r="M1253" s="3" t="str">
        <f t="shared" si="19"/>
        <v>Xerox 213</v>
      </c>
      <c r="N1253" s="3" t="s">
        <v>1110</v>
      </c>
      <c r="O1253" s="3">
        <v>0.37</v>
      </c>
      <c r="P1253" s="3" t="s">
        <v>33</v>
      </c>
      <c r="Q1253" s="3" t="s">
        <v>61</v>
      </c>
      <c r="R1253" s="3" t="s">
        <v>499</v>
      </c>
      <c r="S1253" s="3" t="s">
        <v>2129</v>
      </c>
      <c r="T1253" s="3">
        <v>64130</v>
      </c>
      <c r="U1253" s="4">
        <v>42033</v>
      </c>
      <c r="V1253" s="4">
        <v>42035</v>
      </c>
      <c r="W1253" s="3">
        <v>-135.74</v>
      </c>
      <c r="X1253" s="3">
        <v>10</v>
      </c>
      <c r="Y1253" s="3">
        <v>66.459999999999994</v>
      </c>
      <c r="Z1253" s="3">
        <v>86612</v>
      </c>
    </row>
    <row r="1254" spans="1:26" x14ac:dyDescent="0.3">
      <c r="A1254" s="3">
        <v>25996</v>
      </c>
      <c r="B1254" s="3" t="s">
        <v>47</v>
      </c>
      <c r="C1254" s="3">
        <v>0.02</v>
      </c>
      <c r="D1254" s="3">
        <v>11.33</v>
      </c>
      <c r="E1254" s="3">
        <v>6.12</v>
      </c>
      <c r="F1254" s="3">
        <v>2266</v>
      </c>
      <c r="G1254" s="3" t="s">
        <v>2130</v>
      </c>
      <c r="H1254" s="3" t="s">
        <v>49</v>
      </c>
      <c r="I1254" s="3" t="s">
        <v>28</v>
      </c>
      <c r="J1254" s="3" t="s">
        <v>29</v>
      </c>
      <c r="K1254" s="3" t="s">
        <v>252</v>
      </c>
      <c r="L1254" s="3" t="s">
        <v>86</v>
      </c>
      <c r="M1254" s="3" t="str">
        <f t="shared" si="19"/>
        <v>Holmes Replacement Filter for HEPA Air Cleaner, Medium Room</v>
      </c>
      <c r="N1254" s="3" t="s">
        <v>2131</v>
      </c>
      <c r="O1254" s="3">
        <v>0.42</v>
      </c>
      <c r="P1254" s="3" t="s">
        <v>33</v>
      </c>
      <c r="Q1254" s="3" t="s">
        <v>61</v>
      </c>
      <c r="R1254" s="3" t="s">
        <v>499</v>
      </c>
      <c r="S1254" s="3" t="s">
        <v>2132</v>
      </c>
      <c r="T1254" s="3">
        <v>63122</v>
      </c>
      <c r="U1254" s="4">
        <v>42150</v>
      </c>
      <c r="V1254" s="4">
        <v>42152</v>
      </c>
      <c r="W1254" s="3">
        <v>-14.52</v>
      </c>
      <c r="X1254" s="3">
        <v>3</v>
      </c>
      <c r="Y1254" s="3">
        <v>35.35</v>
      </c>
      <c r="Z1254" s="3">
        <v>86610</v>
      </c>
    </row>
    <row r="1255" spans="1:26" x14ac:dyDescent="0.3">
      <c r="A1255" s="3">
        <v>25997</v>
      </c>
      <c r="B1255" s="3" t="s">
        <v>47</v>
      </c>
      <c r="C1255" s="3">
        <v>0.01</v>
      </c>
      <c r="D1255" s="3">
        <v>15.67</v>
      </c>
      <c r="E1255" s="3">
        <v>1.39</v>
      </c>
      <c r="F1255" s="3">
        <v>2266</v>
      </c>
      <c r="G1255" s="3" t="s">
        <v>2130</v>
      </c>
      <c r="H1255" s="3" t="s">
        <v>49</v>
      </c>
      <c r="I1255" s="3" t="s">
        <v>28</v>
      </c>
      <c r="J1255" s="3" t="s">
        <v>29</v>
      </c>
      <c r="K1255" s="3" t="s">
        <v>69</v>
      </c>
      <c r="L1255" s="3" t="s">
        <v>59</v>
      </c>
      <c r="M1255" s="3" t="str">
        <f t="shared" si="19"/>
        <v>#10 White Business Envelopes,4 1/8 x 9 1/2</v>
      </c>
      <c r="N1255" s="3" t="s">
        <v>1686</v>
      </c>
      <c r="O1255" s="3">
        <v>0.38</v>
      </c>
      <c r="P1255" s="3" t="s">
        <v>33</v>
      </c>
      <c r="Q1255" s="3" t="s">
        <v>61</v>
      </c>
      <c r="R1255" s="3" t="s">
        <v>499</v>
      </c>
      <c r="S1255" s="3" t="s">
        <v>2132</v>
      </c>
      <c r="T1255" s="3">
        <v>63122</v>
      </c>
      <c r="U1255" s="4">
        <v>42150</v>
      </c>
      <c r="V1255" s="4">
        <v>42151</v>
      </c>
      <c r="W1255" s="3">
        <v>171.26490000000001</v>
      </c>
      <c r="X1255" s="3">
        <v>16</v>
      </c>
      <c r="Y1255" s="3">
        <v>248.21</v>
      </c>
      <c r="Z1255" s="3">
        <v>86610</v>
      </c>
    </row>
    <row r="1256" spans="1:26" x14ac:dyDescent="0.3">
      <c r="A1256" s="3">
        <v>19072</v>
      </c>
      <c r="B1256" s="3" t="s">
        <v>106</v>
      </c>
      <c r="C1256" s="3">
        <v>0.08</v>
      </c>
      <c r="D1256" s="3">
        <v>259.70999999999998</v>
      </c>
      <c r="E1256" s="3">
        <v>66.67</v>
      </c>
      <c r="F1256" s="3">
        <v>2268</v>
      </c>
      <c r="G1256" s="3" t="s">
        <v>2133</v>
      </c>
      <c r="H1256" s="3" t="s">
        <v>39</v>
      </c>
      <c r="I1256" s="3" t="s">
        <v>58</v>
      </c>
      <c r="J1256" s="3" t="s">
        <v>41</v>
      </c>
      <c r="K1256" s="3" t="s">
        <v>150</v>
      </c>
      <c r="L1256" s="3" t="s">
        <v>120</v>
      </c>
      <c r="M1256" s="3" t="str">
        <f t="shared" si="19"/>
        <v>Bevis Round Bullnose 29" High Table Top</v>
      </c>
      <c r="N1256" s="3" t="s">
        <v>336</v>
      </c>
      <c r="O1256" s="3">
        <v>0.61</v>
      </c>
      <c r="P1256" s="3" t="s">
        <v>33</v>
      </c>
      <c r="Q1256" s="3" t="s">
        <v>135</v>
      </c>
      <c r="R1256" s="3" t="s">
        <v>356</v>
      </c>
      <c r="S1256" s="3" t="s">
        <v>2134</v>
      </c>
      <c r="T1256" s="3">
        <v>34639</v>
      </c>
      <c r="U1256" s="4">
        <v>42158</v>
      </c>
      <c r="V1256" s="4">
        <v>42162</v>
      </c>
      <c r="W1256" s="3">
        <v>138.22200000000001</v>
      </c>
      <c r="X1256" s="3">
        <v>17</v>
      </c>
      <c r="Y1256" s="3">
        <v>4086.5</v>
      </c>
      <c r="Z1256" s="3">
        <v>89571</v>
      </c>
    </row>
    <row r="1257" spans="1:26" x14ac:dyDescent="0.3">
      <c r="A1257" s="3">
        <v>23963</v>
      </c>
      <c r="B1257" s="3" t="s">
        <v>106</v>
      </c>
      <c r="C1257" s="3">
        <v>0.01</v>
      </c>
      <c r="D1257" s="3">
        <v>20.48</v>
      </c>
      <c r="E1257" s="3">
        <v>6.32</v>
      </c>
      <c r="F1257" s="3">
        <v>2270</v>
      </c>
      <c r="G1257" s="3" t="s">
        <v>2135</v>
      </c>
      <c r="H1257" s="3" t="s">
        <v>49</v>
      </c>
      <c r="I1257" s="3" t="s">
        <v>58</v>
      </c>
      <c r="J1257" s="3" t="s">
        <v>29</v>
      </c>
      <c r="K1257" s="3" t="s">
        <v>252</v>
      </c>
      <c r="L1257" s="3" t="s">
        <v>59</v>
      </c>
      <c r="M1257" s="3" t="str">
        <f t="shared" si="19"/>
        <v>Kensington 6 Outlet Guardian Standard Surge Protector</v>
      </c>
      <c r="N1257" s="3" t="s">
        <v>1905</v>
      </c>
      <c r="O1257" s="3">
        <v>0.57999999999999996</v>
      </c>
      <c r="P1257" s="3" t="s">
        <v>33</v>
      </c>
      <c r="Q1257" s="3" t="s">
        <v>135</v>
      </c>
      <c r="R1257" s="3" t="s">
        <v>923</v>
      </c>
      <c r="S1257" s="3" t="s">
        <v>2136</v>
      </c>
      <c r="T1257" s="3">
        <v>29662</v>
      </c>
      <c r="U1257" s="4">
        <v>42041</v>
      </c>
      <c r="V1257" s="4">
        <v>42043</v>
      </c>
      <c r="W1257" s="3">
        <v>711.24480000000005</v>
      </c>
      <c r="X1257" s="3">
        <v>18</v>
      </c>
      <c r="Y1257" s="3">
        <v>375.03</v>
      </c>
      <c r="Z1257" s="3">
        <v>89572</v>
      </c>
    </row>
    <row r="1258" spans="1:26" x14ac:dyDescent="0.3">
      <c r="A1258" s="3">
        <v>23964</v>
      </c>
      <c r="B1258" s="3" t="s">
        <v>106</v>
      </c>
      <c r="C1258" s="3">
        <v>0.09</v>
      </c>
      <c r="D1258" s="3">
        <v>1.86</v>
      </c>
      <c r="E1258" s="3">
        <v>2.58</v>
      </c>
      <c r="F1258" s="3">
        <v>2270</v>
      </c>
      <c r="G1258" s="3" t="s">
        <v>2135</v>
      </c>
      <c r="H1258" s="3" t="s">
        <v>49</v>
      </c>
      <c r="I1258" s="3" t="s">
        <v>58</v>
      </c>
      <c r="J1258" s="3" t="s">
        <v>29</v>
      </c>
      <c r="K1258" s="3" t="s">
        <v>66</v>
      </c>
      <c r="L1258" s="3" t="s">
        <v>31</v>
      </c>
      <c r="M1258" s="3" t="str">
        <f t="shared" si="19"/>
        <v>Super Bands, 12/Pack</v>
      </c>
      <c r="N1258" s="3" t="s">
        <v>303</v>
      </c>
      <c r="O1258" s="3">
        <v>0.82</v>
      </c>
      <c r="P1258" s="3" t="s">
        <v>33</v>
      </c>
      <c r="Q1258" s="3" t="s">
        <v>135</v>
      </c>
      <c r="R1258" s="3" t="s">
        <v>923</v>
      </c>
      <c r="S1258" s="3" t="s">
        <v>2136</v>
      </c>
      <c r="T1258" s="3">
        <v>29662</v>
      </c>
      <c r="U1258" s="4">
        <v>42041</v>
      </c>
      <c r="V1258" s="4">
        <v>42046</v>
      </c>
      <c r="W1258" s="3">
        <v>-1084.846963</v>
      </c>
      <c r="X1258" s="3">
        <v>12</v>
      </c>
      <c r="Y1258" s="3">
        <v>22.11</v>
      </c>
      <c r="Z1258" s="3">
        <v>89572</v>
      </c>
    </row>
    <row r="1259" spans="1:26" x14ac:dyDescent="0.3">
      <c r="A1259" s="3">
        <v>23965</v>
      </c>
      <c r="B1259" s="3" t="s">
        <v>106</v>
      </c>
      <c r="C1259" s="3">
        <v>0.08</v>
      </c>
      <c r="D1259" s="3">
        <v>205.99</v>
      </c>
      <c r="E1259" s="3">
        <v>2.5</v>
      </c>
      <c r="F1259" s="3">
        <v>2270</v>
      </c>
      <c r="G1259" s="3" t="s">
        <v>2135</v>
      </c>
      <c r="H1259" s="3" t="s">
        <v>49</v>
      </c>
      <c r="I1259" s="3" t="s">
        <v>58</v>
      </c>
      <c r="J1259" s="3" t="s">
        <v>77</v>
      </c>
      <c r="K1259" s="3" t="s">
        <v>78</v>
      </c>
      <c r="L1259" s="3" t="s">
        <v>59</v>
      </c>
      <c r="M1259" s="3" t="str">
        <f t="shared" si="19"/>
        <v>V70</v>
      </c>
      <c r="N1259" s="3" t="s">
        <v>2137</v>
      </c>
      <c r="O1259" s="3">
        <v>0.59</v>
      </c>
      <c r="P1259" s="3" t="s">
        <v>33</v>
      </c>
      <c r="Q1259" s="3" t="s">
        <v>135</v>
      </c>
      <c r="R1259" s="3" t="s">
        <v>923</v>
      </c>
      <c r="S1259" s="3" t="s">
        <v>2136</v>
      </c>
      <c r="T1259" s="3">
        <v>29662</v>
      </c>
      <c r="U1259" s="4">
        <v>42041</v>
      </c>
      <c r="V1259" s="4">
        <v>42046</v>
      </c>
      <c r="W1259" s="3">
        <v>-156.77199999999999</v>
      </c>
      <c r="X1259" s="3">
        <v>17</v>
      </c>
      <c r="Y1259" s="3">
        <v>2875.35</v>
      </c>
      <c r="Z1259" s="3">
        <v>89572</v>
      </c>
    </row>
    <row r="1260" spans="1:26" x14ac:dyDescent="0.3">
      <c r="A1260" s="3">
        <v>19438</v>
      </c>
      <c r="B1260" s="3" t="s">
        <v>25</v>
      </c>
      <c r="C1260" s="3">
        <v>0.08</v>
      </c>
      <c r="D1260" s="3">
        <v>15.73</v>
      </c>
      <c r="E1260" s="3">
        <v>7.42</v>
      </c>
      <c r="F1260" s="3">
        <v>2272</v>
      </c>
      <c r="G1260" s="3" t="s">
        <v>2138</v>
      </c>
      <c r="H1260" s="3" t="s">
        <v>27</v>
      </c>
      <c r="I1260" s="3" t="s">
        <v>28</v>
      </c>
      <c r="J1260" s="3" t="s">
        <v>29</v>
      </c>
      <c r="K1260" s="3" t="s">
        <v>171</v>
      </c>
      <c r="L1260" s="3" t="s">
        <v>51</v>
      </c>
      <c r="M1260" s="3" t="str">
        <f t="shared" si="19"/>
        <v>Acme Galleria® Hot Forged Steel Scissors with Colored Handles</v>
      </c>
      <c r="N1260" s="3" t="s">
        <v>2139</v>
      </c>
      <c r="O1260" s="3">
        <v>0.56000000000000005</v>
      </c>
      <c r="P1260" s="3" t="s">
        <v>33</v>
      </c>
      <c r="Q1260" s="3" t="s">
        <v>61</v>
      </c>
      <c r="R1260" s="3" t="s">
        <v>129</v>
      </c>
      <c r="S1260" s="3" t="s">
        <v>2140</v>
      </c>
      <c r="T1260" s="3">
        <v>76543</v>
      </c>
      <c r="U1260" s="4">
        <v>42079</v>
      </c>
      <c r="V1260" s="4">
        <v>42081</v>
      </c>
      <c r="W1260" s="3">
        <v>-37.6</v>
      </c>
      <c r="X1260" s="3">
        <v>5</v>
      </c>
      <c r="Y1260" s="3">
        <v>78.08</v>
      </c>
      <c r="Z1260" s="3">
        <v>90110</v>
      </c>
    </row>
    <row r="1261" spans="1:26" x14ac:dyDescent="0.3">
      <c r="A1261" s="3">
        <v>23416</v>
      </c>
      <c r="B1261" s="3" t="s">
        <v>106</v>
      </c>
      <c r="C1261" s="3">
        <v>0.04</v>
      </c>
      <c r="D1261" s="3">
        <v>120.98</v>
      </c>
      <c r="E1261" s="3">
        <v>3.99</v>
      </c>
      <c r="F1261" s="3">
        <v>2273</v>
      </c>
      <c r="G1261" s="3" t="s">
        <v>2141</v>
      </c>
      <c r="H1261" s="3" t="s">
        <v>49</v>
      </c>
      <c r="I1261" s="3" t="s">
        <v>28</v>
      </c>
      <c r="J1261" s="3" t="s">
        <v>29</v>
      </c>
      <c r="K1261" s="3" t="s">
        <v>252</v>
      </c>
      <c r="L1261" s="3" t="s">
        <v>59</v>
      </c>
      <c r="M1261" s="3" t="str">
        <f t="shared" si="19"/>
        <v>Belkin 325VA UPS Surge Protector, 6'</v>
      </c>
      <c r="N1261" s="3" t="s">
        <v>2142</v>
      </c>
      <c r="O1261" s="3">
        <v>0.6</v>
      </c>
      <c r="P1261" s="3" t="s">
        <v>33</v>
      </c>
      <c r="Q1261" s="3" t="s">
        <v>61</v>
      </c>
      <c r="R1261" s="3" t="s">
        <v>129</v>
      </c>
      <c r="S1261" s="3" t="s">
        <v>2143</v>
      </c>
      <c r="T1261" s="3">
        <v>78550</v>
      </c>
      <c r="U1261" s="4">
        <v>42129</v>
      </c>
      <c r="V1261" s="4">
        <v>42129</v>
      </c>
      <c r="W1261" s="3">
        <v>1389.5771999999999</v>
      </c>
      <c r="X1261" s="3">
        <v>17</v>
      </c>
      <c r="Y1261" s="3">
        <v>2013.88</v>
      </c>
      <c r="Z1261" s="3">
        <v>90109</v>
      </c>
    </row>
    <row r="1262" spans="1:26" x14ac:dyDescent="0.3">
      <c r="A1262" s="3">
        <v>23417</v>
      </c>
      <c r="B1262" s="3" t="s">
        <v>106</v>
      </c>
      <c r="C1262" s="3">
        <v>0.02</v>
      </c>
      <c r="D1262" s="3">
        <v>55.99</v>
      </c>
      <c r="E1262" s="3">
        <v>5</v>
      </c>
      <c r="F1262" s="3">
        <v>2273</v>
      </c>
      <c r="G1262" s="3" t="s">
        <v>2141</v>
      </c>
      <c r="H1262" s="3" t="s">
        <v>49</v>
      </c>
      <c r="I1262" s="3" t="s">
        <v>28</v>
      </c>
      <c r="J1262" s="3" t="s">
        <v>77</v>
      </c>
      <c r="K1262" s="3" t="s">
        <v>78</v>
      </c>
      <c r="L1262" s="3" t="s">
        <v>51</v>
      </c>
      <c r="M1262" s="3" t="str">
        <f t="shared" si="19"/>
        <v>Accessory36</v>
      </c>
      <c r="N1262" s="3" t="s">
        <v>392</v>
      </c>
      <c r="O1262" s="3">
        <v>0.83</v>
      </c>
      <c r="P1262" s="3" t="s">
        <v>33</v>
      </c>
      <c r="Q1262" s="3" t="s">
        <v>61</v>
      </c>
      <c r="R1262" s="3" t="s">
        <v>129</v>
      </c>
      <c r="S1262" s="3" t="s">
        <v>2143</v>
      </c>
      <c r="T1262" s="3">
        <v>78550</v>
      </c>
      <c r="U1262" s="4">
        <v>42129</v>
      </c>
      <c r="V1262" s="4">
        <v>42129</v>
      </c>
      <c r="W1262" s="3">
        <v>-222.816</v>
      </c>
      <c r="X1262" s="3">
        <v>4</v>
      </c>
      <c r="Y1262" s="3">
        <v>201.32</v>
      </c>
      <c r="Z1262" s="3">
        <v>90109</v>
      </c>
    </row>
    <row r="1263" spans="1:26" x14ac:dyDescent="0.3">
      <c r="A1263" s="3">
        <v>23418</v>
      </c>
      <c r="B1263" s="3" t="s">
        <v>106</v>
      </c>
      <c r="C1263" s="3">
        <v>0.05</v>
      </c>
      <c r="D1263" s="3">
        <v>23.99</v>
      </c>
      <c r="E1263" s="3">
        <v>15.68</v>
      </c>
      <c r="F1263" s="3">
        <v>2274</v>
      </c>
      <c r="G1263" s="3" t="s">
        <v>2144</v>
      </c>
      <c r="H1263" s="3" t="s">
        <v>39</v>
      </c>
      <c r="I1263" s="3" t="s">
        <v>28</v>
      </c>
      <c r="J1263" s="3" t="s">
        <v>41</v>
      </c>
      <c r="K1263" s="3" t="s">
        <v>50</v>
      </c>
      <c r="L1263" s="3" t="s">
        <v>43</v>
      </c>
      <c r="M1263" s="3" t="str">
        <f t="shared" si="19"/>
        <v>Westinghouse Floor Lamp with Metal Mesh Shade, Black</v>
      </c>
      <c r="N1263" s="3" t="s">
        <v>2145</v>
      </c>
      <c r="O1263" s="3">
        <v>0.62</v>
      </c>
      <c r="P1263" s="3" t="s">
        <v>33</v>
      </c>
      <c r="Q1263" s="3" t="s">
        <v>61</v>
      </c>
      <c r="R1263" s="3" t="s">
        <v>129</v>
      </c>
      <c r="S1263" s="3" t="s">
        <v>2146</v>
      </c>
      <c r="T1263" s="3">
        <v>77036</v>
      </c>
      <c r="U1263" s="4">
        <v>42129</v>
      </c>
      <c r="V1263" s="4">
        <v>42133</v>
      </c>
      <c r="W1263" s="3">
        <v>-133.71</v>
      </c>
      <c r="X1263" s="3">
        <v>12</v>
      </c>
      <c r="Y1263" s="3">
        <v>298.51</v>
      </c>
      <c r="Z1263" s="3">
        <v>90109</v>
      </c>
    </row>
    <row r="1264" spans="1:26" x14ac:dyDescent="0.3">
      <c r="A1264" s="3">
        <v>24552</v>
      </c>
      <c r="B1264" s="3" t="s">
        <v>37</v>
      </c>
      <c r="C1264" s="3">
        <v>0.01</v>
      </c>
      <c r="D1264" s="3">
        <v>195.99</v>
      </c>
      <c r="E1264" s="3">
        <v>8.99</v>
      </c>
      <c r="F1264" s="3">
        <v>2276</v>
      </c>
      <c r="G1264" s="3" t="s">
        <v>2147</v>
      </c>
      <c r="H1264" s="3" t="s">
        <v>49</v>
      </c>
      <c r="I1264" s="3" t="s">
        <v>114</v>
      </c>
      <c r="J1264" s="3" t="s">
        <v>77</v>
      </c>
      <c r="K1264" s="3" t="s">
        <v>78</v>
      </c>
      <c r="L1264" s="3" t="s">
        <v>59</v>
      </c>
      <c r="M1264" s="3" t="str">
        <f t="shared" si="19"/>
        <v>T28 WORLD</v>
      </c>
      <c r="N1264" s="3" t="s">
        <v>726</v>
      </c>
      <c r="O1264" s="3">
        <v>0.6</v>
      </c>
      <c r="P1264" s="3" t="s">
        <v>33</v>
      </c>
      <c r="Q1264" s="3" t="s">
        <v>53</v>
      </c>
      <c r="R1264" s="3" t="s">
        <v>71</v>
      </c>
      <c r="S1264" s="3" t="s">
        <v>2148</v>
      </c>
      <c r="T1264" s="3">
        <v>14304</v>
      </c>
      <c r="U1264" s="4">
        <v>42185</v>
      </c>
      <c r="V1264" s="4">
        <v>42185</v>
      </c>
      <c r="W1264" s="3">
        <v>2653.7813999999998</v>
      </c>
      <c r="X1264" s="3">
        <v>22</v>
      </c>
      <c r="Y1264" s="3">
        <v>3846.06</v>
      </c>
      <c r="Z1264" s="3">
        <v>91502</v>
      </c>
    </row>
    <row r="1265" spans="1:26" x14ac:dyDescent="0.3">
      <c r="A1265" s="3">
        <v>23572</v>
      </c>
      <c r="B1265" s="3" t="s">
        <v>106</v>
      </c>
      <c r="C1265" s="3">
        <v>0.04</v>
      </c>
      <c r="D1265" s="3">
        <v>4.4800000000000004</v>
      </c>
      <c r="E1265" s="3">
        <v>2.5</v>
      </c>
      <c r="F1265" s="3">
        <v>2279</v>
      </c>
      <c r="G1265" s="3" t="s">
        <v>2149</v>
      </c>
      <c r="H1265" s="3" t="s">
        <v>27</v>
      </c>
      <c r="I1265" s="3" t="s">
        <v>40</v>
      </c>
      <c r="J1265" s="3" t="s">
        <v>29</v>
      </c>
      <c r="K1265" s="3" t="s">
        <v>69</v>
      </c>
      <c r="L1265" s="3" t="s">
        <v>59</v>
      </c>
      <c r="M1265" s="3" t="str">
        <f t="shared" si="19"/>
        <v>Ampad #10 Peel &amp; Seel® Holiday Envelopes</v>
      </c>
      <c r="N1265" s="3" t="s">
        <v>1119</v>
      </c>
      <c r="O1265" s="3">
        <v>0.37</v>
      </c>
      <c r="P1265" s="3" t="s">
        <v>33</v>
      </c>
      <c r="Q1265" s="3" t="s">
        <v>53</v>
      </c>
      <c r="R1265" s="3" t="s">
        <v>229</v>
      </c>
      <c r="S1265" s="3" t="s">
        <v>2150</v>
      </c>
      <c r="T1265" s="3">
        <v>15601</v>
      </c>
      <c r="U1265" s="4">
        <v>42177</v>
      </c>
      <c r="V1265" s="4">
        <v>42181</v>
      </c>
      <c r="W1265" s="3">
        <v>10.32</v>
      </c>
      <c r="X1265" s="3">
        <v>7</v>
      </c>
      <c r="Y1265" s="3">
        <v>35.93</v>
      </c>
      <c r="Z1265" s="3">
        <v>85949</v>
      </c>
    </row>
    <row r="1266" spans="1:26" x14ac:dyDescent="0.3">
      <c r="A1266" s="3">
        <v>19615</v>
      </c>
      <c r="B1266" s="3" t="s">
        <v>37</v>
      </c>
      <c r="C1266" s="3">
        <v>0.08</v>
      </c>
      <c r="D1266" s="3">
        <v>205.99</v>
      </c>
      <c r="E1266" s="3">
        <v>2.5</v>
      </c>
      <c r="F1266" s="3">
        <v>2281</v>
      </c>
      <c r="G1266" s="3" t="s">
        <v>2151</v>
      </c>
      <c r="H1266" s="3" t="s">
        <v>49</v>
      </c>
      <c r="I1266" s="3" t="s">
        <v>40</v>
      </c>
      <c r="J1266" s="3" t="s">
        <v>77</v>
      </c>
      <c r="K1266" s="3" t="s">
        <v>78</v>
      </c>
      <c r="L1266" s="3" t="s">
        <v>59</v>
      </c>
      <c r="M1266" s="3" t="str">
        <f t="shared" si="19"/>
        <v>V70</v>
      </c>
      <c r="N1266" s="3" t="s">
        <v>2137</v>
      </c>
      <c r="O1266" s="3">
        <v>0.59</v>
      </c>
      <c r="P1266" s="3" t="s">
        <v>33</v>
      </c>
      <c r="Q1266" s="3" t="s">
        <v>61</v>
      </c>
      <c r="R1266" s="3" t="s">
        <v>1843</v>
      </c>
      <c r="S1266" s="3" t="s">
        <v>2152</v>
      </c>
      <c r="T1266" s="3">
        <v>54703</v>
      </c>
      <c r="U1266" s="4">
        <v>42031</v>
      </c>
      <c r="V1266" s="4">
        <v>42032</v>
      </c>
      <c r="W1266" s="3">
        <v>997.38144</v>
      </c>
      <c r="X1266" s="3">
        <v>10</v>
      </c>
      <c r="Y1266" s="3">
        <v>1610.84</v>
      </c>
      <c r="Z1266" s="3">
        <v>85948</v>
      </c>
    </row>
    <row r="1267" spans="1:26" x14ac:dyDescent="0.3">
      <c r="A1267" s="3">
        <v>21260</v>
      </c>
      <c r="B1267" s="3" t="s">
        <v>56</v>
      </c>
      <c r="C1267" s="3">
        <v>0.04</v>
      </c>
      <c r="D1267" s="3">
        <v>5.98</v>
      </c>
      <c r="E1267" s="3">
        <v>5.79</v>
      </c>
      <c r="F1267" s="3">
        <v>2282</v>
      </c>
      <c r="G1267" s="3" t="s">
        <v>2153</v>
      </c>
      <c r="H1267" s="3" t="s">
        <v>49</v>
      </c>
      <c r="I1267" s="3" t="s">
        <v>40</v>
      </c>
      <c r="J1267" s="3" t="s">
        <v>29</v>
      </c>
      <c r="K1267" s="3" t="s">
        <v>93</v>
      </c>
      <c r="L1267" s="3" t="s">
        <v>59</v>
      </c>
      <c r="M1267" s="3" t="str">
        <f t="shared" si="19"/>
        <v>Xerox 1903</v>
      </c>
      <c r="N1267" s="3" t="s">
        <v>122</v>
      </c>
      <c r="O1267" s="3">
        <v>0.36</v>
      </c>
      <c r="P1267" s="3" t="s">
        <v>33</v>
      </c>
      <c r="Q1267" s="3" t="s">
        <v>61</v>
      </c>
      <c r="R1267" s="3" t="s">
        <v>1843</v>
      </c>
      <c r="S1267" s="3" t="s">
        <v>2154</v>
      </c>
      <c r="T1267" s="3">
        <v>53713</v>
      </c>
      <c r="U1267" s="4">
        <v>42040</v>
      </c>
      <c r="V1267" s="4">
        <v>42042</v>
      </c>
      <c r="W1267" s="3">
        <v>-36.030799999999999</v>
      </c>
      <c r="X1267" s="3">
        <v>14</v>
      </c>
      <c r="Y1267" s="3">
        <v>86.12</v>
      </c>
      <c r="Z1267" s="3">
        <v>85950</v>
      </c>
    </row>
    <row r="1268" spans="1:26" x14ac:dyDescent="0.3">
      <c r="A1268" s="3">
        <v>26148</v>
      </c>
      <c r="B1268" s="3" t="s">
        <v>56</v>
      </c>
      <c r="C1268" s="3">
        <v>0.01</v>
      </c>
      <c r="D1268" s="3">
        <v>11.7</v>
      </c>
      <c r="E1268" s="3">
        <v>6.96</v>
      </c>
      <c r="F1268" s="3">
        <v>2283</v>
      </c>
      <c r="G1268" s="3" t="s">
        <v>2155</v>
      </c>
      <c r="H1268" s="3" t="s">
        <v>49</v>
      </c>
      <c r="I1268" s="3" t="s">
        <v>40</v>
      </c>
      <c r="J1268" s="3" t="s">
        <v>29</v>
      </c>
      <c r="K1268" s="3" t="s">
        <v>252</v>
      </c>
      <c r="L1268" s="3" t="s">
        <v>86</v>
      </c>
      <c r="M1268" s="3" t="str">
        <f t="shared" si="19"/>
        <v>Harmony HEPA Quiet Air Purifiers</v>
      </c>
      <c r="N1268" s="3" t="s">
        <v>1268</v>
      </c>
      <c r="O1268" s="3">
        <v>0.5</v>
      </c>
      <c r="P1268" s="3" t="s">
        <v>33</v>
      </c>
      <c r="Q1268" s="3" t="s">
        <v>61</v>
      </c>
      <c r="R1268" s="3" t="s">
        <v>1843</v>
      </c>
      <c r="S1268" s="3" t="s">
        <v>2156</v>
      </c>
      <c r="T1268" s="3">
        <v>53132</v>
      </c>
      <c r="U1268" s="4">
        <v>42028</v>
      </c>
      <c r="V1268" s="4">
        <v>42030</v>
      </c>
      <c r="W1268" s="3">
        <v>-28.954000000000001</v>
      </c>
      <c r="X1268" s="3">
        <v>6</v>
      </c>
      <c r="Y1268" s="3">
        <v>76.87</v>
      </c>
      <c r="Z1268" s="3">
        <v>85947</v>
      </c>
    </row>
    <row r="1269" spans="1:26" x14ac:dyDescent="0.3">
      <c r="A1269" s="3">
        <v>19460</v>
      </c>
      <c r="B1269" s="3" t="s">
        <v>56</v>
      </c>
      <c r="C1269" s="3">
        <v>0.02</v>
      </c>
      <c r="D1269" s="3">
        <v>17.7</v>
      </c>
      <c r="E1269" s="3">
        <v>9.4700000000000006</v>
      </c>
      <c r="F1269" s="3">
        <v>2285</v>
      </c>
      <c r="G1269" s="3" t="s">
        <v>2157</v>
      </c>
      <c r="H1269" s="3" t="s">
        <v>27</v>
      </c>
      <c r="I1269" s="3" t="s">
        <v>28</v>
      </c>
      <c r="J1269" s="3" t="s">
        <v>29</v>
      </c>
      <c r="K1269" s="3" t="s">
        <v>139</v>
      </c>
      <c r="L1269" s="3" t="s">
        <v>59</v>
      </c>
      <c r="M1269" s="3" t="str">
        <f t="shared" si="19"/>
        <v>Portfile® Personal File Boxes</v>
      </c>
      <c r="N1269" s="3" t="s">
        <v>1556</v>
      </c>
      <c r="O1269" s="3">
        <v>0.59</v>
      </c>
      <c r="P1269" s="3" t="s">
        <v>33</v>
      </c>
      <c r="Q1269" s="3" t="s">
        <v>135</v>
      </c>
      <c r="R1269" s="3" t="s">
        <v>923</v>
      </c>
      <c r="S1269" s="3" t="s">
        <v>2158</v>
      </c>
      <c r="T1269" s="3">
        <v>29730</v>
      </c>
      <c r="U1269" s="4">
        <v>42076</v>
      </c>
      <c r="V1269" s="4">
        <v>42078</v>
      </c>
      <c r="W1269" s="3">
        <v>-85.022000000000006</v>
      </c>
      <c r="X1269" s="3">
        <v>21</v>
      </c>
      <c r="Y1269" s="3">
        <v>374.6</v>
      </c>
      <c r="Z1269" s="3">
        <v>90148</v>
      </c>
    </row>
    <row r="1270" spans="1:26" x14ac:dyDescent="0.3">
      <c r="A1270" s="3">
        <v>21529</v>
      </c>
      <c r="B1270" s="3" t="s">
        <v>56</v>
      </c>
      <c r="C1270" s="3">
        <v>0</v>
      </c>
      <c r="D1270" s="3">
        <v>4.91</v>
      </c>
      <c r="E1270" s="3">
        <v>0.5</v>
      </c>
      <c r="F1270" s="3">
        <v>2286</v>
      </c>
      <c r="G1270" s="3" t="s">
        <v>2159</v>
      </c>
      <c r="H1270" s="3" t="s">
        <v>49</v>
      </c>
      <c r="I1270" s="3" t="s">
        <v>28</v>
      </c>
      <c r="J1270" s="3" t="s">
        <v>29</v>
      </c>
      <c r="K1270" s="3" t="s">
        <v>133</v>
      </c>
      <c r="L1270" s="3" t="s">
        <v>59</v>
      </c>
      <c r="M1270" s="3" t="str">
        <f t="shared" si="19"/>
        <v>Avery 493</v>
      </c>
      <c r="N1270" s="3" t="s">
        <v>161</v>
      </c>
      <c r="O1270" s="3">
        <v>0.36</v>
      </c>
      <c r="P1270" s="3" t="s">
        <v>33</v>
      </c>
      <c r="Q1270" s="3" t="s">
        <v>135</v>
      </c>
      <c r="R1270" s="3" t="s">
        <v>923</v>
      </c>
      <c r="S1270" s="3" t="s">
        <v>2160</v>
      </c>
      <c r="T1270" s="3">
        <v>29301</v>
      </c>
      <c r="U1270" s="4">
        <v>42039</v>
      </c>
      <c r="V1270" s="4">
        <v>42041</v>
      </c>
      <c r="W1270" s="3">
        <v>99.197999999999993</v>
      </c>
      <c r="X1270" s="3">
        <v>12</v>
      </c>
      <c r="Y1270" s="3">
        <v>61.87</v>
      </c>
      <c r="Z1270" s="3">
        <v>90145</v>
      </c>
    </row>
    <row r="1271" spans="1:26" x14ac:dyDescent="0.3">
      <c r="A1271" s="3">
        <v>21530</v>
      </c>
      <c r="B1271" s="3" t="s">
        <v>56</v>
      </c>
      <c r="C1271" s="3">
        <v>0.01</v>
      </c>
      <c r="D1271" s="3">
        <v>7.28</v>
      </c>
      <c r="E1271" s="3">
        <v>11.15</v>
      </c>
      <c r="F1271" s="3">
        <v>2286</v>
      </c>
      <c r="G1271" s="3" t="s">
        <v>2159</v>
      </c>
      <c r="H1271" s="3" t="s">
        <v>49</v>
      </c>
      <c r="I1271" s="3" t="s">
        <v>28</v>
      </c>
      <c r="J1271" s="3" t="s">
        <v>29</v>
      </c>
      <c r="K1271" s="3" t="s">
        <v>93</v>
      </c>
      <c r="L1271" s="3" t="s">
        <v>59</v>
      </c>
      <c r="M1271" s="3" t="str">
        <f t="shared" si="19"/>
        <v>Array® Parchment Paper, Assorted Colors</v>
      </c>
      <c r="N1271" s="3" t="s">
        <v>845</v>
      </c>
      <c r="O1271" s="3">
        <v>0.37</v>
      </c>
      <c r="P1271" s="3" t="s">
        <v>33</v>
      </c>
      <c r="Q1271" s="3" t="s">
        <v>135</v>
      </c>
      <c r="R1271" s="3" t="s">
        <v>923</v>
      </c>
      <c r="S1271" s="3" t="s">
        <v>2160</v>
      </c>
      <c r="T1271" s="3">
        <v>29301</v>
      </c>
      <c r="U1271" s="4">
        <v>42039</v>
      </c>
      <c r="V1271" s="4">
        <v>42040</v>
      </c>
      <c r="W1271" s="3">
        <v>136.03139999999999</v>
      </c>
      <c r="X1271" s="3">
        <v>6</v>
      </c>
      <c r="Y1271" s="3">
        <v>48.88</v>
      </c>
      <c r="Z1271" s="3">
        <v>90145</v>
      </c>
    </row>
    <row r="1272" spans="1:26" x14ac:dyDescent="0.3">
      <c r="A1272" s="3">
        <v>21531</v>
      </c>
      <c r="B1272" s="3" t="s">
        <v>56</v>
      </c>
      <c r="C1272" s="3">
        <v>0.1</v>
      </c>
      <c r="D1272" s="3">
        <v>6.68</v>
      </c>
      <c r="E1272" s="3">
        <v>6.93</v>
      </c>
      <c r="F1272" s="3">
        <v>2286</v>
      </c>
      <c r="G1272" s="3" t="s">
        <v>2159</v>
      </c>
      <c r="H1272" s="3" t="s">
        <v>49</v>
      </c>
      <c r="I1272" s="3" t="s">
        <v>28</v>
      </c>
      <c r="J1272" s="3" t="s">
        <v>29</v>
      </c>
      <c r="K1272" s="3" t="s">
        <v>93</v>
      </c>
      <c r="L1272" s="3" t="s">
        <v>59</v>
      </c>
      <c r="M1272" s="3" t="str">
        <f t="shared" si="19"/>
        <v>HP Office Paper (20Lb. and 87 Bright)</v>
      </c>
      <c r="N1272" s="3" t="s">
        <v>2117</v>
      </c>
      <c r="O1272" s="3">
        <v>0.37</v>
      </c>
      <c r="P1272" s="3" t="s">
        <v>33</v>
      </c>
      <c r="Q1272" s="3" t="s">
        <v>135</v>
      </c>
      <c r="R1272" s="3" t="s">
        <v>923</v>
      </c>
      <c r="S1272" s="3" t="s">
        <v>2160</v>
      </c>
      <c r="T1272" s="3">
        <v>29301</v>
      </c>
      <c r="U1272" s="4">
        <v>42039</v>
      </c>
      <c r="V1272" s="4">
        <v>42042</v>
      </c>
      <c r="W1272" s="3">
        <v>-100.072</v>
      </c>
      <c r="X1272" s="3">
        <v>3</v>
      </c>
      <c r="Y1272" s="3">
        <v>21.56</v>
      </c>
      <c r="Z1272" s="3">
        <v>90145</v>
      </c>
    </row>
    <row r="1273" spans="1:26" x14ac:dyDescent="0.3">
      <c r="A1273" s="3">
        <v>25183</v>
      </c>
      <c r="B1273" s="3" t="s">
        <v>37</v>
      </c>
      <c r="C1273" s="3">
        <v>0.01</v>
      </c>
      <c r="D1273" s="3">
        <v>18.97</v>
      </c>
      <c r="E1273" s="3">
        <v>9.0299999999999994</v>
      </c>
      <c r="F1273" s="3">
        <v>2287</v>
      </c>
      <c r="G1273" s="3" t="s">
        <v>2161</v>
      </c>
      <c r="H1273" s="3" t="s">
        <v>49</v>
      </c>
      <c r="I1273" s="3" t="s">
        <v>28</v>
      </c>
      <c r="J1273" s="3" t="s">
        <v>29</v>
      </c>
      <c r="K1273" s="3" t="s">
        <v>93</v>
      </c>
      <c r="L1273" s="3" t="s">
        <v>59</v>
      </c>
      <c r="M1273" s="3" t="str">
        <f t="shared" si="19"/>
        <v>Computer Printout Paper with Letter-Trim Perforations</v>
      </c>
      <c r="N1273" s="3" t="s">
        <v>766</v>
      </c>
      <c r="O1273" s="3">
        <v>0.37</v>
      </c>
      <c r="P1273" s="3" t="s">
        <v>33</v>
      </c>
      <c r="Q1273" s="3" t="s">
        <v>135</v>
      </c>
      <c r="R1273" s="3" t="s">
        <v>923</v>
      </c>
      <c r="S1273" s="3" t="s">
        <v>2162</v>
      </c>
      <c r="T1273" s="3">
        <v>29483</v>
      </c>
      <c r="U1273" s="4">
        <v>42088</v>
      </c>
      <c r="V1273" s="4">
        <v>42088</v>
      </c>
      <c r="W1273" s="3">
        <v>-12.0267</v>
      </c>
      <c r="X1273" s="3">
        <v>8</v>
      </c>
      <c r="Y1273" s="3">
        <v>164.67</v>
      </c>
      <c r="Z1273" s="3">
        <v>90146</v>
      </c>
    </row>
    <row r="1274" spans="1:26" x14ac:dyDescent="0.3">
      <c r="A1274" s="3">
        <v>25184</v>
      </c>
      <c r="B1274" s="3" t="s">
        <v>37</v>
      </c>
      <c r="C1274" s="3">
        <v>0.03</v>
      </c>
      <c r="D1274" s="3">
        <v>12.28</v>
      </c>
      <c r="E1274" s="3">
        <v>4.8600000000000003</v>
      </c>
      <c r="F1274" s="3">
        <v>2287</v>
      </c>
      <c r="G1274" s="3" t="s">
        <v>2161</v>
      </c>
      <c r="H1274" s="3" t="s">
        <v>49</v>
      </c>
      <c r="I1274" s="3" t="s">
        <v>28</v>
      </c>
      <c r="J1274" s="3" t="s">
        <v>29</v>
      </c>
      <c r="K1274" s="3" t="s">
        <v>93</v>
      </c>
      <c r="L1274" s="3" t="s">
        <v>59</v>
      </c>
      <c r="M1274" s="3" t="str">
        <f t="shared" si="19"/>
        <v>Xerox 1933</v>
      </c>
      <c r="N1274" s="3" t="s">
        <v>298</v>
      </c>
      <c r="O1274" s="3">
        <v>0.38</v>
      </c>
      <c r="P1274" s="3" t="s">
        <v>33</v>
      </c>
      <c r="Q1274" s="3" t="s">
        <v>135</v>
      </c>
      <c r="R1274" s="3" t="s">
        <v>923</v>
      </c>
      <c r="S1274" s="3" t="s">
        <v>2162</v>
      </c>
      <c r="T1274" s="3">
        <v>29483</v>
      </c>
      <c r="U1274" s="4">
        <v>42088</v>
      </c>
      <c r="V1274" s="4">
        <v>42089</v>
      </c>
      <c r="W1274" s="3">
        <v>122.508</v>
      </c>
      <c r="X1274" s="3">
        <v>6</v>
      </c>
      <c r="Y1274" s="3">
        <v>72.739999999999995</v>
      </c>
      <c r="Z1274" s="3">
        <v>90146</v>
      </c>
    </row>
    <row r="1275" spans="1:26" x14ac:dyDescent="0.3">
      <c r="A1275" s="3">
        <v>25185</v>
      </c>
      <c r="B1275" s="3" t="s">
        <v>37</v>
      </c>
      <c r="C1275" s="3">
        <v>0.05</v>
      </c>
      <c r="D1275" s="3">
        <v>34.99</v>
      </c>
      <c r="E1275" s="3">
        <v>7.73</v>
      </c>
      <c r="F1275" s="3">
        <v>2287</v>
      </c>
      <c r="G1275" s="3" t="s">
        <v>2161</v>
      </c>
      <c r="H1275" s="3" t="s">
        <v>27</v>
      </c>
      <c r="I1275" s="3" t="s">
        <v>28</v>
      </c>
      <c r="J1275" s="3" t="s">
        <v>29</v>
      </c>
      <c r="K1275" s="3" t="s">
        <v>30</v>
      </c>
      <c r="L1275" s="3" t="s">
        <v>59</v>
      </c>
      <c r="M1275" s="3" t="str">
        <f t="shared" si="19"/>
        <v>Hunt Boston® Vacuum Mount KS Pencil Sharpener</v>
      </c>
      <c r="N1275" s="3" t="s">
        <v>101</v>
      </c>
      <c r="O1275" s="3">
        <v>0.59</v>
      </c>
      <c r="P1275" s="3" t="s">
        <v>33</v>
      </c>
      <c r="Q1275" s="3" t="s">
        <v>135</v>
      </c>
      <c r="R1275" s="3" t="s">
        <v>923</v>
      </c>
      <c r="S1275" s="3" t="s">
        <v>2162</v>
      </c>
      <c r="T1275" s="3">
        <v>29483</v>
      </c>
      <c r="U1275" s="4">
        <v>42088</v>
      </c>
      <c r="V1275" s="4">
        <v>42090</v>
      </c>
      <c r="W1275" s="3">
        <v>-12.0267</v>
      </c>
      <c r="X1275" s="3">
        <v>12</v>
      </c>
      <c r="Y1275" s="3">
        <v>418.75</v>
      </c>
      <c r="Z1275" s="3">
        <v>90146</v>
      </c>
    </row>
    <row r="1276" spans="1:26" x14ac:dyDescent="0.3">
      <c r="A1276" s="3">
        <v>24396</v>
      </c>
      <c r="B1276" s="3" t="s">
        <v>106</v>
      </c>
      <c r="C1276" s="3">
        <v>0.1</v>
      </c>
      <c r="D1276" s="3">
        <v>54.1</v>
      </c>
      <c r="E1276" s="3">
        <v>19.989999999999998</v>
      </c>
      <c r="F1276" s="3">
        <v>2287</v>
      </c>
      <c r="G1276" s="3" t="s">
        <v>2161</v>
      </c>
      <c r="H1276" s="3" t="s">
        <v>49</v>
      </c>
      <c r="I1276" s="3" t="s">
        <v>28</v>
      </c>
      <c r="J1276" s="3" t="s">
        <v>29</v>
      </c>
      <c r="K1276" s="3" t="s">
        <v>139</v>
      </c>
      <c r="L1276" s="3" t="s">
        <v>59</v>
      </c>
      <c r="M1276" s="3" t="str">
        <f t="shared" si="19"/>
        <v>Desktop 3-Pocket Hot File®</v>
      </c>
      <c r="N1276" s="3" t="s">
        <v>2163</v>
      </c>
      <c r="O1276" s="3">
        <v>0.59</v>
      </c>
      <c r="P1276" s="3" t="s">
        <v>33</v>
      </c>
      <c r="Q1276" s="3" t="s">
        <v>135</v>
      </c>
      <c r="R1276" s="3" t="s">
        <v>923</v>
      </c>
      <c r="S1276" s="3" t="s">
        <v>2162</v>
      </c>
      <c r="T1276" s="3">
        <v>29483</v>
      </c>
      <c r="U1276" s="4">
        <v>42054</v>
      </c>
      <c r="V1276" s="4">
        <v>42059</v>
      </c>
      <c r="W1276" s="3">
        <v>34.067999999999998</v>
      </c>
      <c r="X1276" s="3">
        <v>9</v>
      </c>
      <c r="Y1276" s="3">
        <v>469.59</v>
      </c>
      <c r="Z1276" s="3">
        <v>90147</v>
      </c>
    </row>
    <row r="1277" spans="1:26" x14ac:dyDescent="0.3">
      <c r="A1277" s="3">
        <v>19243</v>
      </c>
      <c r="B1277" s="3" t="s">
        <v>47</v>
      </c>
      <c r="C1277" s="3">
        <v>0.01</v>
      </c>
      <c r="D1277" s="3">
        <v>7.59</v>
      </c>
      <c r="E1277" s="3">
        <v>4</v>
      </c>
      <c r="F1277" s="3">
        <v>2289</v>
      </c>
      <c r="G1277" s="3" t="s">
        <v>2164</v>
      </c>
      <c r="H1277" s="3" t="s">
        <v>49</v>
      </c>
      <c r="I1277" s="3" t="s">
        <v>40</v>
      </c>
      <c r="J1277" s="3" t="s">
        <v>41</v>
      </c>
      <c r="K1277" s="3" t="s">
        <v>50</v>
      </c>
      <c r="L1277" s="3" t="s">
        <v>31</v>
      </c>
      <c r="M1277" s="3" t="str">
        <f t="shared" si="19"/>
        <v>Master Giant Foot® Doorstop, Safety Yellow</v>
      </c>
      <c r="N1277" s="3" t="s">
        <v>438</v>
      </c>
      <c r="O1277" s="3">
        <v>0.42</v>
      </c>
      <c r="P1277" s="3" t="s">
        <v>33</v>
      </c>
      <c r="Q1277" s="3" t="s">
        <v>61</v>
      </c>
      <c r="R1277" s="3" t="s">
        <v>62</v>
      </c>
      <c r="S1277" s="3" t="s">
        <v>2087</v>
      </c>
      <c r="T1277" s="3">
        <v>55337</v>
      </c>
      <c r="U1277" s="4">
        <v>42128</v>
      </c>
      <c r="V1277" s="4">
        <v>42128</v>
      </c>
      <c r="W1277" s="3">
        <v>2.97</v>
      </c>
      <c r="X1277" s="3">
        <v>17</v>
      </c>
      <c r="Y1277" s="3">
        <v>136.25</v>
      </c>
      <c r="Z1277" s="3">
        <v>88165</v>
      </c>
    </row>
    <row r="1278" spans="1:26" x14ac:dyDescent="0.3">
      <c r="A1278" s="3">
        <v>21334</v>
      </c>
      <c r="B1278" s="3" t="s">
        <v>37</v>
      </c>
      <c r="C1278" s="3">
        <v>0</v>
      </c>
      <c r="D1278" s="3">
        <v>42.98</v>
      </c>
      <c r="E1278" s="3">
        <v>4.62</v>
      </c>
      <c r="F1278" s="3">
        <v>2290</v>
      </c>
      <c r="G1278" s="3" t="s">
        <v>2165</v>
      </c>
      <c r="H1278" s="3" t="s">
        <v>49</v>
      </c>
      <c r="I1278" s="3" t="s">
        <v>40</v>
      </c>
      <c r="J1278" s="3" t="s">
        <v>29</v>
      </c>
      <c r="K1278" s="3" t="s">
        <v>252</v>
      </c>
      <c r="L1278" s="3" t="s">
        <v>59</v>
      </c>
      <c r="M1278" s="3" t="str">
        <f t="shared" si="19"/>
        <v>Belkin F9M820V08 8 Outlet Surge</v>
      </c>
      <c r="N1278" s="3" t="s">
        <v>1873</v>
      </c>
      <c r="O1278" s="3">
        <v>0.56000000000000005</v>
      </c>
      <c r="P1278" s="3" t="s">
        <v>33</v>
      </c>
      <c r="Q1278" s="3" t="s">
        <v>61</v>
      </c>
      <c r="R1278" s="3" t="s">
        <v>62</v>
      </c>
      <c r="S1278" s="3" t="s">
        <v>2166</v>
      </c>
      <c r="T1278" s="3">
        <v>55433</v>
      </c>
      <c r="U1278" s="4">
        <v>42010</v>
      </c>
      <c r="V1278" s="4">
        <v>42012</v>
      </c>
      <c r="W1278" s="3">
        <v>385.30290000000002</v>
      </c>
      <c r="X1278" s="3">
        <v>12</v>
      </c>
      <c r="Y1278" s="3">
        <v>558.41</v>
      </c>
      <c r="Z1278" s="3">
        <v>88163</v>
      </c>
    </row>
    <row r="1279" spans="1:26" x14ac:dyDescent="0.3">
      <c r="A1279" s="3">
        <v>21335</v>
      </c>
      <c r="B1279" s="3" t="s">
        <v>37</v>
      </c>
      <c r="C1279" s="3">
        <v>0.03</v>
      </c>
      <c r="D1279" s="3">
        <v>21.78</v>
      </c>
      <c r="E1279" s="3">
        <v>5.94</v>
      </c>
      <c r="F1279" s="3">
        <v>2290</v>
      </c>
      <c r="G1279" s="3" t="s">
        <v>2165</v>
      </c>
      <c r="H1279" s="3" t="s">
        <v>49</v>
      </c>
      <c r="I1279" s="3" t="s">
        <v>40</v>
      </c>
      <c r="J1279" s="3" t="s">
        <v>29</v>
      </c>
      <c r="K1279" s="3" t="s">
        <v>252</v>
      </c>
      <c r="L1279" s="3" t="s">
        <v>86</v>
      </c>
      <c r="M1279" s="3" t="str">
        <f t="shared" si="19"/>
        <v>Holmes HEPA Air Purifier</v>
      </c>
      <c r="N1279" s="3" t="s">
        <v>2167</v>
      </c>
      <c r="O1279" s="3">
        <v>0.5</v>
      </c>
      <c r="P1279" s="3" t="s">
        <v>33</v>
      </c>
      <c r="Q1279" s="3" t="s">
        <v>61</v>
      </c>
      <c r="R1279" s="3" t="s">
        <v>62</v>
      </c>
      <c r="S1279" s="3" t="s">
        <v>2166</v>
      </c>
      <c r="T1279" s="3">
        <v>55433</v>
      </c>
      <c r="U1279" s="4">
        <v>42010</v>
      </c>
      <c r="V1279" s="4">
        <v>42012</v>
      </c>
      <c r="W1279" s="3">
        <v>187.2</v>
      </c>
      <c r="X1279" s="3">
        <v>13</v>
      </c>
      <c r="Y1279" s="3">
        <v>290.22000000000003</v>
      </c>
      <c r="Z1279" s="3">
        <v>88163</v>
      </c>
    </row>
    <row r="1280" spans="1:26" x14ac:dyDescent="0.3">
      <c r="A1280" s="3">
        <v>19723</v>
      </c>
      <c r="B1280" s="3" t="s">
        <v>56</v>
      </c>
      <c r="C1280" s="3">
        <v>7.0000000000000007E-2</v>
      </c>
      <c r="D1280" s="3">
        <v>80.98</v>
      </c>
      <c r="E1280" s="3">
        <v>7.18</v>
      </c>
      <c r="F1280" s="3">
        <v>2290</v>
      </c>
      <c r="G1280" s="3" t="s">
        <v>2165</v>
      </c>
      <c r="H1280" s="3" t="s">
        <v>49</v>
      </c>
      <c r="I1280" s="3" t="s">
        <v>28</v>
      </c>
      <c r="J1280" s="3" t="s">
        <v>77</v>
      </c>
      <c r="K1280" s="3" t="s">
        <v>177</v>
      </c>
      <c r="L1280" s="3" t="s">
        <v>59</v>
      </c>
      <c r="M1280" s="3" t="str">
        <f t="shared" si="19"/>
        <v>Logitech Cordless Navigator Duo</v>
      </c>
      <c r="N1280" s="3" t="s">
        <v>2168</v>
      </c>
      <c r="O1280" s="3">
        <v>0.48</v>
      </c>
      <c r="P1280" s="3" t="s">
        <v>33</v>
      </c>
      <c r="Q1280" s="3" t="s">
        <v>61</v>
      </c>
      <c r="R1280" s="3" t="s">
        <v>62</v>
      </c>
      <c r="S1280" s="3" t="s">
        <v>2166</v>
      </c>
      <c r="T1280" s="3">
        <v>55433</v>
      </c>
      <c r="U1280" s="4">
        <v>42039</v>
      </c>
      <c r="V1280" s="4">
        <v>42041</v>
      </c>
      <c r="W1280" s="3">
        <v>779.47230000000002</v>
      </c>
      <c r="X1280" s="3">
        <v>15</v>
      </c>
      <c r="Y1280" s="3">
        <v>1129.67</v>
      </c>
      <c r="Z1280" s="3">
        <v>88164</v>
      </c>
    </row>
    <row r="1281" spans="1:26" x14ac:dyDescent="0.3">
      <c r="A1281" s="3">
        <v>24673</v>
      </c>
      <c r="B1281" s="3" t="s">
        <v>47</v>
      </c>
      <c r="C1281" s="3">
        <v>7.0000000000000007E-2</v>
      </c>
      <c r="D1281" s="3">
        <v>270.98</v>
      </c>
      <c r="E1281" s="3">
        <v>50</v>
      </c>
      <c r="F1281" s="3">
        <v>2302</v>
      </c>
      <c r="G1281" s="3" t="s">
        <v>2169</v>
      </c>
      <c r="H1281" s="3" t="s">
        <v>39</v>
      </c>
      <c r="I1281" s="3" t="s">
        <v>28</v>
      </c>
      <c r="J1281" s="3" t="s">
        <v>41</v>
      </c>
      <c r="K1281" s="3" t="s">
        <v>42</v>
      </c>
      <c r="L1281" s="3" t="s">
        <v>43</v>
      </c>
      <c r="M1281" s="3" t="str">
        <f t="shared" si="19"/>
        <v>Global Enterprise Series Seating High-Back Swivel/Tilt Chairs</v>
      </c>
      <c r="N1281" s="3" t="s">
        <v>2170</v>
      </c>
      <c r="O1281" s="3">
        <v>0.77</v>
      </c>
      <c r="P1281" s="3" t="s">
        <v>33</v>
      </c>
      <c r="Q1281" s="3" t="s">
        <v>135</v>
      </c>
      <c r="R1281" s="3" t="s">
        <v>356</v>
      </c>
      <c r="S1281" s="3" t="s">
        <v>2171</v>
      </c>
      <c r="T1281" s="3">
        <v>32404</v>
      </c>
      <c r="U1281" s="4">
        <v>42046</v>
      </c>
      <c r="V1281" s="4">
        <v>42048</v>
      </c>
      <c r="W1281" s="3">
        <v>27.725999999999999</v>
      </c>
      <c r="X1281" s="3">
        <v>9</v>
      </c>
      <c r="Y1281" s="3">
        <v>2439.37</v>
      </c>
      <c r="Z1281" s="3">
        <v>87695</v>
      </c>
    </row>
    <row r="1282" spans="1:26" x14ac:dyDescent="0.3">
      <c r="A1282" s="3">
        <v>23344</v>
      </c>
      <c r="B1282" s="3" t="s">
        <v>25</v>
      </c>
      <c r="C1282" s="3">
        <v>0.1</v>
      </c>
      <c r="D1282" s="3">
        <v>12.53</v>
      </c>
      <c r="E1282" s="3">
        <v>0.49</v>
      </c>
      <c r="F1282" s="3">
        <v>2302</v>
      </c>
      <c r="G1282" s="3" t="s">
        <v>2169</v>
      </c>
      <c r="H1282" s="3" t="s">
        <v>49</v>
      </c>
      <c r="I1282" s="3" t="s">
        <v>28</v>
      </c>
      <c r="J1282" s="3" t="s">
        <v>29</v>
      </c>
      <c r="K1282" s="3" t="s">
        <v>133</v>
      </c>
      <c r="L1282" s="3" t="s">
        <v>59</v>
      </c>
      <c r="M1282" s="3" t="str">
        <f t="shared" ref="M1282:M1345" si="20">TRIM(N1282:N3233)</f>
        <v>Round Specialty Laser Printer Labels</v>
      </c>
      <c r="N1282" s="3" t="s">
        <v>1006</v>
      </c>
      <c r="O1282" s="3">
        <v>0.38</v>
      </c>
      <c r="P1282" s="3" t="s">
        <v>33</v>
      </c>
      <c r="Q1282" s="3" t="s">
        <v>135</v>
      </c>
      <c r="R1282" s="3" t="s">
        <v>356</v>
      </c>
      <c r="S1282" s="3" t="s">
        <v>2171</v>
      </c>
      <c r="T1282" s="3">
        <v>32404</v>
      </c>
      <c r="U1282" s="4">
        <v>42007</v>
      </c>
      <c r="V1282" s="4">
        <v>42008</v>
      </c>
      <c r="W1282" s="3">
        <v>244.464</v>
      </c>
      <c r="X1282" s="3">
        <v>8</v>
      </c>
      <c r="Y1282" s="3">
        <v>92.02</v>
      </c>
      <c r="Z1282" s="3">
        <v>87696</v>
      </c>
    </row>
    <row r="1283" spans="1:26" x14ac:dyDescent="0.3">
      <c r="A1283" s="3">
        <v>23345</v>
      </c>
      <c r="B1283" s="3" t="s">
        <v>25</v>
      </c>
      <c r="C1283" s="3">
        <v>0.1</v>
      </c>
      <c r="D1283" s="3">
        <v>146.34</v>
      </c>
      <c r="E1283" s="3">
        <v>43.75</v>
      </c>
      <c r="F1283" s="3">
        <v>2302</v>
      </c>
      <c r="G1283" s="3" t="s">
        <v>2169</v>
      </c>
      <c r="H1283" s="3" t="s">
        <v>39</v>
      </c>
      <c r="I1283" s="3" t="s">
        <v>28</v>
      </c>
      <c r="J1283" s="3" t="s">
        <v>41</v>
      </c>
      <c r="K1283" s="3" t="s">
        <v>150</v>
      </c>
      <c r="L1283" s="3" t="s">
        <v>120</v>
      </c>
      <c r="M1283" s="3" t="str">
        <f t="shared" si="20"/>
        <v>Bevis Round Conference Table Top &amp; Single Column Base</v>
      </c>
      <c r="N1283" s="3" t="s">
        <v>2172</v>
      </c>
      <c r="O1283" s="3">
        <v>0.64</v>
      </c>
      <c r="P1283" s="3" t="s">
        <v>33</v>
      </c>
      <c r="Q1283" s="3" t="s">
        <v>135</v>
      </c>
      <c r="R1283" s="3" t="s">
        <v>356</v>
      </c>
      <c r="S1283" s="3" t="s">
        <v>2171</v>
      </c>
      <c r="T1283" s="3">
        <v>32404</v>
      </c>
      <c r="U1283" s="4">
        <v>42007</v>
      </c>
      <c r="V1283" s="4">
        <v>42008</v>
      </c>
      <c r="W1283" s="3">
        <v>-473.57799999999997</v>
      </c>
      <c r="X1283" s="3">
        <v>2</v>
      </c>
      <c r="Y1283" s="3">
        <v>283.55</v>
      </c>
      <c r="Z1283" s="3">
        <v>87696</v>
      </c>
    </row>
    <row r="1284" spans="1:26" x14ac:dyDescent="0.3">
      <c r="A1284" s="3">
        <v>6673</v>
      </c>
      <c r="B1284" s="3" t="s">
        <v>47</v>
      </c>
      <c r="C1284" s="3">
        <v>7.0000000000000007E-2</v>
      </c>
      <c r="D1284" s="3">
        <v>270.98</v>
      </c>
      <c r="E1284" s="3">
        <v>50</v>
      </c>
      <c r="F1284" s="3">
        <v>2303</v>
      </c>
      <c r="G1284" s="3" t="s">
        <v>2173</v>
      </c>
      <c r="H1284" s="3" t="s">
        <v>39</v>
      </c>
      <c r="I1284" s="3" t="s">
        <v>28</v>
      </c>
      <c r="J1284" s="3" t="s">
        <v>41</v>
      </c>
      <c r="K1284" s="3" t="s">
        <v>42</v>
      </c>
      <c r="L1284" s="3" t="s">
        <v>43</v>
      </c>
      <c r="M1284" s="3" t="str">
        <f t="shared" si="20"/>
        <v>Global Enterprise Series Seating High-Back Swivel/Tilt Chairs</v>
      </c>
      <c r="N1284" s="3" t="s">
        <v>2170</v>
      </c>
      <c r="O1284" s="3">
        <v>0.77</v>
      </c>
      <c r="P1284" s="3" t="s">
        <v>33</v>
      </c>
      <c r="Q1284" s="3" t="s">
        <v>53</v>
      </c>
      <c r="R1284" s="3" t="s">
        <v>71</v>
      </c>
      <c r="S1284" s="3" t="s">
        <v>90</v>
      </c>
      <c r="T1284" s="3">
        <v>10011</v>
      </c>
      <c r="U1284" s="4">
        <v>42046</v>
      </c>
      <c r="V1284" s="4">
        <v>42048</v>
      </c>
      <c r="W1284" s="3">
        <v>-96.05</v>
      </c>
      <c r="X1284" s="3">
        <v>36</v>
      </c>
      <c r="Y1284" s="3">
        <v>9757.48</v>
      </c>
      <c r="Z1284" s="3">
        <v>47493</v>
      </c>
    </row>
    <row r="1285" spans="1:26" x14ac:dyDescent="0.3">
      <c r="A1285" s="3">
        <v>5345</v>
      </c>
      <c r="B1285" s="3" t="s">
        <v>25</v>
      </c>
      <c r="C1285" s="3">
        <v>0.1</v>
      </c>
      <c r="D1285" s="3">
        <v>146.34</v>
      </c>
      <c r="E1285" s="3">
        <v>43.75</v>
      </c>
      <c r="F1285" s="3">
        <v>2303</v>
      </c>
      <c r="G1285" s="3" t="s">
        <v>2173</v>
      </c>
      <c r="H1285" s="3" t="s">
        <v>39</v>
      </c>
      <c r="I1285" s="3" t="s">
        <v>28</v>
      </c>
      <c r="J1285" s="3" t="s">
        <v>41</v>
      </c>
      <c r="K1285" s="3" t="s">
        <v>150</v>
      </c>
      <c r="L1285" s="3" t="s">
        <v>120</v>
      </c>
      <c r="M1285" s="3" t="str">
        <f t="shared" si="20"/>
        <v>Bevis Round Conference Table Top &amp; Single Column Base</v>
      </c>
      <c r="N1285" s="3" t="s">
        <v>2172</v>
      </c>
      <c r="O1285" s="3">
        <v>0.64</v>
      </c>
      <c r="P1285" s="3" t="s">
        <v>33</v>
      </c>
      <c r="Q1285" s="3" t="s">
        <v>53</v>
      </c>
      <c r="R1285" s="3" t="s">
        <v>71</v>
      </c>
      <c r="S1285" s="3" t="s">
        <v>90</v>
      </c>
      <c r="T1285" s="3">
        <v>10011</v>
      </c>
      <c r="U1285" s="4">
        <v>42007</v>
      </c>
      <c r="V1285" s="4">
        <v>42008</v>
      </c>
      <c r="W1285" s="3">
        <v>-270.85000000000002</v>
      </c>
      <c r="X1285" s="3">
        <v>6</v>
      </c>
      <c r="Y1285" s="3">
        <v>850.64</v>
      </c>
      <c r="Z1285" s="3">
        <v>37987</v>
      </c>
    </row>
    <row r="1286" spans="1:26" x14ac:dyDescent="0.3">
      <c r="A1286" s="3">
        <v>19934</v>
      </c>
      <c r="B1286" s="3" t="s">
        <v>25</v>
      </c>
      <c r="C1286" s="3">
        <v>0</v>
      </c>
      <c r="D1286" s="3">
        <v>90.48</v>
      </c>
      <c r="E1286" s="3">
        <v>19.989999999999998</v>
      </c>
      <c r="F1286" s="3">
        <v>2305</v>
      </c>
      <c r="G1286" s="3" t="s">
        <v>2174</v>
      </c>
      <c r="H1286" s="3" t="s">
        <v>49</v>
      </c>
      <c r="I1286" s="3" t="s">
        <v>58</v>
      </c>
      <c r="J1286" s="3" t="s">
        <v>29</v>
      </c>
      <c r="K1286" s="3" t="s">
        <v>69</v>
      </c>
      <c r="L1286" s="3" t="s">
        <v>59</v>
      </c>
      <c r="M1286" s="3" t="str">
        <f t="shared" si="20"/>
        <v>Tyvek® Side-Opening Peel &amp; Seel® Expanding Envelopes</v>
      </c>
      <c r="N1286" s="3" t="s">
        <v>1825</v>
      </c>
      <c r="O1286" s="3">
        <v>0.4</v>
      </c>
      <c r="P1286" s="3" t="s">
        <v>33</v>
      </c>
      <c r="Q1286" s="3" t="s">
        <v>61</v>
      </c>
      <c r="R1286" s="3" t="s">
        <v>2175</v>
      </c>
      <c r="S1286" s="3" t="s">
        <v>450</v>
      </c>
      <c r="T1286" s="3">
        <v>57201</v>
      </c>
      <c r="U1286" s="4">
        <v>42176</v>
      </c>
      <c r="V1286" s="4">
        <v>42179</v>
      </c>
      <c r="W1286" s="3">
        <v>800.25509999999997</v>
      </c>
      <c r="X1286" s="3">
        <v>12</v>
      </c>
      <c r="Y1286" s="3">
        <v>1159.79</v>
      </c>
      <c r="Z1286" s="3">
        <v>89869</v>
      </c>
    </row>
    <row r="1287" spans="1:26" x14ac:dyDescent="0.3">
      <c r="A1287" s="3">
        <v>23313</v>
      </c>
      <c r="B1287" s="3" t="s">
        <v>106</v>
      </c>
      <c r="C1287" s="3">
        <v>0.08</v>
      </c>
      <c r="D1287" s="3">
        <v>9.48</v>
      </c>
      <c r="E1287" s="3">
        <v>7.29</v>
      </c>
      <c r="F1287" s="3">
        <v>2308</v>
      </c>
      <c r="G1287" s="3" t="s">
        <v>2176</v>
      </c>
      <c r="H1287" s="3" t="s">
        <v>49</v>
      </c>
      <c r="I1287" s="3" t="s">
        <v>58</v>
      </c>
      <c r="J1287" s="3" t="s">
        <v>41</v>
      </c>
      <c r="K1287" s="3" t="s">
        <v>50</v>
      </c>
      <c r="L1287" s="3" t="s">
        <v>51</v>
      </c>
      <c r="M1287" s="3" t="str">
        <f t="shared" si="20"/>
        <v>DAX Two-Tone Rosewood/Black Document Frame, Desktop, 5 x 7</v>
      </c>
      <c r="N1287" s="3" t="s">
        <v>52</v>
      </c>
      <c r="O1287" s="3">
        <v>0.45</v>
      </c>
      <c r="P1287" s="3" t="s">
        <v>33</v>
      </c>
      <c r="Q1287" s="3" t="s">
        <v>135</v>
      </c>
      <c r="R1287" s="3" t="s">
        <v>356</v>
      </c>
      <c r="S1287" s="3" t="s">
        <v>2177</v>
      </c>
      <c r="T1287" s="3">
        <v>33971</v>
      </c>
      <c r="U1287" s="4">
        <v>42087</v>
      </c>
      <c r="V1287" s="4">
        <v>42089</v>
      </c>
      <c r="W1287" s="3">
        <v>-50.4</v>
      </c>
      <c r="X1287" s="3">
        <v>2</v>
      </c>
      <c r="Y1287" s="3">
        <v>20.22</v>
      </c>
      <c r="Z1287" s="3">
        <v>90557</v>
      </c>
    </row>
    <row r="1288" spans="1:26" x14ac:dyDescent="0.3">
      <c r="A1288" s="3">
        <v>23314</v>
      </c>
      <c r="B1288" s="3" t="s">
        <v>106</v>
      </c>
      <c r="C1288" s="3">
        <v>0.03</v>
      </c>
      <c r="D1288" s="3">
        <v>193.17</v>
      </c>
      <c r="E1288" s="3">
        <v>19.989999999999998</v>
      </c>
      <c r="F1288" s="3">
        <v>2308</v>
      </c>
      <c r="G1288" s="3" t="s">
        <v>2176</v>
      </c>
      <c r="H1288" s="3" t="s">
        <v>49</v>
      </c>
      <c r="I1288" s="3" t="s">
        <v>58</v>
      </c>
      <c r="J1288" s="3" t="s">
        <v>29</v>
      </c>
      <c r="K1288" s="3" t="s">
        <v>139</v>
      </c>
      <c r="L1288" s="3" t="s">
        <v>59</v>
      </c>
      <c r="M1288" s="3" t="str">
        <f t="shared" si="20"/>
        <v>Fellowes Staxonsteel® Drawer Files</v>
      </c>
      <c r="N1288" s="3" t="s">
        <v>1510</v>
      </c>
      <c r="O1288" s="3">
        <v>0.71</v>
      </c>
      <c r="P1288" s="3" t="s">
        <v>33</v>
      </c>
      <c r="Q1288" s="3" t="s">
        <v>135</v>
      </c>
      <c r="R1288" s="3" t="s">
        <v>356</v>
      </c>
      <c r="S1288" s="3" t="s">
        <v>2177</v>
      </c>
      <c r="T1288" s="3">
        <v>33971</v>
      </c>
      <c r="U1288" s="4">
        <v>42087</v>
      </c>
      <c r="V1288" s="4">
        <v>42091</v>
      </c>
      <c r="W1288" s="3">
        <v>-348.75400000000002</v>
      </c>
      <c r="X1288" s="3">
        <v>8</v>
      </c>
      <c r="Y1288" s="3">
        <v>1548.97</v>
      </c>
      <c r="Z1288" s="3">
        <v>90557</v>
      </c>
    </row>
    <row r="1289" spans="1:26" x14ac:dyDescent="0.3">
      <c r="A1289" s="3">
        <v>26048</v>
      </c>
      <c r="B1289" s="3" t="s">
        <v>25</v>
      </c>
      <c r="C1289" s="3">
        <v>0.08</v>
      </c>
      <c r="D1289" s="3">
        <v>68.81</v>
      </c>
      <c r="E1289" s="3">
        <v>60</v>
      </c>
      <c r="F1289" s="3">
        <v>2323</v>
      </c>
      <c r="G1289" s="3" t="s">
        <v>2178</v>
      </c>
      <c r="H1289" s="3" t="s">
        <v>39</v>
      </c>
      <c r="I1289" s="3" t="s">
        <v>58</v>
      </c>
      <c r="J1289" s="3" t="s">
        <v>29</v>
      </c>
      <c r="K1289" s="3" t="s">
        <v>252</v>
      </c>
      <c r="L1289" s="3" t="s">
        <v>43</v>
      </c>
      <c r="M1289" s="3" t="str">
        <f t="shared" si="20"/>
        <v>Holmes Replacement Filter for HEPA Air Cleaner, Very Large Room, HEPA Filter</v>
      </c>
      <c r="N1289" s="3" t="s">
        <v>2179</v>
      </c>
      <c r="O1289" s="3">
        <v>0.41</v>
      </c>
      <c r="P1289" s="3" t="s">
        <v>33</v>
      </c>
      <c r="Q1289" s="3" t="s">
        <v>34</v>
      </c>
      <c r="R1289" s="3" t="s">
        <v>45</v>
      </c>
      <c r="S1289" s="3" t="s">
        <v>2180</v>
      </c>
      <c r="T1289" s="3">
        <v>92236</v>
      </c>
      <c r="U1289" s="4">
        <v>42079</v>
      </c>
      <c r="V1289" s="4">
        <v>42080</v>
      </c>
      <c r="W1289" s="3">
        <v>-550.42999999999995</v>
      </c>
      <c r="X1289" s="3">
        <v>5</v>
      </c>
      <c r="Y1289" s="3">
        <v>337.86</v>
      </c>
      <c r="Z1289" s="3">
        <v>88721</v>
      </c>
    </row>
    <row r="1290" spans="1:26" x14ac:dyDescent="0.3">
      <c r="A1290" s="3">
        <v>26049</v>
      </c>
      <c r="B1290" s="3" t="s">
        <v>25</v>
      </c>
      <c r="C1290" s="3">
        <v>0.04</v>
      </c>
      <c r="D1290" s="3">
        <v>21.38</v>
      </c>
      <c r="E1290" s="3">
        <v>8.99</v>
      </c>
      <c r="F1290" s="3">
        <v>2323</v>
      </c>
      <c r="G1290" s="3" t="s">
        <v>2178</v>
      </c>
      <c r="H1290" s="3" t="s">
        <v>49</v>
      </c>
      <c r="I1290" s="3" t="s">
        <v>58</v>
      </c>
      <c r="J1290" s="3" t="s">
        <v>29</v>
      </c>
      <c r="K1290" s="3" t="s">
        <v>30</v>
      </c>
      <c r="L1290" s="3" t="s">
        <v>51</v>
      </c>
      <c r="M1290" s="3" t="str">
        <f t="shared" si="20"/>
        <v>Boston 1730 StandUp Electric Pencil Sharpener</v>
      </c>
      <c r="N1290" s="3" t="s">
        <v>2181</v>
      </c>
      <c r="O1290" s="3">
        <v>0.59</v>
      </c>
      <c r="P1290" s="3" t="s">
        <v>33</v>
      </c>
      <c r="Q1290" s="3" t="s">
        <v>34</v>
      </c>
      <c r="R1290" s="3" t="s">
        <v>45</v>
      </c>
      <c r="S1290" s="3" t="s">
        <v>2180</v>
      </c>
      <c r="T1290" s="3">
        <v>92236</v>
      </c>
      <c r="U1290" s="4">
        <v>42079</v>
      </c>
      <c r="V1290" s="4">
        <v>42081</v>
      </c>
      <c r="W1290" s="3">
        <v>-52.12</v>
      </c>
      <c r="X1290" s="3">
        <v>4</v>
      </c>
      <c r="Y1290" s="3">
        <v>84.21</v>
      </c>
      <c r="Z1290" s="3">
        <v>88721</v>
      </c>
    </row>
    <row r="1291" spans="1:26" x14ac:dyDescent="0.3">
      <c r="A1291" s="3">
        <v>23053</v>
      </c>
      <c r="B1291" s="3" t="s">
        <v>37</v>
      </c>
      <c r="C1291" s="3">
        <v>0.06</v>
      </c>
      <c r="D1291" s="3">
        <v>4.9800000000000004</v>
      </c>
      <c r="E1291" s="3">
        <v>4.62</v>
      </c>
      <c r="F1291" s="3">
        <v>2323</v>
      </c>
      <c r="G1291" s="3" t="s">
        <v>2178</v>
      </c>
      <c r="H1291" s="3" t="s">
        <v>27</v>
      </c>
      <c r="I1291" s="3" t="s">
        <v>58</v>
      </c>
      <c r="J1291" s="3" t="s">
        <v>77</v>
      </c>
      <c r="K1291" s="3" t="s">
        <v>177</v>
      </c>
      <c r="L1291" s="3" t="s">
        <v>51</v>
      </c>
      <c r="M1291" s="3" t="str">
        <f t="shared" si="20"/>
        <v>Imation 3.5", DISKETTE 44766 HGHLD3.52HD/FM, 10/Pack</v>
      </c>
      <c r="N1291" s="3" t="s">
        <v>405</v>
      </c>
      <c r="O1291" s="3">
        <v>0.64</v>
      </c>
      <c r="P1291" s="3" t="s">
        <v>33</v>
      </c>
      <c r="Q1291" s="3" t="s">
        <v>34</v>
      </c>
      <c r="R1291" s="3" t="s">
        <v>45</v>
      </c>
      <c r="S1291" s="3" t="s">
        <v>2180</v>
      </c>
      <c r="T1291" s="3">
        <v>92236</v>
      </c>
      <c r="U1291" s="4">
        <v>42174</v>
      </c>
      <c r="V1291" s="4">
        <v>42174</v>
      </c>
      <c r="W1291" s="3">
        <v>-27.004999999999999</v>
      </c>
      <c r="X1291" s="3">
        <v>7</v>
      </c>
      <c r="Y1291" s="3">
        <v>38.74</v>
      </c>
      <c r="Z1291" s="3">
        <v>88722</v>
      </c>
    </row>
    <row r="1292" spans="1:26" x14ac:dyDescent="0.3">
      <c r="A1292" s="3">
        <v>25456</v>
      </c>
      <c r="B1292" s="3" t="s">
        <v>56</v>
      </c>
      <c r="C1292" s="3">
        <v>0.06</v>
      </c>
      <c r="D1292" s="3">
        <v>28.53</v>
      </c>
      <c r="E1292" s="3">
        <v>1.49</v>
      </c>
      <c r="F1292" s="3">
        <v>2330</v>
      </c>
      <c r="G1292" s="3" t="s">
        <v>2182</v>
      </c>
      <c r="H1292" s="3" t="s">
        <v>49</v>
      </c>
      <c r="I1292" s="3" t="s">
        <v>40</v>
      </c>
      <c r="J1292" s="3" t="s">
        <v>29</v>
      </c>
      <c r="K1292" s="3" t="s">
        <v>109</v>
      </c>
      <c r="L1292" s="3" t="s">
        <v>59</v>
      </c>
      <c r="M1292" s="3" t="str">
        <f t="shared" si="20"/>
        <v>Lock-Up Easel 'Spel-Binder'</v>
      </c>
      <c r="N1292" s="3" t="s">
        <v>326</v>
      </c>
      <c r="O1292" s="3">
        <v>0.38</v>
      </c>
      <c r="P1292" s="3" t="s">
        <v>33</v>
      </c>
      <c r="Q1292" s="3" t="s">
        <v>61</v>
      </c>
      <c r="R1292" s="3" t="s">
        <v>324</v>
      </c>
      <c r="S1292" s="3" t="s">
        <v>2183</v>
      </c>
      <c r="T1292" s="3">
        <v>52302</v>
      </c>
      <c r="U1292" s="4">
        <v>42087</v>
      </c>
      <c r="V1292" s="4">
        <v>42090</v>
      </c>
      <c r="W1292" s="3">
        <v>74.638499999999993</v>
      </c>
      <c r="X1292" s="3">
        <v>5</v>
      </c>
      <c r="Y1292" s="3">
        <v>134.09</v>
      </c>
      <c r="Z1292" s="3">
        <v>90964</v>
      </c>
    </row>
    <row r="1293" spans="1:26" x14ac:dyDescent="0.3">
      <c r="A1293" s="3">
        <v>19441</v>
      </c>
      <c r="B1293" s="3" t="s">
        <v>25</v>
      </c>
      <c r="C1293" s="3">
        <v>0.06</v>
      </c>
      <c r="D1293" s="3">
        <v>180.98</v>
      </c>
      <c r="E1293" s="3">
        <v>26.2</v>
      </c>
      <c r="F1293" s="3">
        <v>2333</v>
      </c>
      <c r="G1293" s="3" t="s">
        <v>2184</v>
      </c>
      <c r="H1293" s="3" t="s">
        <v>39</v>
      </c>
      <c r="I1293" s="3" t="s">
        <v>58</v>
      </c>
      <c r="J1293" s="3" t="s">
        <v>41</v>
      </c>
      <c r="K1293" s="3" t="s">
        <v>42</v>
      </c>
      <c r="L1293" s="3" t="s">
        <v>43</v>
      </c>
      <c r="M1293" s="3" t="str">
        <f t="shared" si="20"/>
        <v>Global Ergonomic Managers Chair</v>
      </c>
      <c r="N1293" s="3" t="s">
        <v>236</v>
      </c>
      <c r="O1293" s="3">
        <v>0.59</v>
      </c>
      <c r="P1293" s="3" t="s">
        <v>33</v>
      </c>
      <c r="Q1293" s="3" t="s">
        <v>61</v>
      </c>
      <c r="R1293" s="3" t="s">
        <v>1843</v>
      </c>
      <c r="S1293" s="3" t="s">
        <v>2185</v>
      </c>
      <c r="T1293" s="3">
        <v>54302</v>
      </c>
      <c r="U1293" s="4">
        <v>42178</v>
      </c>
      <c r="V1293" s="4">
        <v>42179</v>
      </c>
      <c r="W1293" s="3">
        <v>-122.235</v>
      </c>
      <c r="X1293" s="3">
        <v>1</v>
      </c>
      <c r="Y1293" s="3">
        <v>191.73</v>
      </c>
      <c r="Z1293" s="3">
        <v>89611</v>
      </c>
    </row>
    <row r="1294" spans="1:26" x14ac:dyDescent="0.3">
      <c r="A1294" s="3">
        <v>23721</v>
      </c>
      <c r="B1294" s="3" t="s">
        <v>106</v>
      </c>
      <c r="C1294" s="3">
        <v>0.06</v>
      </c>
      <c r="D1294" s="3">
        <v>60.65</v>
      </c>
      <c r="E1294" s="3">
        <v>12.23</v>
      </c>
      <c r="F1294" s="3">
        <v>2334</v>
      </c>
      <c r="G1294" s="3" t="s">
        <v>2186</v>
      </c>
      <c r="H1294" s="3" t="s">
        <v>49</v>
      </c>
      <c r="I1294" s="3" t="s">
        <v>114</v>
      </c>
      <c r="J1294" s="3" t="s">
        <v>41</v>
      </c>
      <c r="K1294" s="3" t="s">
        <v>50</v>
      </c>
      <c r="L1294" s="3" t="s">
        <v>86</v>
      </c>
      <c r="M1294" s="3" t="str">
        <f t="shared" si="20"/>
        <v>Tenex Traditional Chairmats for Medium Pile Carpet, Standard Lip, 36" x 48"</v>
      </c>
      <c r="N1294" s="3" t="s">
        <v>1747</v>
      </c>
      <c r="O1294" s="3">
        <v>0.64</v>
      </c>
      <c r="P1294" s="3" t="s">
        <v>33</v>
      </c>
      <c r="Q1294" s="3" t="s">
        <v>61</v>
      </c>
      <c r="R1294" s="3" t="s">
        <v>1843</v>
      </c>
      <c r="S1294" s="3" t="s">
        <v>2187</v>
      </c>
      <c r="T1294" s="3">
        <v>53220</v>
      </c>
      <c r="U1294" s="4">
        <v>42100</v>
      </c>
      <c r="V1294" s="4">
        <v>42102</v>
      </c>
      <c r="W1294" s="3">
        <v>427.00650000000002</v>
      </c>
      <c r="X1294" s="3">
        <v>10</v>
      </c>
      <c r="Y1294" s="3">
        <v>618.85</v>
      </c>
      <c r="Z1294" s="3">
        <v>89608</v>
      </c>
    </row>
    <row r="1295" spans="1:26" x14ac:dyDescent="0.3">
      <c r="A1295" s="3">
        <v>23693</v>
      </c>
      <c r="B1295" s="3" t="s">
        <v>37</v>
      </c>
      <c r="C1295" s="3">
        <v>0.05</v>
      </c>
      <c r="D1295" s="3">
        <v>14.81</v>
      </c>
      <c r="E1295" s="3">
        <v>13.32</v>
      </c>
      <c r="F1295" s="3">
        <v>2334</v>
      </c>
      <c r="G1295" s="3" t="s">
        <v>2186</v>
      </c>
      <c r="H1295" s="3" t="s">
        <v>49</v>
      </c>
      <c r="I1295" s="3" t="s">
        <v>58</v>
      </c>
      <c r="J1295" s="3" t="s">
        <v>29</v>
      </c>
      <c r="K1295" s="3" t="s">
        <v>252</v>
      </c>
      <c r="L1295" s="3" t="s">
        <v>59</v>
      </c>
      <c r="M1295" s="3" t="str">
        <f t="shared" si="20"/>
        <v>Holmes Replacement Filter for HEPA Air Cleaner, Large Room</v>
      </c>
      <c r="N1295" s="3" t="s">
        <v>824</v>
      </c>
      <c r="O1295" s="3">
        <v>0.43</v>
      </c>
      <c r="P1295" s="3" t="s">
        <v>33</v>
      </c>
      <c r="Q1295" s="3" t="s">
        <v>61</v>
      </c>
      <c r="R1295" s="3" t="s">
        <v>1843</v>
      </c>
      <c r="S1295" s="3" t="s">
        <v>2187</v>
      </c>
      <c r="T1295" s="3">
        <v>53220</v>
      </c>
      <c r="U1295" s="4">
        <v>42103</v>
      </c>
      <c r="V1295" s="4">
        <v>42105</v>
      </c>
      <c r="W1295" s="3">
        <v>-190.49</v>
      </c>
      <c r="X1295" s="3">
        <v>8</v>
      </c>
      <c r="Y1295" s="3">
        <v>115.99</v>
      </c>
      <c r="Z1295" s="3">
        <v>89609</v>
      </c>
    </row>
    <row r="1296" spans="1:26" x14ac:dyDescent="0.3">
      <c r="A1296" s="3">
        <v>23694</v>
      </c>
      <c r="B1296" s="3" t="s">
        <v>37</v>
      </c>
      <c r="C1296" s="3">
        <v>0.08</v>
      </c>
      <c r="D1296" s="3">
        <v>2.78</v>
      </c>
      <c r="E1296" s="3">
        <v>1.25</v>
      </c>
      <c r="F1296" s="3">
        <v>2334</v>
      </c>
      <c r="G1296" s="3" t="s">
        <v>2186</v>
      </c>
      <c r="H1296" s="3" t="s">
        <v>49</v>
      </c>
      <c r="I1296" s="3" t="s">
        <v>58</v>
      </c>
      <c r="J1296" s="3" t="s">
        <v>29</v>
      </c>
      <c r="K1296" s="3" t="s">
        <v>30</v>
      </c>
      <c r="L1296" s="3" t="s">
        <v>31</v>
      </c>
      <c r="M1296" s="3" t="str">
        <f t="shared" si="20"/>
        <v>Newell 318</v>
      </c>
      <c r="N1296" s="3" t="s">
        <v>2188</v>
      </c>
      <c r="O1296" s="3">
        <v>0.59</v>
      </c>
      <c r="P1296" s="3" t="s">
        <v>33</v>
      </c>
      <c r="Q1296" s="3" t="s">
        <v>61</v>
      </c>
      <c r="R1296" s="3" t="s">
        <v>1843</v>
      </c>
      <c r="S1296" s="3" t="s">
        <v>2187</v>
      </c>
      <c r="T1296" s="3">
        <v>53220</v>
      </c>
      <c r="U1296" s="4">
        <v>42103</v>
      </c>
      <c r="V1296" s="4">
        <v>42104</v>
      </c>
      <c r="W1296" s="3">
        <v>-8.77</v>
      </c>
      <c r="X1296" s="3">
        <v>7</v>
      </c>
      <c r="Y1296" s="3">
        <v>19.46</v>
      </c>
      <c r="Z1296" s="3">
        <v>89609</v>
      </c>
    </row>
    <row r="1297" spans="1:26" x14ac:dyDescent="0.3">
      <c r="A1297" s="3">
        <v>24952</v>
      </c>
      <c r="B1297" s="3" t="s">
        <v>106</v>
      </c>
      <c r="C1297" s="3">
        <v>0.06</v>
      </c>
      <c r="D1297" s="3">
        <v>3.74</v>
      </c>
      <c r="E1297" s="3">
        <v>0.94</v>
      </c>
      <c r="F1297" s="3">
        <v>2334</v>
      </c>
      <c r="G1297" s="3" t="s">
        <v>2186</v>
      </c>
      <c r="H1297" s="3" t="s">
        <v>49</v>
      </c>
      <c r="I1297" s="3" t="s">
        <v>40</v>
      </c>
      <c r="J1297" s="3" t="s">
        <v>29</v>
      </c>
      <c r="K1297" s="3" t="s">
        <v>66</v>
      </c>
      <c r="L1297" s="3" t="s">
        <v>31</v>
      </c>
      <c r="M1297" s="3" t="str">
        <f t="shared" si="20"/>
        <v>Rubber Band Ball</v>
      </c>
      <c r="N1297" s="3" t="s">
        <v>2189</v>
      </c>
      <c r="O1297" s="3">
        <v>0.83</v>
      </c>
      <c r="P1297" s="3" t="s">
        <v>33</v>
      </c>
      <c r="Q1297" s="3" t="s">
        <v>61</v>
      </c>
      <c r="R1297" s="3" t="s">
        <v>1843</v>
      </c>
      <c r="S1297" s="3" t="s">
        <v>2187</v>
      </c>
      <c r="T1297" s="3">
        <v>53220</v>
      </c>
      <c r="U1297" s="4">
        <v>42157</v>
      </c>
      <c r="V1297" s="4">
        <v>42164</v>
      </c>
      <c r="W1297" s="3">
        <v>-7.6849999999999996</v>
      </c>
      <c r="X1297" s="3">
        <v>12</v>
      </c>
      <c r="Y1297" s="3">
        <v>44.75</v>
      </c>
      <c r="Z1297" s="3">
        <v>89610</v>
      </c>
    </row>
    <row r="1298" spans="1:26" x14ac:dyDescent="0.3">
      <c r="A1298" s="3">
        <v>25241</v>
      </c>
      <c r="B1298" s="3" t="s">
        <v>47</v>
      </c>
      <c r="C1298" s="3">
        <v>0.06</v>
      </c>
      <c r="D1298" s="3">
        <v>2.08</v>
      </c>
      <c r="E1298" s="3">
        <v>5.33</v>
      </c>
      <c r="F1298" s="3">
        <v>2338</v>
      </c>
      <c r="G1298" s="3" t="s">
        <v>2190</v>
      </c>
      <c r="H1298" s="3" t="s">
        <v>49</v>
      </c>
      <c r="I1298" s="3" t="s">
        <v>40</v>
      </c>
      <c r="J1298" s="3" t="s">
        <v>41</v>
      </c>
      <c r="K1298" s="3" t="s">
        <v>50</v>
      </c>
      <c r="L1298" s="3" t="s">
        <v>59</v>
      </c>
      <c r="M1298" s="3" t="str">
        <f t="shared" si="20"/>
        <v>Eldon® Wave Desk Accessories</v>
      </c>
      <c r="N1298" s="3" t="s">
        <v>736</v>
      </c>
      <c r="O1298" s="3">
        <v>0.43</v>
      </c>
      <c r="P1298" s="3" t="s">
        <v>33</v>
      </c>
      <c r="Q1298" s="3" t="s">
        <v>53</v>
      </c>
      <c r="R1298" s="3" t="s">
        <v>409</v>
      </c>
      <c r="S1298" s="3" t="s">
        <v>2091</v>
      </c>
      <c r="T1298" s="3">
        <v>20740</v>
      </c>
      <c r="U1298" s="4">
        <v>42017</v>
      </c>
      <c r="V1298" s="4">
        <v>42017</v>
      </c>
      <c r="W1298" s="3">
        <v>-82.559200000000004</v>
      </c>
      <c r="X1298" s="3">
        <v>4</v>
      </c>
      <c r="Y1298" s="3">
        <v>9.23</v>
      </c>
      <c r="Z1298" s="3">
        <v>91480</v>
      </c>
    </row>
    <row r="1299" spans="1:26" x14ac:dyDescent="0.3">
      <c r="A1299" s="3">
        <v>26137</v>
      </c>
      <c r="B1299" s="3" t="s">
        <v>25</v>
      </c>
      <c r="C1299" s="3">
        <v>0.1</v>
      </c>
      <c r="D1299" s="3">
        <v>6.75</v>
      </c>
      <c r="E1299" s="3">
        <v>2.99</v>
      </c>
      <c r="F1299" s="3">
        <v>2338</v>
      </c>
      <c r="G1299" s="3" t="s">
        <v>2190</v>
      </c>
      <c r="H1299" s="3" t="s">
        <v>49</v>
      </c>
      <c r="I1299" s="3" t="s">
        <v>40</v>
      </c>
      <c r="J1299" s="3" t="s">
        <v>29</v>
      </c>
      <c r="K1299" s="3" t="s">
        <v>109</v>
      </c>
      <c r="L1299" s="3" t="s">
        <v>59</v>
      </c>
      <c r="M1299" s="3" t="str">
        <f t="shared" si="20"/>
        <v>Wilson Jones DublLock® D-Ring Binders</v>
      </c>
      <c r="N1299" s="3" t="s">
        <v>2191</v>
      </c>
      <c r="O1299" s="3">
        <v>0.35</v>
      </c>
      <c r="P1299" s="3" t="s">
        <v>33</v>
      </c>
      <c r="Q1299" s="3" t="s">
        <v>53</v>
      </c>
      <c r="R1299" s="3" t="s">
        <v>409</v>
      </c>
      <c r="S1299" s="3" t="s">
        <v>2091</v>
      </c>
      <c r="T1299" s="3">
        <v>20740</v>
      </c>
      <c r="U1299" s="4">
        <v>42092</v>
      </c>
      <c r="V1299" s="4">
        <v>42092</v>
      </c>
      <c r="W1299" s="3">
        <v>18.147500000000001</v>
      </c>
      <c r="X1299" s="3">
        <v>15</v>
      </c>
      <c r="Y1299" s="3">
        <v>96.13</v>
      </c>
      <c r="Z1299" s="3">
        <v>91481</v>
      </c>
    </row>
    <row r="1300" spans="1:26" x14ac:dyDescent="0.3">
      <c r="A1300" s="3">
        <v>22526</v>
      </c>
      <c r="B1300" s="3" t="s">
        <v>56</v>
      </c>
      <c r="C1300" s="3">
        <v>0.05</v>
      </c>
      <c r="D1300" s="3">
        <v>11.58</v>
      </c>
      <c r="E1300" s="3">
        <v>6.97</v>
      </c>
      <c r="F1300" s="3">
        <v>2339</v>
      </c>
      <c r="G1300" s="3" t="s">
        <v>2192</v>
      </c>
      <c r="H1300" s="3" t="s">
        <v>49</v>
      </c>
      <c r="I1300" s="3" t="s">
        <v>40</v>
      </c>
      <c r="J1300" s="3" t="s">
        <v>29</v>
      </c>
      <c r="K1300" s="3" t="s">
        <v>69</v>
      </c>
      <c r="L1300" s="3" t="s">
        <v>59</v>
      </c>
      <c r="M1300" s="3" t="str">
        <f t="shared" si="20"/>
        <v>Peel &amp; Seel® Recycled Catalog Envelopes, Brown</v>
      </c>
      <c r="N1300" s="3" t="s">
        <v>678</v>
      </c>
      <c r="O1300" s="3">
        <v>0.35</v>
      </c>
      <c r="P1300" s="3" t="s">
        <v>33</v>
      </c>
      <c r="Q1300" s="3" t="s">
        <v>61</v>
      </c>
      <c r="R1300" s="3" t="s">
        <v>129</v>
      </c>
      <c r="S1300" s="3" t="s">
        <v>2193</v>
      </c>
      <c r="T1300" s="3">
        <v>77015</v>
      </c>
      <c r="U1300" s="4">
        <v>42149</v>
      </c>
      <c r="V1300" s="4">
        <v>42152</v>
      </c>
      <c r="W1300" s="3">
        <v>2.806</v>
      </c>
      <c r="X1300" s="3">
        <v>6</v>
      </c>
      <c r="Y1300" s="3">
        <v>73.959999999999994</v>
      </c>
      <c r="Z1300" s="3">
        <v>91482</v>
      </c>
    </row>
    <row r="1301" spans="1:26" x14ac:dyDescent="0.3">
      <c r="A1301" s="3">
        <v>19052</v>
      </c>
      <c r="B1301" s="3" t="s">
        <v>56</v>
      </c>
      <c r="C1301" s="3">
        <v>7.0000000000000007E-2</v>
      </c>
      <c r="D1301" s="3">
        <v>200.98</v>
      </c>
      <c r="E1301" s="3">
        <v>23.76</v>
      </c>
      <c r="F1301" s="3">
        <v>2345</v>
      </c>
      <c r="G1301" s="3" t="s">
        <v>2194</v>
      </c>
      <c r="H1301" s="3" t="s">
        <v>39</v>
      </c>
      <c r="I1301" s="3" t="s">
        <v>28</v>
      </c>
      <c r="J1301" s="3" t="s">
        <v>41</v>
      </c>
      <c r="K1301" s="3" t="s">
        <v>42</v>
      </c>
      <c r="L1301" s="3" t="s">
        <v>43</v>
      </c>
      <c r="M1301" s="3" t="str">
        <f t="shared" si="20"/>
        <v>Global Leather Highback Executive Chair with Pneumatic Height Adjustment, Black</v>
      </c>
      <c r="N1301" s="3" t="s">
        <v>2195</v>
      </c>
      <c r="O1301" s="3">
        <v>0.57999999999999996</v>
      </c>
      <c r="P1301" s="3" t="s">
        <v>33</v>
      </c>
      <c r="Q1301" s="3" t="s">
        <v>135</v>
      </c>
      <c r="R1301" s="3" t="s">
        <v>606</v>
      </c>
      <c r="S1301" s="3" t="s">
        <v>2111</v>
      </c>
      <c r="T1301" s="3">
        <v>42003</v>
      </c>
      <c r="U1301" s="4">
        <v>42077</v>
      </c>
      <c r="V1301" s="4">
        <v>42078</v>
      </c>
      <c r="W1301" s="3">
        <v>-132.42599999999999</v>
      </c>
      <c r="X1301" s="3">
        <v>9</v>
      </c>
      <c r="Y1301" s="3">
        <v>1805.9</v>
      </c>
      <c r="Z1301" s="3">
        <v>89504</v>
      </c>
    </row>
    <row r="1302" spans="1:26" x14ac:dyDescent="0.3">
      <c r="A1302" s="3">
        <v>19053</v>
      </c>
      <c r="B1302" s="3" t="s">
        <v>56</v>
      </c>
      <c r="C1302" s="3">
        <v>0.02</v>
      </c>
      <c r="D1302" s="3">
        <v>179.29</v>
      </c>
      <c r="E1302" s="3">
        <v>29.21</v>
      </c>
      <c r="F1302" s="3">
        <v>2345</v>
      </c>
      <c r="G1302" s="3" t="s">
        <v>2194</v>
      </c>
      <c r="H1302" s="3" t="s">
        <v>39</v>
      </c>
      <c r="I1302" s="3" t="s">
        <v>28</v>
      </c>
      <c r="J1302" s="3" t="s">
        <v>41</v>
      </c>
      <c r="K1302" s="3" t="s">
        <v>150</v>
      </c>
      <c r="L1302" s="3" t="s">
        <v>120</v>
      </c>
      <c r="M1302" s="3" t="str">
        <f t="shared" si="20"/>
        <v>Bevis Round Conference Table Top, X-Base</v>
      </c>
      <c r="N1302" s="3" t="s">
        <v>622</v>
      </c>
      <c r="O1302" s="3">
        <v>0.76</v>
      </c>
      <c r="P1302" s="3" t="s">
        <v>33</v>
      </c>
      <c r="Q1302" s="3" t="s">
        <v>135</v>
      </c>
      <c r="R1302" s="3" t="s">
        <v>606</v>
      </c>
      <c r="S1302" s="3" t="s">
        <v>2111</v>
      </c>
      <c r="T1302" s="3">
        <v>42003</v>
      </c>
      <c r="U1302" s="4">
        <v>42077</v>
      </c>
      <c r="V1302" s="4">
        <v>42077</v>
      </c>
      <c r="W1302" s="3">
        <v>-411.23599999999999</v>
      </c>
      <c r="X1302" s="3">
        <v>2</v>
      </c>
      <c r="Y1302" s="3">
        <v>311.41000000000003</v>
      </c>
      <c r="Z1302" s="3">
        <v>89504</v>
      </c>
    </row>
    <row r="1303" spans="1:26" x14ac:dyDescent="0.3">
      <c r="A1303" s="3">
        <v>20776</v>
      </c>
      <c r="B1303" s="3" t="s">
        <v>106</v>
      </c>
      <c r="C1303" s="3">
        <v>0.03</v>
      </c>
      <c r="D1303" s="3">
        <v>297.64</v>
      </c>
      <c r="E1303" s="3">
        <v>14.7</v>
      </c>
      <c r="F1303" s="3">
        <v>2346</v>
      </c>
      <c r="G1303" s="3" t="s">
        <v>2196</v>
      </c>
      <c r="H1303" s="3" t="s">
        <v>39</v>
      </c>
      <c r="I1303" s="3" t="s">
        <v>28</v>
      </c>
      <c r="J1303" s="3" t="s">
        <v>77</v>
      </c>
      <c r="K1303" s="3" t="s">
        <v>85</v>
      </c>
      <c r="L1303" s="3" t="s">
        <v>43</v>
      </c>
      <c r="M1303" s="3" t="str">
        <f t="shared" si="20"/>
        <v>Panasonic KX-P3200 Dot Matrix Printer</v>
      </c>
      <c r="N1303" s="3" t="s">
        <v>558</v>
      </c>
      <c r="O1303" s="3">
        <v>0.56999999999999995</v>
      </c>
      <c r="P1303" s="3" t="s">
        <v>33</v>
      </c>
      <c r="Q1303" s="3" t="s">
        <v>135</v>
      </c>
      <c r="R1303" s="3" t="s">
        <v>606</v>
      </c>
      <c r="S1303" s="3" t="s">
        <v>2197</v>
      </c>
      <c r="T1303" s="3">
        <v>40258</v>
      </c>
      <c r="U1303" s="4">
        <v>42014</v>
      </c>
      <c r="V1303" s="4">
        <v>42019</v>
      </c>
      <c r="W1303" s="3">
        <v>-48.972000000000001</v>
      </c>
      <c r="X1303" s="3">
        <v>12</v>
      </c>
      <c r="Y1303" s="3">
        <v>3707.05</v>
      </c>
      <c r="Z1303" s="3">
        <v>89503</v>
      </c>
    </row>
    <row r="1304" spans="1:26" x14ac:dyDescent="0.3">
      <c r="A1304" s="3">
        <v>21627</v>
      </c>
      <c r="B1304" s="3" t="s">
        <v>25</v>
      </c>
      <c r="C1304" s="3">
        <v>0.1</v>
      </c>
      <c r="D1304" s="3">
        <v>218.75</v>
      </c>
      <c r="E1304" s="3">
        <v>69.64</v>
      </c>
      <c r="F1304" s="3">
        <v>2346</v>
      </c>
      <c r="G1304" s="3" t="s">
        <v>2196</v>
      </c>
      <c r="H1304" s="3" t="s">
        <v>39</v>
      </c>
      <c r="I1304" s="3" t="s">
        <v>28</v>
      </c>
      <c r="J1304" s="3" t="s">
        <v>41</v>
      </c>
      <c r="K1304" s="3" t="s">
        <v>150</v>
      </c>
      <c r="L1304" s="3" t="s">
        <v>120</v>
      </c>
      <c r="M1304" s="3" t="str">
        <f t="shared" si="20"/>
        <v>BoxOffice By Design Rectangular and Half-Moon Meeting Room Tables</v>
      </c>
      <c r="N1304" s="3" t="s">
        <v>648</v>
      </c>
      <c r="O1304" s="3">
        <v>0.77</v>
      </c>
      <c r="P1304" s="3" t="s">
        <v>33</v>
      </c>
      <c r="Q1304" s="3" t="s">
        <v>135</v>
      </c>
      <c r="R1304" s="3" t="s">
        <v>606</v>
      </c>
      <c r="S1304" s="3" t="s">
        <v>2197</v>
      </c>
      <c r="T1304" s="3">
        <v>40258</v>
      </c>
      <c r="U1304" s="4">
        <v>42144</v>
      </c>
      <c r="V1304" s="4">
        <v>42145</v>
      </c>
      <c r="W1304" s="3">
        <v>62.298000000000002</v>
      </c>
      <c r="X1304" s="3">
        <v>17</v>
      </c>
      <c r="Y1304" s="3">
        <v>2805.18</v>
      </c>
      <c r="Z1304" s="3">
        <v>89505</v>
      </c>
    </row>
    <row r="1305" spans="1:26" x14ac:dyDescent="0.3">
      <c r="A1305" s="3">
        <v>18675</v>
      </c>
      <c r="B1305" s="3" t="s">
        <v>47</v>
      </c>
      <c r="C1305" s="3">
        <v>0.08</v>
      </c>
      <c r="D1305" s="3">
        <v>6.48</v>
      </c>
      <c r="E1305" s="3">
        <v>7.49</v>
      </c>
      <c r="F1305" s="3">
        <v>2351</v>
      </c>
      <c r="G1305" s="3" t="s">
        <v>2198</v>
      </c>
      <c r="H1305" s="3" t="s">
        <v>49</v>
      </c>
      <c r="I1305" s="3" t="s">
        <v>28</v>
      </c>
      <c r="J1305" s="3" t="s">
        <v>29</v>
      </c>
      <c r="K1305" s="3" t="s">
        <v>93</v>
      </c>
      <c r="L1305" s="3" t="s">
        <v>59</v>
      </c>
      <c r="M1305" s="3" t="str">
        <f t="shared" si="20"/>
        <v>Xerox 220</v>
      </c>
      <c r="N1305" s="3" t="s">
        <v>1935</v>
      </c>
      <c r="O1305" s="3">
        <v>0.37</v>
      </c>
      <c r="P1305" s="3" t="s">
        <v>33</v>
      </c>
      <c r="Q1305" s="3" t="s">
        <v>53</v>
      </c>
      <c r="R1305" s="3" t="s">
        <v>409</v>
      </c>
      <c r="S1305" s="3" t="s">
        <v>2199</v>
      </c>
      <c r="T1305" s="3">
        <v>21114</v>
      </c>
      <c r="U1305" s="4">
        <v>42093</v>
      </c>
      <c r="V1305" s="4">
        <v>42096</v>
      </c>
      <c r="W1305" s="3">
        <v>-119.32</v>
      </c>
      <c r="X1305" s="3">
        <v>13</v>
      </c>
      <c r="Y1305" s="3">
        <v>80.86</v>
      </c>
      <c r="Z1305" s="3">
        <v>86163</v>
      </c>
    </row>
    <row r="1306" spans="1:26" x14ac:dyDescent="0.3">
      <c r="A1306" s="3">
        <v>20904</v>
      </c>
      <c r="B1306" s="3" t="s">
        <v>47</v>
      </c>
      <c r="C1306" s="3">
        <v>0.06</v>
      </c>
      <c r="D1306" s="3">
        <v>59.76</v>
      </c>
      <c r="E1306" s="3">
        <v>9.7100000000000009</v>
      </c>
      <c r="F1306" s="3">
        <v>2352</v>
      </c>
      <c r="G1306" s="3" t="s">
        <v>2200</v>
      </c>
      <c r="H1306" s="3" t="s">
        <v>49</v>
      </c>
      <c r="I1306" s="3" t="s">
        <v>114</v>
      </c>
      <c r="J1306" s="3" t="s">
        <v>29</v>
      </c>
      <c r="K1306" s="3" t="s">
        <v>139</v>
      </c>
      <c r="L1306" s="3" t="s">
        <v>59</v>
      </c>
      <c r="M1306" s="3" t="str">
        <f t="shared" si="20"/>
        <v>Advantus 10-Drawer Portable Organizer, Chrome Metal Frame, Smoke Drawers</v>
      </c>
      <c r="N1306" s="3" t="s">
        <v>1018</v>
      </c>
      <c r="O1306" s="3">
        <v>0.56999999999999995</v>
      </c>
      <c r="P1306" s="3" t="s">
        <v>33</v>
      </c>
      <c r="Q1306" s="3" t="s">
        <v>53</v>
      </c>
      <c r="R1306" s="3" t="s">
        <v>409</v>
      </c>
      <c r="S1306" s="3" t="s">
        <v>2201</v>
      </c>
      <c r="T1306" s="3">
        <v>21501</v>
      </c>
      <c r="U1306" s="4">
        <v>42175</v>
      </c>
      <c r="V1306" s="4">
        <v>42178</v>
      </c>
      <c r="W1306" s="3">
        <v>756.67470000000003</v>
      </c>
      <c r="X1306" s="3">
        <v>18</v>
      </c>
      <c r="Y1306" s="3">
        <v>1096.6300000000001</v>
      </c>
      <c r="Z1306" s="3">
        <v>86165</v>
      </c>
    </row>
    <row r="1307" spans="1:26" x14ac:dyDescent="0.3">
      <c r="A1307" s="3">
        <v>20905</v>
      </c>
      <c r="B1307" s="3" t="s">
        <v>47</v>
      </c>
      <c r="C1307" s="3">
        <v>7.0000000000000007E-2</v>
      </c>
      <c r="D1307" s="3">
        <v>195.99</v>
      </c>
      <c r="E1307" s="3">
        <v>4.2</v>
      </c>
      <c r="F1307" s="3">
        <v>2352</v>
      </c>
      <c r="G1307" s="3" t="s">
        <v>2200</v>
      </c>
      <c r="H1307" s="3" t="s">
        <v>49</v>
      </c>
      <c r="I1307" s="3" t="s">
        <v>114</v>
      </c>
      <c r="J1307" s="3" t="s">
        <v>77</v>
      </c>
      <c r="K1307" s="3" t="s">
        <v>78</v>
      </c>
      <c r="L1307" s="3" t="s">
        <v>59</v>
      </c>
      <c r="M1307" s="3" t="str">
        <f t="shared" si="20"/>
        <v>T65</v>
      </c>
      <c r="N1307" s="3" t="s">
        <v>2202</v>
      </c>
      <c r="O1307" s="3">
        <v>0.56000000000000005</v>
      </c>
      <c r="P1307" s="3" t="s">
        <v>33</v>
      </c>
      <c r="Q1307" s="3" t="s">
        <v>53</v>
      </c>
      <c r="R1307" s="3" t="s">
        <v>409</v>
      </c>
      <c r="S1307" s="3" t="s">
        <v>2201</v>
      </c>
      <c r="T1307" s="3">
        <v>21501</v>
      </c>
      <c r="U1307" s="4">
        <v>42175</v>
      </c>
      <c r="V1307" s="4">
        <v>42178</v>
      </c>
      <c r="W1307" s="3">
        <v>-222.34299999999999</v>
      </c>
      <c r="X1307" s="3">
        <v>4</v>
      </c>
      <c r="Y1307" s="3">
        <v>632.12</v>
      </c>
      <c r="Z1307" s="3">
        <v>86165</v>
      </c>
    </row>
    <row r="1308" spans="1:26" x14ac:dyDescent="0.3">
      <c r="A1308" s="3">
        <v>19270</v>
      </c>
      <c r="B1308" s="3" t="s">
        <v>37</v>
      </c>
      <c r="C1308" s="3">
        <v>0.09</v>
      </c>
      <c r="D1308" s="3">
        <v>71.37</v>
      </c>
      <c r="E1308" s="3">
        <v>69</v>
      </c>
      <c r="F1308" s="3">
        <v>2352</v>
      </c>
      <c r="G1308" s="3" t="s">
        <v>2200</v>
      </c>
      <c r="H1308" s="3" t="s">
        <v>49</v>
      </c>
      <c r="I1308" s="3" t="s">
        <v>40</v>
      </c>
      <c r="J1308" s="3" t="s">
        <v>41</v>
      </c>
      <c r="K1308" s="3" t="s">
        <v>150</v>
      </c>
      <c r="L1308" s="3" t="s">
        <v>231</v>
      </c>
      <c r="M1308" s="3" t="str">
        <f t="shared" si="20"/>
        <v>Lesro Sheffield Collection Coffee Table, End Table, Center Table, Corner Table</v>
      </c>
      <c r="N1308" s="3" t="s">
        <v>2203</v>
      </c>
      <c r="O1308" s="3">
        <v>0.68</v>
      </c>
      <c r="P1308" s="3" t="s">
        <v>33</v>
      </c>
      <c r="Q1308" s="3" t="s">
        <v>53</v>
      </c>
      <c r="R1308" s="3" t="s">
        <v>409</v>
      </c>
      <c r="S1308" s="3" t="s">
        <v>2201</v>
      </c>
      <c r="T1308" s="3">
        <v>21501</v>
      </c>
      <c r="U1308" s="4">
        <v>42178</v>
      </c>
      <c r="V1308" s="4">
        <v>42179</v>
      </c>
      <c r="W1308" s="3">
        <v>-1537.1356000000001</v>
      </c>
      <c r="X1308" s="3">
        <v>19</v>
      </c>
      <c r="Y1308" s="3">
        <v>1302.98</v>
      </c>
      <c r="Z1308" s="3">
        <v>86166</v>
      </c>
    </row>
    <row r="1309" spans="1:26" x14ac:dyDescent="0.3">
      <c r="A1309" s="3">
        <v>25338</v>
      </c>
      <c r="B1309" s="3" t="s">
        <v>47</v>
      </c>
      <c r="C1309" s="3">
        <v>0.04</v>
      </c>
      <c r="D1309" s="3">
        <v>5.98</v>
      </c>
      <c r="E1309" s="3">
        <v>0.96</v>
      </c>
      <c r="F1309" s="3">
        <v>2353</v>
      </c>
      <c r="G1309" s="3" t="s">
        <v>2204</v>
      </c>
      <c r="H1309" s="3" t="s">
        <v>49</v>
      </c>
      <c r="I1309" s="3" t="s">
        <v>28</v>
      </c>
      <c r="J1309" s="3" t="s">
        <v>29</v>
      </c>
      <c r="K1309" s="3" t="s">
        <v>30</v>
      </c>
      <c r="L1309" s="3" t="s">
        <v>31</v>
      </c>
      <c r="M1309" s="3" t="str">
        <f t="shared" si="20"/>
        <v>Newell 315</v>
      </c>
      <c r="N1309" s="3" t="s">
        <v>1804</v>
      </c>
      <c r="O1309" s="3">
        <v>0.6</v>
      </c>
      <c r="P1309" s="3" t="s">
        <v>33</v>
      </c>
      <c r="Q1309" s="3" t="s">
        <v>53</v>
      </c>
      <c r="R1309" s="3" t="s">
        <v>409</v>
      </c>
      <c r="S1309" s="3" t="s">
        <v>2205</v>
      </c>
      <c r="T1309" s="3">
        <v>21040</v>
      </c>
      <c r="U1309" s="4">
        <v>42123</v>
      </c>
      <c r="V1309" s="4">
        <v>42124</v>
      </c>
      <c r="W1309" s="3">
        <v>52.697600000000001</v>
      </c>
      <c r="X1309" s="3">
        <v>22</v>
      </c>
      <c r="Y1309" s="3">
        <v>131.79</v>
      </c>
      <c r="Z1309" s="3">
        <v>86164</v>
      </c>
    </row>
    <row r="1310" spans="1:26" x14ac:dyDescent="0.3">
      <c r="A1310" s="3">
        <v>25339</v>
      </c>
      <c r="B1310" s="3" t="s">
        <v>47</v>
      </c>
      <c r="C1310" s="3">
        <v>0.01</v>
      </c>
      <c r="D1310" s="3">
        <v>20.99</v>
      </c>
      <c r="E1310" s="3">
        <v>0.99</v>
      </c>
      <c r="F1310" s="3">
        <v>2353</v>
      </c>
      <c r="G1310" s="3" t="s">
        <v>2204</v>
      </c>
      <c r="H1310" s="3" t="s">
        <v>49</v>
      </c>
      <c r="I1310" s="3" t="s">
        <v>28</v>
      </c>
      <c r="J1310" s="3" t="s">
        <v>77</v>
      </c>
      <c r="K1310" s="3" t="s">
        <v>78</v>
      </c>
      <c r="L1310" s="3" t="s">
        <v>31</v>
      </c>
      <c r="M1310" s="3" t="str">
        <f t="shared" si="20"/>
        <v>Accessory25</v>
      </c>
      <c r="N1310" s="3" t="s">
        <v>589</v>
      </c>
      <c r="O1310" s="3">
        <v>0.56999999999999995</v>
      </c>
      <c r="P1310" s="3" t="s">
        <v>33</v>
      </c>
      <c r="Q1310" s="3" t="s">
        <v>53</v>
      </c>
      <c r="R1310" s="3" t="s">
        <v>409</v>
      </c>
      <c r="S1310" s="3" t="s">
        <v>2205</v>
      </c>
      <c r="T1310" s="3">
        <v>21040</v>
      </c>
      <c r="U1310" s="4">
        <v>42123</v>
      </c>
      <c r="V1310" s="4">
        <v>42124</v>
      </c>
      <c r="W1310" s="3">
        <v>-78.194159999999997</v>
      </c>
      <c r="X1310" s="3">
        <v>2</v>
      </c>
      <c r="Y1310" s="3">
        <v>35.33</v>
      </c>
      <c r="Z1310" s="3">
        <v>86164</v>
      </c>
    </row>
    <row r="1311" spans="1:26" x14ac:dyDescent="0.3">
      <c r="A1311" s="3">
        <v>22649</v>
      </c>
      <c r="B1311" s="3" t="s">
        <v>37</v>
      </c>
      <c r="C1311" s="3">
        <v>0.1</v>
      </c>
      <c r="D1311" s="3">
        <v>78.69</v>
      </c>
      <c r="E1311" s="3">
        <v>19.989999999999998</v>
      </c>
      <c r="F1311" s="3">
        <v>2355</v>
      </c>
      <c r="G1311" s="3" t="s">
        <v>2206</v>
      </c>
      <c r="H1311" s="3" t="s">
        <v>49</v>
      </c>
      <c r="I1311" s="3" t="s">
        <v>114</v>
      </c>
      <c r="J1311" s="3" t="s">
        <v>41</v>
      </c>
      <c r="K1311" s="3" t="s">
        <v>50</v>
      </c>
      <c r="L1311" s="3" t="s">
        <v>59</v>
      </c>
      <c r="M1311" s="3" t="str">
        <f t="shared" si="20"/>
        <v>Howard Miller 12-3/4 Diameter Accuwave DS ™ Wall Clock</v>
      </c>
      <c r="N1311" s="3" t="s">
        <v>60</v>
      </c>
      <c r="O1311" s="3">
        <v>0.43</v>
      </c>
      <c r="P1311" s="3" t="s">
        <v>33</v>
      </c>
      <c r="Q1311" s="3" t="s">
        <v>34</v>
      </c>
      <c r="R1311" s="3" t="s">
        <v>45</v>
      </c>
      <c r="S1311" s="3" t="s">
        <v>2180</v>
      </c>
      <c r="T1311" s="3">
        <v>92236</v>
      </c>
      <c r="U1311" s="4">
        <v>42050</v>
      </c>
      <c r="V1311" s="4">
        <v>42051</v>
      </c>
      <c r="W1311" s="3">
        <v>465.43950000000001</v>
      </c>
      <c r="X1311" s="3">
        <v>9</v>
      </c>
      <c r="Y1311" s="3">
        <v>674.55</v>
      </c>
      <c r="Z1311" s="3">
        <v>91304</v>
      </c>
    </row>
    <row r="1312" spans="1:26" x14ac:dyDescent="0.3">
      <c r="A1312" s="3">
        <v>21511</v>
      </c>
      <c r="B1312" s="3" t="s">
        <v>56</v>
      </c>
      <c r="C1312" s="3">
        <v>0.06</v>
      </c>
      <c r="D1312" s="3">
        <v>146.34</v>
      </c>
      <c r="E1312" s="3">
        <v>43.75</v>
      </c>
      <c r="F1312" s="3">
        <v>2355</v>
      </c>
      <c r="G1312" s="3" t="s">
        <v>2206</v>
      </c>
      <c r="H1312" s="3" t="s">
        <v>39</v>
      </c>
      <c r="I1312" s="3" t="s">
        <v>114</v>
      </c>
      <c r="J1312" s="3" t="s">
        <v>41</v>
      </c>
      <c r="K1312" s="3" t="s">
        <v>150</v>
      </c>
      <c r="L1312" s="3" t="s">
        <v>120</v>
      </c>
      <c r="M1312" s="3" t="str">
        <f t="shared" si="20"/>
        <v>Bevis Round Conference Table Top &amp; Single Column Base</v>
      </c>
      <c r="N1312" s="3" t="s">
        <v>2172</v>
      </c>
      <c r="O1312" s="3">
        <v>0.65</v>
      </c>
      <c r="P1312" s="3" t="s">
        <v>33</v>
      </c>
      <c r="Q1312" s="3" t="s">
        <v>34</v>
      </c>
      <c r="R1312" s="3" t="s">
        <v>45</v>
      </c>
      <c r="S1312" s="3" t="s">
        <v>2180</v>
      </c>
      <c r="T1312" s="3">
        <v>92236</v>
      </c>
      <c r="U1312" s="4">
        <v>42171</v>
      </c>
      <c r="V1312" s="4">
        <v>42173</v>
      </c>
      <c r="W1312" s="3">
        <v>-89.27</v>
      </c>
      <c r="X1312" s="3">
        <v>12</v>
      </c>
      <c r="Y1312" s="3">
        <v>1721.24</v>
      </c>
      <c r="Z1312" s="3">
        <v>91306</v>
      </c>
    </row>
    <row r="1313" spans="1:26" x14ac:dyDescent="0.3">
      <c r="A1313" s="3">
        <v>24526</v>
      </c>
      <c r="B1313" s="3" t="s">
        <v>56</v>
      </c>
      <c r="C1313" s="3">
        <v>0</v>
      </c>
      <c r="D1313" s="3">
        <v>29.34</v>
      </c>
      <c r="E1313" s="3">
        <v>7.87</v>
      </c>
      <c r="F1313" s="3">
        <v>2356</v>
      </c>
      <c r="G1313" s="3" t="s">
        <v>2207</v>
      </c>
      <c r="H1313" s="3" t="s">
        <v>49</v>
      </c>
      <c r="I1313" s="3" t="s">
        <v>114</v>
      </c>
      <c r="J1313" s="3" t="s">
        <v>41</v>
      </c>
      <c r="K1313" s="3" t="s">
        <v>50</v>
      </c>
      <c r="L1313" s="3" t="s">
        <v>59</v>
      </c>
      <c r="M1313" s="3" t="str">
        <f t="shared" si="20"/>
        <v>Seth Thomas 14" Putty-Colored Wall Clock</v>
      </c>
      <c r="N1313" s="3" t="s">
        <v>549</v>
      </c>
      <c r="O1313" s="3">
        <v>0.54</v>
      </c>
      <c r="P1313" s="3" t="s">
        <v>33</v>
      </c>
      <c r="Q1313" s="3" t="s">
        <v>34</v>
      </c>
      <c r="R1313" s="3" t="s">
        <v>2208</v>
      </c>
      <c r="S1313" s="3" t="s">
        <v>2209</v>
      </c>
      <c r="T1313" s="3">
        <v>82901</v>
      </c>
      <c r="U1313" s="4">
        <v>42078</v>
      </c>
      <c r="V1313" s="4">
        <v>42080</v>
      </c>
      <c r="W1313" s="3">
        <v>385.37</v>
      </c>
      <c r="X1313" s="3">
        <v>22</v>
      </c>
      <c r="Y1313" s="3">
        <v>668.38</v>
      </c>
      <c r="Z1313" s="3">
        <v>91305</v>
      </c>
    </row>
    <row r="1314" spans="1:26" x14ac:dyDescent="0.3">
      <c r="A1314" s="3">
        <v>20798</v>
      </c>
      <c r="B1314" s="3" t="s">
        <v>106</v>
      </c>
      <c r="C1314" s="3">
        <v>0.1</v>
      </c>
      <c r="D1314" s="3">
        <v>205.99</v>
      </c>
      <c r="E1314" s="3">
        <v>8.99</v>
      </c>
      <c r="F1314" s="3">
        <v>2358</v>
      </c>
      <c r="G1314" s="3" t="s">
        <v>2210</v>
      </c>
      <c r="H1314" s="3" t="s">
        <v>49</v>
      </c>
      <c r="I1314" s="3" t="s">
        <v>28</v>
      </c>
      <c r="J1314" s="3" t="s">
        <v>77</v>
      </c>
      <c r="K1314" s="3" t="s">
        <v>78</v>
      </c>
      <c r="L1314" s="3" t="s">
        <v>59</v>
      </c>
      <c r="M1314" s="3" t="str">
        <f t="shared" si="20"/>
        <v>TimeportP7382</v>
      </c>
      <c r="N1314" s="3" t="s">
        <v>107</v>
      </c>
      <c r="O1314" s="3">
        <v>0.56000000000000005</v>
      </c>
      <c r="P1314" s="3" t="s">
        <v>33</v>
      </c>
      <c r="Q1314" s="3" t="s">
        <v>135</v>
      </c>
      <c r="R1314" s="3" t="s">
        <v>356</v>
      </c>
      <c r="S1314" s="3" t="s">
        <v>2040</v>
      </c>
      <c r="T1314" s="3">
        <v>33311</v>
      </c>
      <c r="U1314" s="4">
        <v>42067</v>
      </c>
      <c r="V1314" s="4">
        <v>42071</v>
      </c>
      <c r="W1314" s="3">
        <v>147</v>
      </c>
      <c r="X1314" s="3">
        <v>2</v>
      </c>
      <c r="Y1314" s="3">
        <v>324.62</v>
      </c>
      <c r="Z1314" s="3">
        <v>88267</v>
      </c>
    </row>
    <row r="1315" spans="1:26" x14ac:dyDescent="0.3">
      <c r="A1315" s="3">
        <v>18892</v>
      </c>
      <c r="B1315" s="3" t="s">
        <v>47</v>
      </c>
      <c r="C1315" s="3">
        <v>0.05</v>
      </c>
      <c r="D1315" s="3">
        <v>2.08</v>
      </c>
      <c r="E1315" s="3">
        <v>2.56</v>
      </c>
      <c r="F1315" s="3">
        <v>2358</v>
      </c>
      <c r="G1315" s="3" t="s">
        <v>2210</v>
      </c>
      <c r="H1315" s="3" t="s">
        <v>49</v>
      </c>
      <c r="I1315" s="3" t="s">
        <v>40</v>
      </c>
      <c r="J1315" s="3" t="s">
        <v>29</v>
      </c>
      <c r="K1315" s="3" t="s">
        <v>171</v>
      </c>
      <c r="L1315" s="3" t="s">
        <v>51</v>
      </c>
      <c r="M1315" s="3" t="str">
        <f t="shared" si="20"/>
        <v>Kleencut® Forged Office Shears by Acme United Corporation</v>
      </c>
      <c r="N1315" s="3" t="s">
        <v>310</v>
      </c>
      <c r="O1315" s="3">
        <v>0.55000000000000004</v>
      </c>
      <c r="P1315" s="3" t="s">
        <v>33</v>
      </c>
      <c r="Q1315" s="3" t="s">
        <v>135</v>
      </c>
      <c r="R1315" s="3" t="s">
        <v>356</v>
      </c>
      <c r="S1315" s="3" t="s">
        <v>2040</v>
      </c>
      <c r="T1315" s="3">
        <v>33311</v>
      </c>
      <c r="U1315" s="4">
        <v>42049</v>
      </c>
      <c r="V1315" s="4">
        <v>42051</v>
      </c>
      <c r="W1315" s="3">
        <v>-1045.0160000000001</v>
      </c>
      <c r="X1315" s="3">
        <v>19</v>
      </c>
      <c r="Y1315" s="3">
        <v>40.93</v>
      </c>
      <c r="Z1315" s="3">
        <v>88268</v>
      </c>
    </row>
    <row r="1316" spans="1:26" x14ac:dyDescent="0.3">
      <c r="A1316" s="3">
        <v>21772</v>
      </c>
      <c r="B1316" s="3" t="s">
        <v>47</v>
      </c>
      <c r="C1316" s="3">
        <v>0</v>
      </c>
      <c r="D1316" s="3">
        <v>7.28</v>
      </c>
      <c r="E1316" s="3">
        <v>1.77</v>
      </c>
      <c r="F1316" s="3">
        <v>2359</v>
      </c>
      <c r="G1316" s="3" t="s">
        <v>2211</v>
      </c>
      <c r="H1316" s="3" t="s">
        <v>49</v>
      </c>
      <c r="I1316" s="3" t="s">
        <v>40</v>
      </c>
      <c r="J1316" s="3" t="s">
        <v>29</v>
      </c>
      <c r="K1316" s="3" t="s">
        <v>93</v>
      </c>
      <c r="L1316" s="3" t="s">
        <v>31</v>
      </c>
      <c r="M1316" s="3" t="str">
        <f t="shared" si="20"/>
        <v>Post-it® “Important Message” Note Pad, Neon Colors, 50 Sheets/Pad</v>
      </c>
      <c r="N1316" s="3" t="s">
        <v>2212</v>
      </c>
      <c r="O1316" s="3">
        <v>0.37</v>
      </c>
      <c r="P1316" s="3" t="s">
        <v>33</v>
      </c>
      <c r="Q1316" s="3" t="s">
        <v>135</v>
      </c>
      <c r="R1316" s="3" t="s">
        <v>356</v>
      </c>
      <c r="S1316" s="3" t="s">
        <v>2213</v>
      </c>
      <c r="T1316" s="3">
        <v>33917</v>
      </c>
      <c r="U1316" s="4">
        <v>42040</v>
      </c>
      <c r="V1316" s="4">
        <v>42040</v>
      </c>
      <c r="W1316" s="3">
        <v>167.16</v>
      </c>
      <c r="X1316" s="3">
        <v>7</v>
      </c>
      <c r="Y1316" s="3">
        <v>53.42</v>
      </c>
      <c r="Z1316" s="3">
        <v>88265</v>
      </c>
    </row>
    <row r="1317" spans="1:26" x14ac:dyDescent="0.3">
      <c r="A1317" s="3">
        <v>24890</v>
      </c>
      <c r="B1317" s="3" t="s">
        <v>25</v>
      </c>
      <c r="C1317" s="3">
        <v>0.06</v>
      </c>
      <c r="D1317" s="3">
        <v>8.33</v>
      </c>
      <c r="E1317" s="3">
        <v>1.99</v>
      </c>
      <c r="F1317" s="3">
        <v>2361</v>
      </c>
      <c r="G1317" s="3" t="s">
        <v>2214</v>
      </c>
      <c r="H1317" s="3" t="s">
        <v>49</v>
      </c>
      <c r="I1317" s="3" t="s">
        <v>28</v>
      </c>
      <c r="J1317" s="3" t="s">
        <v>77</v>
      </c>
      <c r="K1317" s="3" t="s">
        <v>177</v>
      </c>
      <c r="L1317" s="3" t="s">
        <v>51</v>
      </c>
      <c r="M1317" s="3" t="str">
        <f t="shared" si="20"/>
        <v>80 Minute Slim Jewel Case CD-R , 10/Pack - Staples</v>
      </c>
      <c r="N1317" s="3" t="s">
        <v>408</v>
      </c>
      <c r="O1317" s="3">
        <v>0.52</v>
      </c>
      <c r="P1317" s="3" t="s">
        <v>33</v>
      </c>
      <c r="Q1317" s="3" t="s">
        <v>135</v>
      </c>
      <c r="R1317" s="3" t="s">
        <v>356</v>
      </c>
      <c r="S1317" s="3" t="s">
        <v>2215</v>
      </c>
      <c r="T1317" s="3">
        <v>32259</v>
      </c>
      <c r="U1317" s="4">
        <v>42060</v>
      </c>
      <c r="V1317" s="4">
        <v>42061</v>
      </c>
      <c r="W1317" s="3">
        <v>-344.82</v>
      </c>
      <c r="X1317" s="3">
        <v>1</v>
      </c>
      <c r="Y1317" s="3">
        <v>8.49</v>
      </c>
      <c r="Z1317" s="3">
        <v>88266</v>
      </c>
    </row>
    <row r="1318" spans="1:26" x14ac:dyDescent="0.3">
      <c r="A1318" s="3">
        <v>19369</v>
      </c>
      <c r="B1318" s="3" t="s">
        <v>25</v>
      </c>
      <c r="C1318" s="3">
        <v>0</v>
      </c>
      <c r="D1318" s="3">
        <v>5.77</v>
      </c>
      <c r="E1318" s="3">
        <v>5.92</v>
      </c>
      <c r="F1318" s="3">
        <v>2363</v>
      </c>
      <c r="G1318" s="3" t="s">
        <v>2216</v>
      </c>
      <c r="H1318" s="3" t="s">
        <v>49</v>
      </c>
      <c r="I1318" s="3" t="s">
        <v>40</v>
      </c>
      <c r="J1318" s="3" t="s">
        <v>41</v>
      </c>
      <c r="K1318" s="3" t="s">
        <v>50</v>
      </c>
      <c r="L1318" s="3" t="s">
        <v>86</v>
      </c>
      <c r="M1318" s="3" t="str">
        <f t="shared" si="20"/>
        <v>DAX Cubicle Frames - 8x10</v>
      </c>
      <c r="N1318" s="3" t="s">
        <v>2217</v>
      </c>
      <c r="O1318" s="3">
        <v>0.55000000000000004</v>
      </c>
      <c r="P1318" s="3" t="s">
        <v>33</v>
      </c>
      <c r="Q1318" s="3" t="s">
        <v>53</v>
      </c>
      <c r="R1318" s="3" t="s">
        <v>152</v>
      </c>
      <c r="S1318" s="3" t="s">
        <v>2100</v>
      </c>
      <c r="T1318" s="3">
        <v>44256</v>
      </c>
      <c r="U1318" s="4">
        <v>42105</v>
      </c>
      <c r="V1318" s="4">
        <v>42107</v>
      </c>
      <c r="W1318" s="3">
        <v>-61.5276</v>
      </c>
      <c r="X1318" s="3">
        <v>11</v>
      </c>
      <c r="Y1318" s="3">
        <v>69.89</v>
      </c>
      <c r="Z1318" s="3">
        <v>90040</v>
      </c>
    </row>
    <row r="1319" spans="1:26" x14ac:dyDescent="0.3">
      <c r="A1319" s="3">
        <v>21582</v>
      </c>
      <c r="B1319" s="3" t="s">
        <v>106</v>
      </c>
      <c r="C1319" s="3">
        <v>7.0000000000000007E-2</v>
      </c>
      <c r="D1319" s="3">
        <v>5.98</v>
      </c>
      <c r="E1319" s="3">
        <v>5.79</v>
      </c>
      <c r="F1319" s="3">
        <v>2369</v>
      </c>
      <c r="G1319" s="3" t="s">
        <v>2218</v>
      </c>
      <c r="H1319" s="3" t="s">
        <v>49</v>
      </c>
      <c r="I1319" s="3" t="s">
        <v>114</v>
      </c>
      <c r="J1319" s="3" t="s">
        <v>29</v>
      </c>
      <c r="K1319" s="3" t="s">
        <v>93</v>
      </c>
      <c r="L1319" s="3" t="s">
        <v>59</v>
      </c>
      <c r="M1319" s="3" t="str">
        <f t="shared" si="20"/>
        <v>Xerox 1903</v>
      </c>
      <c r="N1319" s="3" t="s">
        <v>122</v>
      </c>
      <c r="O1319" s="3">
        <v>0.36</v>
      </c>
      <c r="P1319" s="3" t="s">
        <v>33</v>
      </c>
      <c r="Q1319" s="3" t="s">
        <v>135</v>
      </c>
      <c r="R1319" s="3" t="s">
        <v>356</v>
      </c>
      <c r="S1319" s="3" t="s">
        <v>2219</v>
      </c>
      <c r="T1319" s="3">
        <v>33024</v>
      </c>
      <c r="U1319" s="4">
        <v>42017</v>
      </c>
      <c r="V1319" s="4">
        <v>42019</v>
      </c>
      <c r="W1319" s="3">
        <v>-41.972700000000003</v>
      </c>
      <c r="X1319" s="3">
        <v>13</v>
      </c>
      <c r="Y1319" s="3">
        <v>77.42</v>
      </c>
      <c r="Z1319" s="3">
        <v>90408</v>
      </c>
    </row>
    <row r="1320" spans="1:26" x14ac:dyDescent="0.3">
      <c r="A1320" s="3">
        <v>21988</v>
      </c>
      <c r="B1320" s="3" t="s">
        <v>56</v>
      </c>
      <c r="C1320" s="3">
        <v>0.01</v>
      </c>
      <c r="D1320" s="3">
        <v>1.76</v>
      </c>
      <c r="E1320" s="3">
        <v>0.7</v>
      </c>
      <c r="F1320" s="3">
        <v>2372</v>
      </c>
      <c r="G1320" s="3" t="s">
        <v>2220</v>
      </c>
      <c r="H1320" s="3" t="s">
        <v>49</v>
      </c>
      <c r="I1320" s="3" t="s">
        <v>28</v>
      </c>
      <c r="J1320" s="3" t="s">
        <v>29</v>
      </c>
      <c r="K1320" s="3" t="s">
        <v>30</v>
      </c>
      <c r="L1320" s="3" t="s">
        <v>31</v>
      </c>
      <c r="M1320" s="3" t="str">
        <f t="shared" si="20"/>
        <v>Newell 310</v>
      </c>
      <c r="N1320" s="3" t="s">
        <v>126</v>
      </c>
      <c r="O1320" s="3">
        <v>0.56000000000000005</v>
      </c>
      <c r="P1320" s="3" t="s">
        <v>33</v>
      </c>
      <c r="Q1320" s="3" t="s">
        <v>61</v>
      </c>
      <c r="R1320" s="3" t="s">
        <v>62</v>
      </c>
      <c r="S1320" s="3" t="s">
        <v>2221</v>
      </c>
      <c r="T1320" s="3">
        <v>55803</v>
      </c>
      <c r="U1320" s="4">
        <v>42078</v>
      </c>
      <c r="V1320" s="4">
        <v>42079</v>
      </c>
      <c r="W1320" s="3">
        <v>-1.56</v>
      </c>
      <c r="X1320" s="3">
        <v>4</v>
      </c>
      <c r="Y1320" s="3">
        <v>7.2</v>
      </c>
      <c r="Z1320" s="3">
        <v>90714</v>
      </c>
    </row>
    <row r="1321" spans="1:26" x14ac:dyDescent="0.3">
      <c r="A1321" s="3">
        <v>22827</v>
      </c>
      <c r="B1321" s="3" t="s">
        <v>25</v>
      </c>
      <c r="C1321" s="3">
        <v>0.05</v>
      </c>
      <c r="D1321" s="3">
        <v>3.28</v>
      </c>
      <c r="E1321" s="3">
        <v>3.97</v>
      </c>
      <c r="F1321" s="3">
        <v>2376</v>
      </c>
      <c r="G1321" s="3" t="s">
        <v>2222</v>
      </c>
      <c r="H1321" s="3" t="s">
        <v>49</v>
      </c>
      <c r="I1321" s="3" t="s">
        <v>28</v>
      </c>
      <c r="J1321" s="3" t="s">
        <v>29</v>
      </c>
      <c r="K1321" s="3" t="s">
        <v>30</v>
      </c>
      <c r="L1321" s="3" t="s">
        <v>31</v>
      </c>
      <c r="M1321" s="3" t="str">
        <f t="shared" si="20"/>
        <v>Newell 342</v>
      </c>
      <c r="N1321" s="3" t="s">
        <v>1778</v>
      </c>
      <c r="O1321" s="3">
        <v>0.56000000000000005</v>
      </c>
      <c r="P1321" s="3" t="s">
        <v>33</v>
      </c>
      <c r="Q1321" s="3" t="s">
        <v>34</v>
      </c>
      <c r="R1321" s="3" t="s">
        <v>1727</v>
      </c>
      <c r="S1321" s="3" t="s">
        <v>1728</v>
      </c>
      <c r="T1321" s="3">
        <v>83843</v>
      </c>
      <c r="U1321" s="4">
        <v>42068</v>
      </c>
      <c r="V1321" s="4">
        <v>42069</v>
      </c>
      <c r="W1321" s="3">
        <v>-100.24</v>
      </c>
      <c r="X1321" s="3">
        <v>18</v>
      </c>
      <c r="Y1321" s="3">
        <v>61.29</v>
      </c>
      <c r="Z1321" s="3">
        <v>91321</v>
      </c>
    </row>
    <row r="1322" spans="1:26" x14ac:dyDescent="0.3">
      <c r="A1322" s="3">
        <v>22828</v>
      </c>
      <c r="B1322" s="3" t="s">
        <v>25</v>
      </c>
      <c r="C1322" s="3">
        <v>0.03</v>
      </c>
      <c r="D1322" s="3">
        <v>6.98</v>
      </c>
      <c r="E1322" s="3">
        <v>9.69</v>
      </c>
      <c r="F1322" s="3">
        <v>2376</v>
      </c>
      <c r="G1322" s="3" t="s">
        <v>2222</v>
      </c>
      <c r="H1322" s="3" t="s">
        <v>49</v>
      </c>
      <c r="I1322" s="3" t="s">
        <v>28</v>
      </c>
      <c r="J1322" s="3" t="s">
        <v>29</v>
      </c>
      <c r="K1322" s="3" t="s">
        <v>139</v>
      </c>
      <c r="L1322" s="3" t="s">
        <v>59</v>
      </c>
      <c r="M1322" s="3" t="str">
        <f t="shared" si="20"/>
        <v>Eldon Shelf Savers™ Cubes and Bins</v>
      </c>
      <c r="N1322" s="3" t="s">
        <v>2223</v>
      </c>
      <c r="O1322" s="3">
        <v>0.83</v>
      </c>
      <c r="P1322" s="3" t="s">
        <v>33</v>
      </c>
      <c r="Q1322" s="3" t="s">
        <v>34</v>
      </c>
      <c r="R1322" s="3" t="s">
        <v>1727</v>
      </c>
      <c r="S1322" s="3" t="s">
        <v>1728</v>
      </c>
      <c r="T1322" s="3">
        <v>83843</v>
      </c>
      <c r="U1322" s="4">
        <v>42068</v>
      </c>
      <c r="V1322" s="4">
        <v>42070</v>
      </c>
      <c r="W1322" s="3">
        <v>-262.62</v>
      </c>
      <c r="X1322" s="3">
        <v>15</v>
      </c>
      <c r="Y1322" s="3">
        <v>109.15</v>
      </c>
      <c r="Z1322" s="3">
        <v>91321</v>
      </c>
    </row>
    <row r="1323" spans="1:26" x14ac:dyDescent="0.3">
      <c r="A1323" s="3">
        <v>18151</v>
      </c>
      <c r="B1323" s="3" t="s">
        <v>106</v>
      </c>
      <c r="C1323" s="3">
        <v>0.06</v>
      </c>
      <c r="D1323" s="3">
        <v>122.99</v>
      </c>
      <c r="E1323" s="3">
        <v>19.989999999999998</v>
      </c>
      <c r="F1323" s="3">
        <v>2379</v>
      </c>
      <c r="G1323" s="3" t="s">
        <v>2224</v>
      </c>
      <c r="H1323" s="3" t="s">
        <v>49</v>
      </c>
      <c r="I1323" s="3" t="s">
        <v>58</v>
      </c>
      <c r="J1323" s="3" t="s">
        <v>29</v>
      </c>
      <c r="K1323" s="3" t="s">
        <v>109</v>
      </c>
      <c r="L1323" s="3" t="s">
        <v>59</v>
      </c>
      <c r="M1323" s="3" t="str">
        <f t="shared" si="20"/>
        <v>GBC Therma-A-Bind 250T Electric Binding System</v>
      </c>
      <c r="N1323" s="3" t="s">
        <v>2225</v>
      </c>
      <c r="O1323" s="3">
        <v>0.37</v>
      </c>
      <c r="P1323" s="3" t="s">
        <v>33</v>
      </c>
      <c r="Q1323" s="3" t="s">
        <v>61</v>
      </c>
      <c r="R1323" s="3" t="s">
        <v>295</v>
      </c>
      <c r="S1323" s="3" t="s">
        <v>1985</v>
      </c>
      <c r="T1323" s="3">
        <v>48135</v>
      </c>
      <c r="U1323" s="4">
        <v>42129</v>
      </c>
      <c r="V1323" s="4">
        <v>42131</v>
      </c>
      <c r="W1323" s="3">
        <v>1019.7096</v>
      </c>
      <c r="X1323" s="3">
        <v>12</v>
      </c>
      <c r="Y1323" s="3">
        <v>1477.84</v>
      </c>
      <c r="Z1323" s="3">
        <v>86655</v>
      </c>
    </row>
    <row r="1324" spans="1:26" x14ac:dyDescent="0.3">
      <c r="A1324" s="3">
        <v>19898</v>
      </c>
      <c r="B1324" s="3" t="s">
        <v>37</v>
      </c>
      <c r="C1324" s="3">
        <v>7.0000000000000007E-2</v>
      </c>
      <c r="D1324" s="3">
        <v>3.38</v>
      </c>
      <c r="E1324" s="3">
        <v>0.85</v>
      </c>
      <c r="F1324" s="3">
        <v>2380</v>
      </c>
      <c r="G1324" s="3" t="s">
        <v>2226</v>
      </c>
      <c r="H1324" s="3" t="s">
        <v>49</v>
      </c>
      <c r="I1324" s="3" t="s">
        <v>58</v>
      </c>
      <c r="J1324" s="3" t="s">
        <v>29</v>
      </c>
      <c r="K1324" s="3" t="s">
        <v>30</v>
      </c>
      <c r="L1324" s="3" t="s">
        <v>31</v>
      </c>
      <c r="M1324" s="3" t="str">
        <f t="shared" si="20"/>
        <v>Avery Hi-Liter® Fluorescent Desk Style Markers</v>
      </c>
      <c r="N1324" s="3" t="s">
        <v>1456</v>
      </c>
      <c r="O1324" s="3">
        <v>0.48</v>
      </c>
      <c r="P1324" s="3" t="s">
        <v>33</v>
      </c>
      <c r="Q1324" s="3" t="s">
        <v>61</v>
      </c>
      <c r="R1324" s="3" t="s">
        <v>295</v>
      </c>
      <c r="S1324" s="3" t="s">
        <v>2227</v>
      </c>
      <c r="T1324" s="3">
        <v>49505</v>
      </c>
      <c r="U1324" s="4">
        <v>42120</v>
      </c>
      <c r="V1324" s="4">
        <v>42122</v>
      </c>
      <c r="W1324" s="3">
        <v>19.04</v>
      </c>
      <c r="X1324" s="3">
        <v>9</v>
      </c>
      <c r="Y1324" s="3">
        <v>29.08</v>
      </c>
      <c r="Z1324" s="3">
        <v>86654</v>
      </c>
    </row>
    <row r="1325" spans="1:26" x14ac:dyDescent="0.3">
      <c r="A1325" s="3">
        <v>18152</v>
      </c>
      <c r="B1325" s="3" t="s">
        <v>106</v>
      </c>
      <c r="C1325" s="3">
        <v>0.08</v>
      </c>
      <c r="D1325" s="3">
        <v>68.81</v>
      </c>
      <c r="E1325" s="3">
        <v>60</v>
      </c>
      <c r="F1325" s="3">
        <v>2380</v>
      </c>
      <c r="G1325" s="3" t="s">
        <v>2226</v>
      </c>
      <c r="H1325" s="3" t="s">
        <v>39</v>
      </c>
      <c r="I1325" s="3" t="s">
        <v>58</v>
      </c>
      <c r="J1325" s="3" t="s">
        <v>29</v>
      </c>
      <c r="K1325" s="3" t="s">
        <v>252</v>
      </c>
      <c r="L1325" s="3" t="s">
        <v>43</v>
      </c>
      <c r="M1325" s="3" t="str">
        <f t="shared" si="20"/>
        <v>Holmes Replacement Filter for HEPA Air Cleaner, Very Large Room, HEPA Filter</v>
      </c>
      <c r="N1325" s="3" t="s">
        <v>2179</v>
      </c>
      <c r="O1325" s="3">
        <v>0.41</v>
      </c>
      <c r="P1325" s="3" t="s">
        <v>33</v>
      </c>
      <c r="Q1325" s="3" t="s">
        <v>61</v>
      </c>
      <c r="R1325" s="3" t="s">
        <v>295</v>
      </c>
      <c r="S1325" s="3" t="s">
        <v>2227</v>
      </c>
      <c r="T1325" s="3">
        <v>49505</v>
      </c>
      <c r="U1325" s="4">
        <v>42129</v>
      </c>
      <c r="V1325" s="4">
        <v>42131</v>
      </c>
      <c r="W1325" s="3">
        <v>-1069.72</v>
      </c>
      <c r="X1325" s="3">
        <v>17</v>
      </c>
      <c r="Y1325" s="3">
        <v>1162.46</v>
      </c>
      <c r="Z1325" s="3">
        <v>86655</v>
      </c>
    </row>
    <row r="1326" spans="1:26" x14ac:dyDescent="0.3">
      <c r="A1326" s="3">
        <v>1898</v>
      </c>
      <c r="B1326" s="3" t="s">
        <v>37</v>
      </c>
      <c r="C1326" s="3">
        <v>7.0000000000000007E-2</v>
      </c>
      <c r="D1326" s="3">
        <v>3.38</v>
      </c>
      <c r="E1326" s="3">
        <v>0.85</v>
      </c>
      <c r="F1326" s="3">
        <v>2382</v>
      </c>
      <c r="G1326" s="3" t="s">
        <v>2228</v>
      </c>
      <c r="H1326" s="3" t="s">
        <v>49</v>
      </c>
      <c r="I1326" s="3" t="s">
        <v>58</v>
      </c>
      <c r="J1326" s="3" t="s">
        <v>29</v>
      </c>
      <c r="K1326" s="3" t="s">
        <v>30</v>
      </c>
      <c r="L1326" s="3" t="s">
        <v>31</v>
      </c>
      <c r="M1326" s="3" t="str">
        <f t="shared" si="20"/>
        <v>Avery Hi-Liter® Fluorescent Desk Style Markers</v>
      </c>
      <c r="N1326" s="3" t="s">
        <v>1456</v>
      </c>
      <c r="O1326" s="3">
        <v>0.48</v>
      </c>
      <c r="P1326" s="3" t="s">
        <v>33</v>
      </c>
      <c r="Q1326" s="3" t="s">
        <v>53</v>
      </c>
      <c r="R1326" s="3" t="s">
        <v>71</v>
      </c>
      <c r="S1326" s="3" t="s">
        <v>90</v>
      </c>
      <c r="T1326" s="3">
        <v>10024</v>
      </c>
      <c r="U1326" s="4">
        <v>42120</v>
      </c>
      <c r="V1326" s="4">
        <v>42122</v>
      </c>
      <c r="W1326" s="3">
        <v>19.04</v>
      </c>
      <c r="X1326" s="3">
        <v>34</v>
      </c>
      <c r="Y1326" s="3">
        <v>109.86</v>
      </c>
      <c r="Z1326" s="3">
        <v>13606</v>
      </c>
    </row>
    <row r="1327" spans="1:26" x14ac:dyDescent="0.3">
      <c r="A1327" s="3">
        <v>151</v>
      </c>
      <c r="B1327" s="3" t="s">
        <v>106</v>
      </c>
      <c r="C1327" s="3">
        <v>0.06</v>
      </c>
      <c r="D1327" s="3">
        <v>122.99</v>
      </c>
      <c r="E1327" s="3">
        <v>19.989999999999998</v>
      </c>
      <c r="F1327" s="3">
        <v>2382</v>
      </c>
      <c r="G1327" s="3" t="s">
        <v>2228</v>
      </c>
      <c r="H1327" s="3" t="s">
        <v>49</v>
      </c>
      <c r="I1327" s="3" t="s">
        <v>58</v>
      </c>
      <c r="J1327" s="3" t="s">
        <v>29</v>
      </c>
      <c r="K1327" s="3" t="s">
        <v>109</v>
      </c>
      <c r="L1327" s="3" t="s">
        <v>59</v>
      </c>
      <c r="M1327" s="3" t="str">
        <f t="shared" si="20"/>
        <v>GBC Therma-A-Bind 250T Electric Binding System</v>
      </c>
      <c r="N1327" s="3" t="s">
        <v>2225</v>
      </c>
      <c r="O1327" s="3">
        <v>0.37</v>
      </c>
      <c r="P1327" s="3" t="s">
        <v>33</v>
      </c>
      <c r="Q1327" s="3" t="s">
        <v>53</v>
      </c>
      <c r="R1327" s="3" t="s">
        <v>71</v>
      </c>
      <c r="S1327" s="3" t="s">
        <v>90</v>
      </c>
      <c r="T1327" s="3">
        <v>10024</v>
      </c>
      <c r="U1327" s="4">
        <v>42129</v>
      </c>
      <c r="V1327" s="4">
        <v>42131</v>
      </c>
      <c r="W1327" s="3">
        <v>1408.1865</v>
      </c>
      <c r="X1327" s="3">
        <v>48</v>
      </c>
      <c r="Y1327" s="3">
        <v>5911.35</v>
      </c>
      <c r="Z1327" s="3">
        <v>962</v>
      </c>
    </row>
    <row r="1328" spans="1:26" x14ac:dyDescent="0.3">
      <c r="A1328" s="3">
        <v>152</v>
      </c>
      <c r="B1328" s="3" t="s">
        <v>106</v>
      </c>
      <c r="C1328" s="3">
        <v>0.08</v>
      </c>
      <c r="D1328" s="3">
        <v>68.81</v>
      </c>
      <c r="E1328" s="3">
        <v>60</v>
      </c>
      <c r="F1328" s="3">
        <v>2382</v>
      </c>
      <c r="G1328" s="3" t="s">
        <v>2228</v>
      </c>
      <c r="H1328" s="3" t="s">
        <v>39</v>
      </c>
      <c r="I1328" s="3" t="s">
        <v>58</v>
      </c>
      <c r="J1328" s="3" t="s">
        <v>29</v>
      </c>
      <c r="K1328" s="3" t="s">
        <v>252</v>
      </c>
      <c r="L1328" s="3" t="s">
        <v>43</v>
      </c>
      <c r="M1328" s="3" t="str">
        <f t="shared" si="20"/>
        <v>Holmes Replacement Filter for HEPA Air Cleaner, Very Large Room, HEPA Filter</v>
      </c>
      <c r="N1328" s="3" t="s">
        <v>2179</v>
      </c>
      <c r="O1328" s="3">
        <v>0.41</v>
      </c>
      <c r="P1328" s="3" t="s">
        <v>33</v>
      </c>
      <c r="Q1328" s="3" t="s">
        <v>53</v>
      </c>
      <c r="R1328" s="3" t="s">
        <v>71</v>
      </c>
      <c r="S1328" s="3" t="s">
        <v>90</v>
      </c>
      <c r="T1328" s="3">
        <v>10024</v>
      </c>
      <c r="U1328" s="4">
        <v>42129</v>
      </c>
      <c r="V1328" s="4">
        <v>42131</v>
      </c>
      <c r="W1328" s="3">
        <v>-1069.72</v>
      </c>
      <c r="X1328" s="3">
        <v>68</v>
      </c>
      <c r="Y1328" s="3">
        <v>4649.8500000000004</v>
      </c>
      <c r="Z1328" s="3">
        <v>962</v>
      </c>
    </row>
    <row r="1329" spans="1:26" x14ac:dyDescent="0.3">
      <c r="A1329" s="3">
        <v>21171</v>
      </c>
      <c r="B1329" s="3" t="s">
        <v>47</v>
      </c>
      <c r="C1329" s="3">
        <v>0.1</v>
      </c>
      <c r="D1329" s="3">
        <v>130.97999999999999</v>
      </c>
      <c r="E1329" s="3">
        <v>30</v>
      </c>
      <c r="F1329" s="3">
        <v>2385</v>
      </c>
      <c r="G1329" s="3" t="s">
        <v>2229</v>
      </c>
      <c r="H1329" s="3" t="s">
        <v>39</v>
      </c>
      <c r="I1329" s="3" t="s">
        <v>58</v>
      </c>
      <c r="J1329" s="3" t="s">
        <v>41</v>
      </c>
      <c r="K1329" s="3" t="s">
        <v>42</v>
      </c>
      <c r="L1329" s="3" t="s">
        <v>43</v>
      </c>
      <c r="M1329" s="3" t="str">
        <f t="shared" si="20"/>
        <v>Office Star - Contemporary Task Swivel chair with 2-way adjustable arms, Plum</v>
      </c>
      <c r="N1329" s="3" t="s">
        <v>539</v>
      </c>
      <c r="O1329" s="3">
        <v>0.78</v>
      </c>
      <c r="P1329" s="3" t="s">
        <v>33</v>
      </c>
      <c r="Q1329" s="3" t="s">
        <v>34</v>
      </c>
      <c r="R1329" s="3" t="s">
        <v>360</v>
      </c>
      <c r="S1329" s="3" t="s">
        <v>2230</v>
      </c>
      <c r="T1329" s="3">
        <v>88001</v>
      </c>
      <c r="U1329" s="4">
        <v>42146</v>
      </c>
      <c r="V1329" s="4">
        <v>42148</v>
      </c>
      <c r="W1329" s="3">
        <v>2000.11</v>
      </c>
      <c r="X1329" s="3">
        <v>18</v>
      </c>
      <c r="Y1329" s="3">
        <v>2259.9899999999998</v>
      </c>
      <c r="Z1329" s="3">
        <v>89184</v>
      </c>
    </row>
    <row r="1330" spans="1:26" x14ac:dyDescent="0.3">
      <c r="A1330" s="3">
        <v>23557</v>
      </c>
      <c r="B1330" s="3" t="s">
        <v>37</v>
      </c>
      <c r="C1330" s="3">
        <v>0.06</v>
      </c>
      <c r="D1330" s="3">
        <v>4.7699999999999996</v>
      </c>
      <c r="E1330" s="3">
        <v>2.39</v>
      </c>
      <c r="F1330" s="3">
        <v>2391</v>
      </c>
      <c r="G1330" s="3" t="s">
        <v>2231</v>
      </c>
      <c r="H1330" s="3" t="s">
        <v>49</v>
      </c>
      <c r="I1330" s="3" t="s">
        <v>28</v>
      </c>
      <c r="J1330" s="3" t="s">
        <v>77</v>
      </c>
      <c r="K1330" s="3" t="s">
        <v>177</v>
      </c>
      <c r="L1330" s="3" t="s">
        <v>51</v>
      </c>
      <c r="M1330" s="3" t="str">
        <f t="shared" si="20"/>
        <v>Imation Primaris 3.5" 2HD Unformatted Diskettes, 10/Pack</v>
      </c>
      <c r="N1330" s="3" t="s">
        <v>2232</v>
      </c>
      <c r="O1330" s="3">
        <v>0.72</v>
      </c>
      <c r="P1330" s="3" t="s">
        <v>33</v>
      </c>
      <c r="Q1330" s="3" t="s">
        <v>53</v>
      </c>
      <c r="R1330" s="3" t="s">
        <v>71</v>
      </c>
      <c r="S1330" s="3" t="s">
        <v>2233</v>
      </c>
      <c r="T1330" s="3">
        <v>11572</v>
      </c>
      <c r="U1330" s="4">
        <v>42149</v>
      </c>
      <c r="V1330" s="4">
        <v>42150</v>
      </c>
      <c r="W1330" s="3">
        <v>-45.64</v>
      </c>
      <c r="X1330" s="3">
        <v>9</v>
      </c>
      <c r="Y1330" s="3">
        <v>42.46</v>
      </c>
      <c r="Z1330" s="3">
        <v>91122</v>
      </c>
    </row>
    <row r="1331" spans="1:26" x14ac:dyDescent="0.3">
      <c r="A1331" s="3">
        <v>23558</v>
      </c>
      <c r="B1331" s="3" t="s">
        <v>37</v>
      </c>
      <c r="C1331" s="3">
        <v>0.1</v>
      </c>
      <c r="D1331" s="3">
        <v>27.18</v>
      </c>
      <c r="E1331" s="3">
        <v>8.23</v>
      </c>
      <c r="F1331" s="3">
        <v>2391</v>
      </c>
      <c r="G1331" s="3" t="s">
        <v>2231</v>
      </c>
      <c r="H1331" s="3" t="s">
        <v>49</v>
      </c>
      <c r="I1331" s="3" t="s">
        <v>28</v>
      </c>
      <c r="J1331" s="3" t="s">
        <v>29</v>
      </c>
      <c r="K1331" s="3" t="s">
        <v>69</v>
      </c>
      <c r="L1331" s="3" t="s">
        <v>59</v>
      </c>
      <c r="M1331" s="3" t="str">
        <f t="shared" si="20"/>
        <v>Tyvek ® Top-Opening Peel &amp; Seel Envelopes, Plain White</v>
      </c>
      <c r="N1331" s="3" t="s">
        <v>2234</v>
      </c>
      <c r="O1331" s="3">
        <v>0.38</v>
      </c>
      <c r="P1331" s="3" t="s">
        <v>33</v>
      </c>
      <c r="Q1331" s="3" t="s">
        <v>53</v>
      </c>
      <c r="R1331" s="3" t="s">
        <v>71</v>
      </c>
      <c r="S1331" s="3" t="s">
        <v>2233</v>
      </c>
      <c r="T1331" s="3">
        <v>11572</v>
      </c>
      <c r="U1331" s="4">
        <v>42149</v>
      </c>
      <c r="V1331" s="4">
        <v>42151</v>
      </c>
      <c r="W1331" s="3">
        <v>204.49</v>
      </c>
      <c r="X1331" s="3">
        <v>12</v>
      </c>
      <c r="Y1331" s="3">
        <v>314.06</v>
      </c>
      <c r="Z1331" s="3">
        <v>91122</v>
      </c>
    </row>
    <row r="1332" spans="1:26" x14ac:dyDescent="0.3">
      <c r="A1332" s="3">
        <v>21462</v>
      </c>
      <c r="B1332" s="3" t="s">
        <v>37</v>
      </c>
      <c r="C1332" s="3">
        <v>0</v>
      </c>
      <c r="D1332" s="3">
        <v>999.99</v>
      </c>
      <c r="E1332" s="3">
        <v>13.99</v>
      </c>
      <c r="F1332" s="3">
        <v>2391</v>
      </c>
      <c r="G1332" s="3" t="s">
        <v>2231</v>
      </c>
      <c r="H1332" s="3" t="s">
        <v>49</v>
      </c>
      <c r="I1332" s="3" t="s">
        <v>28</v>
      </c>
      <c r="J1332" s="3" t="s">
        <v>77</v>
      </c>
      <c r="K1332" s="3" t="s">
        <v>85</v>
      </c>
      <c r="L1332" s="3" t="s">
        <v>86</v>
      </c>
      <c r="M1332" s="3" t="str">
        <f t="shared" si="20"/>
        <v>Polycom Soundstation EX Audio-Conferencing Telephone, Black</v>
      </c>
      <c r="N1332" s="3" t="s">
        <v>523</v>
      </c>
      <c r="O1332" s="3">
        <v>0.36</v>
      </c>
      <c r="P1332" s="3" t="s">
        <v>33</v>
      </c>
      <c r="Q1332" s="3" t="s">
        <v>53</v>
      </c>
      <c r="R1332" s="3" t="s">
        <v>71</v>
      </c>
      <c r="S1332" s="3" t="s">
        <v>2233</v>
      </c>
      <c r="T1332" s="3">
        <v>11572</v>
      </c>
      <c r="U1332" s="4">
        <v>42159</v>
      </c>
      <c r="V1332" s="4">
        <v>42161</v>
      </c>
      <c r="W1332" s="3">
        <v>-1455.9972</v>
      </c>
      <c r="X1332" s="3">
        <v>1</v>
      </c>
      <c r="Y1332" s="3">
        <v>1009.99</v>
      </c>
      <c r="Z1332" s="3">
        <v>91123</v>
      </c>
    </row>
    <row r="1333" spans="1:26" x14ac:dyDescent="0.3">
      <c r="A1333" s="3">
        <v>21463</v>
      </c>
      <c r="B1333" s="3" t="s">
        <v>37</v>
      </c>
      <c r="C1333" s="3">
        <v>0.05</v>
      </c>
      <c r="D1333" s="3">
        <v>6.48</v>
      </c>
      <c r="E1333" s="3">
        <v>5.14</v>
      </c>
      <c r="F1333" s="3">
        <v>2391</v>
      </c>
      <c r="G1333" s="3" t="s">
        <v>2231</v>
      </c>
      <c r="H1333" s="3" t="s">
        <v>27</v>
      </c>
      <c r="I1333" s="3" t="s">
        <v>28</v>
      </c>
      <c r="J1333" s="3" t="s">
        <v>29</v>
      </c>
      <c r="K1333" s="3" t="s">
        <v>93</v>
      </c>
      <c r="L1333" s="3" t="s">
        <v>59</v>
      </c>
      <c r="M1333" s="3" t="str">
        <f t="shared" si="20"/>
        <v>Xerox 23</v>
      </c>
      <c r="N1333" s="3" t="s">
        <v>929</v>
      </c>
      <c r="O1333" s="3">
        <v>0.37</v>
      </c>
      <c r="P1333" s="3" t="s">
        <v>33</v>
      </c>
      <c r="Q1333" s="3" t="s">
        <v>53</v>
      </c>
      <c r="R1333" s="3" t="s">
        <v>71</v>
      </c>
      <c r="S1333" s="3" t="s">
        <v>2233</v>
      </c>
      <c r="T1333" s="3">
        <v>11572</v>
      </c>
      <c r="U1333" s="4">
        <v>42159</v>
      </c>
      <c r="V1333" s="4">
        <v>42160</v>
      </c>
      <c r="W1333" s="3">
        <v>-22.56</v>
      </c>
      <c r="X1333" s="3">
        <v>13</v>
      </c>
      <c r="Y1333" s="3">
        <v>92.16</v>
      </c>
      <c r="Z1333" s="3">
        <v>91123</v>
      </c>
    </row>
    <row r="1334" spans="1:26" x14ac:dyDescent="0.3">
      <c r="A1334" s="3">
        <v>18277</v>
      </c>
      <c r="B1334" s="3" t="s">
        <v>56</v>
      </c>
      <c r="C1334" s="3">
        <v>0.02</v>
      </c>
      <c r="D1334" s="3">
        <v>6.48</v>
      </c>
      <c r="E1334" s="3">
        <v>7.91</v>
      </c>
      <c r="F1334" s="3">
        <v>2393</v>
      </c>
      <c r="G1334" s="3" t="s">
        <v>2235</v>
      </c>
      <c r="H1334" s="3" t="s">
        <v>49</v>
      </c>
      <c r="I1334" s="3" t="s">
        <v>28</v>
      </c>
      <c r="J1334" s="3" t="s">
        <v>29</v>
      </c>
      <c r="K1334" s="3" t="s">
        <v>93</v>
      </c>
      <c r="L1334" s="3" t="s">
        <v>59</v>
      </c>
      <c r="M1334" s="3" t="str">
        <f t="shared" si="20"/>
        <v>Xerox 216</v>
      </c>
      <c r="N1334" s="3" t="s">
        <v>2236</v>
      </c>
      <c r="O1334" s="3">
        <v>0.37</v>
      </c>
      <c r="P1334" s="3" t="s">
        <v>33</v>
      </c>
      <c r="Q1334" s="3" t="s">
        <v>135</v>
      </c>
      <c r="R1334" s="3" t="s">
        <v>381</v>
      </c>
      <c r="S1334" s="3" t="s">
        <v>645</v>
      </c>
      <c r="T1334" s="3">
        <v>30076</v>
      </c>
      <c r="U1334" s="4">
        <v>42153</v>
      </c>
      <c r="V1334" s="4">
        <v>42155</v>
      </c>
      <c r="W1334" s="3">
        <v>-1191.5260000000001</v>
      </c>
      <c r="X1334" s="3">
        <v>2</v>
      </c>
      <c r="Y1334" s="3">
        <v>16.5</v>
      </c>
      <c r="Z1334" s="3">
        <v>86950</v>
      </c>
    </row>
    <row r="1335" spans="1:26" x14ac:dyDescent="0.3">
      <c r="A1335" s="3">
        <v>18197</v>
      </c>
      <c r="B1335" s="3" t="s">
        <v>25</v>
      </c>
      <c r="C1335" s="3">
        <v>0.06</v>
      </c>
      <c r="D1335" s="3">
        <v>105.29</v>
      </c>
      <c r="E1335" s="3">
        <v>10.119999999999999</v>
      </c>
      <c r="F1335" s="3">
        <v>2393</v>
      </c>
      <c r="G1335" s="3" t="s">
        <v>2235</v>
      </c>
      <c r="H1335" s="3" t="s">
        <v>49</v>
      </c>
      <c r="I1335" s="3" t="s">
        <v>28</v>
      </c>
      <c r="J1335" s="3" t="s">
        <v>41</v>
      </c>
      <c r="K1335" s="3" t="s">
        <v>50</v>
      </c>
      <c r="L1335" s="3" t="s">
        <v>231</v>
      </c>
      <c r="M1335" s="3" t="str">
        <f t="shared" si="20"/>
        <v>Eldon Antistatic Chair Mats for Low to Medium Pile Carpets</v>
      </c>
      <c r="N1335" s="3" t="s">
        <v>1494</v>
      </c>
      <c r="O1335" s="3">
        <v>0.79</v>
      </c>
      <c r="P1335" s="3" t="s">
        <v>33</v>
      </c>
      <c r="Q1335" s="3" t="s">
        <v>135</v>
      </c>
      <c r="R1335" s="3" t="s">
        <v>381</v>
      </c>
      <c r="S1335" s="3" t="s">
        <v>645</v>
      </c>
      <c r="T1335" s="3">
        <v>30076</v>
      </c>
      <c r="U1335" s="4">
        <v>42008</v>
      </c>
      <c r="V1335" s="4">
        <v>42010</v>
      </c>
      <c r="W1335" s="3">
        <v>-45.01</v>
      </c>
      <c r="X1335" s="3">
        <v>12</v>
      </c>
      <c r="Y1335" s="3">
        <v>1202.6600000000001</v>
      </c>
      <c r="Z1335" s="3">
        <v>86951</v>
      </c>
    </row>
    <row r="1336" spans="1:26" x14ac:dyDescent="0.3">
      <c r="A1336" s="3">
        <v>20197</v>
      </c>
      <c r="B1336" s="3" t="s">
        <v>47</v>
      </c>
      <c r="C1336" s="3">
        <v>0.01</v>
      </c>
      <c r="D1336" s="3">
        <v>11.7</v>
      </c>
      <c r="E1336" s="3">
        <v>5.63</v>
      </c>
      <c r="F1336" s="3">
        <v>2394</v>
      </c>
      <c r="G1336" s="3" t="s">
        <v>2237</v>
      </c>
      <c r="H1336" s="3" t="s">
        <v>49</v>
      </c>
      <c r="I1336" s="3" t="s">
        <v>28</v>
      </c>
      <c r="J1336" s="3" t="s">
        <v>29</v>
      </c>
      <c r="K1336" s="3" t="s">
        <v>109</v>
      </c>
      <c r="L1336" s="3" t="s">
        <v>59</v>
      </c>
      <c r="M1336" s="3" t="str">
        <f t="shared" si="20"/>
        <v>Fellowes Binding Cases</v>
      </c>
      <c r="N1336" s="3" t="s">
        <v>2238</v>
      </c>
      <c r="O1336" s="3">
        <v>0.4</v>
      </c>
      <c r="P1336" s="3" t="s">
        <v>33</v>
      </c>
      <c r="Q1336" s="3" t="s">
        <v>135</v>
      </c>
      <c r="R1336" s="3" t="s">
        <v>381</v>
      </c>
      <c r="S1336" s="3" t="s">
        <v>2239</v>
      </c>
      <c r="T1336" s="3">
        <v>30328</v>
      </c>
      <c r="U1336" s="4">
        <v>42125</v>
      </c>
      <c r="V1336" s="4">
        <v>42127</v>
      </c>
      <c r="W1336" s="3">
        <v>39.21</v>
      </c>
      <c r="X1336" s="3">
        <v>16</v>
      </c>
      <c r="Y1336" s="3">
        <v>196.69</v>
      </c>
      <c r="Z1336" s="3">
        <v>86949</v>
      </c>
    </row>
    <row r="1337" spans="1:26" x14ac:dyDescent="0.3">
      <c r="A1337" s="3">
        <v>20198</v>
      </c>
      <c r="B1337" s="3" t="s">
        <v>47</v>
      </c>
      <c r="C1337" s="3">
        <v>0.03</v>
      </c>
      <c r="D1337" s="3">
        <v>4.55</v>
      </c>
      <c r="E1337" s="3">
        <v>1.49</v>
      </c>
      <c r="F1337" s="3">
        <v>2394</v>
      </c>
      <c r="G1337" s="3" t="s">
        <v>2237</v>
      </c>
      <c r="H1337" s="3" t="s">
        <v>49</v>
      </c>
      <c r="I1337" s="3" t="s">
        <v>28</v>
      </c>
      <c r="J1337" s="3" t="s">
        <v>29</v>
      </c>
      <c r="K1337" s="3" t="s">
        <v>109</v>
      </c>
      <c r="L1337" s="3" t="s">
        <v>59</v>
      </c>
      <c r="M1337" s="3" t="str">
        <f t="shared" si="20"/>
        <v>Presstex Flexible Ring Binders</v>
      </c>
      <c r="N1337" s="3" t="s">
        <v>1428</v>
      </c>
      <c r="O1337" s="3">
        <v>0.35</v>
      </c>
      <c r="P1337" s="3" t="s">
        <v>33</v>
      </c>
      <c r="Q1337" s="3" t="s">
        <v>135</v>
      </c>
      <c r="R1337" s="3" t="s">
        <v>381</v>
      </c>
      <c r="S1337" s="3" t="s">
        <v>2239</v>
      </c>
      <c r="T1337" s="3">
        <v>30328</v>
      </c>
      <c r="U1337" s="4">
        <v>42125</v>
      </c>
      <c r="V1337" s="4">
        <v>42125</v>
      </c>
      <c r="W1337" s="3">
        <v>100.38</v>
      </c>
      <c r="X1337" s="3">
        <v>9</v>
      </c>
      <c r="Y1337" s="3">
        <v>40.28</v>
      </c>
      <c r="Z1337" s="3">
        <v>86949</v>
      </c>
    </row>
    <row r="1338" spans="1:26" x14ac:dyDescent="0.3">
      <c r="A1338" s="3">
        <v>24954</v>
      </c>
      <c r="B1338" s="3" t="s">
        <v>37</v>
      </c>
      <c r="C1338" s="3">
        <v>0.04</v>
      </c>
      <c r="D1338" s="3">
        <v>60.97</v>
      </c>
      <c r="E1338" s="3">
        <v>4.5</v>
      </c>
      <c r="F1338" s="3">
        <v>2395</v>
      </c>
      <c r="G1338" s="3" t="s">
        <v>2240</v>
      </c>
      <c r="H1338" s="3" t="s">
        <v>49</v>
      </c>
      <c r="I1338" s="3" t="s">
        <v>28</v>
      </c>
      <c r="J1338" s="3" t="s">
        <v>29</v>
      </c>
      <c r="K1338" s="3" t="s">
        <v>252</v>
      </c>
      <c r="L1338" s="3" t="s">
        <v>59</v>
      </c>
      <c r="M1338" s="3" t="str">
        <f t="shared" si="20"/>
        <v>Tripp Lite Isotel 6 Outlet Surge Protector with Fax/Modem Protection</v>
      </c>
      <c r="N1338" s="3" t="s">
        <v>2114</v>
      </c>
      <c r="O1338" s="3">
        <v>0.56000000000000005</v>
      </c>
      <c r="P1338" s="3" t="s">
        <v>33</v>
      </c>
      <c r="Q1338" s="3" t="s">
        <v>135</v>
      </c>
      <c r="R1338" s="3" t="s">
        <v>381</v>
      </c>
      <c r="S1338" s="3" t="s">
        <v>2241</v>
      </c>
      <c r="T1338" s="3">
        <v>31401</v>
      </c>
      <c r="U1338" s="4">
        <v>42086</v>
      </c>
      <c r="V1338" s="4">
        <v>42087</v>
      </c>
      <c r="W1338" s="3">
        <v>79.423199999999994</v>
      </c>
      <c r="X1338" s="3">
        <v>15</v>
      </c>
      <c r="Y1338" s="3">
        <v>904.31</v>
      </c>
      <c r="Z1338" s="3">
        <v>86952</v>
      </c>
    </row>
    <row r="1339" spans="1:26" x14ac:dyDescent="0.3">
      <c r="A1339" s="3">
        <v>22369</v>
      </c>
      <c r="B1339" s="3" t="s">
        <v>37</v>
      </c>
      <c r="C1339" s="3">
        <v>0.03</v>
      </c>
      <c r="D1339" s="3">
        <v>7.64</v>
      </c>
      <c r="E1339" s="3">
        <v>5.83</v>
      </c>
      <c r="F1339" s="3">
        <v>2398</v>
      </c>
      <c r="G1339" s="3" t="s">
        <v>2242</v>
      </c>
      <c r="H1339" s="3" t="s">
        <v>49</v>
      </c>
      <c r="I1339" s="3" t="s">
        <v>28</v>
      </c>
      <c r="J1339" s="3" t="s">
        <v>29</v>
      </c>
      <c r="K1339" s="3" t="s">
        <v>93</v>
      </c>
      <c r="L1339" s="3" t="s">
        <v>31</v>
      </c>
      <c r="M1339" s="3" t="str">
        <f t="shared" si="20"/>
        <v>Rediform Wirebound "Phone Memo" Message Book, 11 x 5-3/4</v>
      </c>
      <c r="N1339" s="3" t="s">
        <v>1016</v>
      </c>
      <c r="O1339" s="3">
        <v>0.36</v>
      </c>
      <c r="P1339" s="3" t="s">
        <v>33</v>
      </c>
      <c r="Q1339" s="3" t="s">
        <v>61</v>
      </c>
      <c r="R1339" s="3" t="s">
        <v>175</v>
      </c>
      <c r="S1339" s="3" t="s">
        <v>2243</v>
      </c>
      <c r="T1339" s="3">
        <v>60103</v>
      </c>
      <c r="U1339" s="4">
        <v>42059</v>
      </c>
      <c r="V1339" s="4">
        <v>42061</v>
      </c>
      <c r="W1339" s="3">
        <v>-15.090400000000001</v>
      </c>
      <c r="X1339" s="3">
        <v>12</v>
      </c>
      <c r="Y1339" s="3">
        <v>96.86</v>
      </c>
      <c r="Z1339" s="3">
        <v>86373</v>
      </c>
    </row>
    <row r="1340" spans="1:26" x14ac:dyDescent="0.3">
      <c r="A1340" s="3">
        <v>19001</v>
      </c>
      <c r="B1340" s="3" t="s">
        <v>56</v>
      </c>
      <c r="C1340" s="3">
        <v>0</v>
      </c>
      <c r="D1340" s="3">
        <v>65.989999999999995</v>
      </c>
      <c r="E1340" s="3">
        <v>3.99</v>
      </c>
      <c r="F1340" s="3">
        <v>2417</v>
      </c>
      <c r="G1340" s="3" t="s">
        <v>2244</v>
      </c>
      <c r="H1340" s="3" t="s">
        <v>49</v>
      </c>
      <c r="I1340" s="3" t="s">
        <v>114</v>
      </c>
      <c r="J1340" s="3" t="s">
        <v>77</v>
      </c>
      <c r="K1340" s="3" t="s">
        <v>78</v>
      </c>
      <c r="L1340" s="3" t="s">
        <v>59</v>
      </c>
      <c r="M1340" s="3" t="str">
        <f t="shared" si="20"/>
        <v>StarTAC 7760</v>
      </c>
      <c r="N1340" s="3" t="s">
        <v>1042</v>
      </c>
      <c r="O1340" s="3">
        <v>0.59</v>
      </c>
      <c r="P1340" s="3" t="s">
        <v>33</v>
      </c>
      <c r="Q1340" s="3" t="s">
        <v>135</v>
      </c>
      <c r="R1340" s="3" t="s">
        <v>136</v>
      </c>
      <c r="S1340" s="3" t="s">
        <v>2011</v>
      </c>
      <c r="T1340" s="3">
        <v>22124</v>
      </c>
      <c r="U1340" s="4">
        <v>42077</v>
      </c>
      <c r="V1340" s="4">
        <v>42078</v>
      </c>
      <c r="W1340" s="3">
        <v>-60.564</v>
      </c>
      <c r="X1340" s="3">
        <v>13</v>
      </c>
      <c r="Y1340" s="3">
        <v>765.65</v>
      </c>
      <c r="Z1340" s="3">
        <v>86754</v>
      </c>
    </row>
    <row r="1341" spans="1:26" x14ac:dyDescent="0.3">
      <c r="A1341" s="3">
        <v>20325</v>
      </c>
      <c r="B1341" s="3" t="s">
        <v>47</v>
      </c>
      <c r="C1341" s="3">
        <v>0.03</v>
      </c>
      <c r="D1341" s="3">
        <v>2.1</v>
      </c>
      <c r="E1341" s="3">
        <v>0.7</v>
      </c>
      <c r="F1341" s="3">
        <v>2418</v>
      </c>
      <c r="G1341" s="3" t="s">
        <v>2245</v>
      </c>
      <c r="H1341" s="3" t="s">
        <v>49</v>
      </c>
      <c r="I1341" s="3" t="s">
        <v>114</v>
      </c>
      <c r="J1341" s="3" t="s">
        <v>29</v>
      </c>
      <c r="K1341" s="3" t="s">
        <v>30</v>
      </c>
      <c r="L1341" s="3" t="s">
        <v>31</v>
      </c>
      <c r="M1341" s="3" t="str">
        <f t="shared" si="20"/>
        <v>Sanford EarthWrite® Recycled Pencils, Medium Soft, #2</v>
      </c>
      <c r="N1341" s="3" t="s">
        <v>2246</v>
      </c>
      <c r="O1341" s="3">
        <v>0.56999999999999995</v>
      </c>
      <c r="P1341" s="3" t="s">
        <v>33</v>
      </c>
      <c r="Q1341" s="3" t="s">
        <v>135</v>
      </c>
      <c r="R1341" s="3" t="s">
        <v>136</v>
      </c>
      <c r="S1341" s="3" t="s">
        <v>2247</v>
      </c>
      <c r="T1341" s="3">
        <v>23805</v>
      </c>
      <c r="U1341" s="4">
        <v>42010</v>
      </c>
      <c r="V1341" s="4">
        <v>42011</v>
      </c>
      <c r="W1341" s="3">
        <v>-1473.9059999999999</v>
      </c>
      <c r="X1341" s="3">
        <v>4</v>
      </c>
      <c r="Y1341" s="3">
        <v>8.7200000000000006</v>
      </c>
      <c r="Z1341" s="3">
        <v>86750</v>
      </c>
    </row>
    <row r="1342" spans="1:26" x14ac:dyDescent="0.3">
      <c r="A1342" s="3">
        <v>21724</v>
      </c>
      <c r="B1342" s="3" t="s">
        <v>25</v>
      </c>
      <c r="C1342" s="3">
        <v>0.1</v>
      </c>
      <c r="D1342" s="3">
        <v>599.99</v>
      </c>
      <c r="E1342" s="3">
        <v>24.49</v>
      </c>
      <c r="F1342" s="3">
        <v>2418</v>
      </c>
      <c r="G1342" s="3" t="s">
        <v>2245</v>
      </c>
      <c r="H1342" s="3" t="s">
        <v>49</v>
      </c>
      <c r="I1342" s="3" t="s">
        <v>114</v>
      </c>
      <c r="J1342" s="3" t="s">
        <v>77</v>
      </c>
      <c r="K1342" s="3" t="s">
        <v>580</v>
      </c>
      <c r="L1342" s="3" t="s">
        <v>231</v>
      </c>
      <c r="M1342" s="3" t="str">
        <f t="shared" si="20"/>
        <v>Canon PC1080F Personal Copier</v>
      </c>
      <c r="N1342" s="3" t="s">
        <v>2248</v>
      </c>
      <c r="O1342" s="3">
        <v>0.5</v>
      </c>
      <c r="P1342" s="3" t="s">
        <v>33</v>
      </c>
      <c r="Q1342" s="3" t="s">
        <v>135</v>
      </c>
      <c r="R1342" s="3" t="s">
        <v>136</v>
      </c>
      <c r="S1342" s="3" t="s">
        <v>2247</v>
      </c>
      <c r="T1342" s="3">
        <v>23805</v>
      </c>
      <c r="U1342" s="4">
        <v>42014</v>
      </c>
      <c r="V1342" s="4">
        <v>42015</v>
      </c>
      <c r="W1342" s="3">
        <v>-343.12599999999998</v>
      </c>
      <c r="X1342" s="3">
        <v>11</v>
      </c>
      <c r="Y1342" s="3">
        <v>6355.69</v>
      </c>
      <c r="Z1342" s="3">
        <v>86753</v>
      </c>
    </row>
    <row r="1343" spans="1:26" x14ac:dyDescent="0.3">
      <c r="A1343" s="3">
        <v>21725</v>
      </c>
      <c r="B1343" s="3" t="s">
        <v>25</v>
      </c>
      <c r="C1343" s="3">
        <v>0.06</v>
      </c>
      <c r="D1343" s="3">
        <v>2.78</v>
      </c>
      <c r="E1343" s="3">
        <v>1.25</v>
      </c>
      <c r="F1343" s="3">
        <v>2418</v>
      </c>
      <c r="G1343" s="3" t="s">
        <v>2245</v>
      </c>
      <c r="H1343" s="3" t="s">
        <v>49</v>
      </c>
      <c r="I1343" s="3" t="s">
        <v>114</v>
      </c>
      <c r="J1343" s="3" t="s">
        <v>29</v>
      </c>
      <c r="K1343" s="3" t="s">
        <v>30</v>
      </c>
      <c r="L1343" s="3" t="s">
        <v>31</v>
      </c>
      <c r="M1343" s="3" t="str">
        <f t="shared" si="20"/>
        <v>Newell 318</v>
      </c>
      <c r="N1343" s="3" t="s">
        <v>2188</v>
      </c>
      <c r="O1343" s="3">
        <v>0.59</v>
      </c>
      <c r="P1343" s="3" t="s">
        <v>33</v>
      </c>
      <c r="Q1343" s="3" t="s">
        <v>135</v>
      </c>
      <c r="R1343" s="3" t="s">
        <v>136</v>
      </c>
      <c r="S1343" s="3" t="s">
        <v>2247</v>
      </c>
      <c r="T1343" s="3">
        <v>23805</v>
      </c>
      <c r="U1343" s="4">
        <v>42014</v>
      </c>
      <c r="V1343" s="4">
        <v>42016</v>
      </c>
      <c r="W1343" s="3">
        <v>66.36</v>
      </c>
      <c r="X1343" s="3">
        <v>10</v>
      </c>
      <c r="Y1343" s="3">
        <v>28.09</v>
      </c>
      <c r="Z1343" s="3">
        <v>86753</v>
      </c>
    </row>
    <row r="1344" spans="1:26" x14ac:dyDescent="0.3">
      <c r="A1344" s="3">
        <v>22376</v>
      </c>
      <c r="B1344" s="3" t="s">
        <v>37</v>
      </c>
      <c r="C1344" s="3">
        <v>7.0000000000000007E-2</v>
      </c>
      <c r="D1344" s="3">
        <v>225.04</v>
      </c>
      <c r="E1344" s="3">
        <v>11.79</v>
      </c>
      <c r="F1344" s="3">
        <v>2419</v>
      </c>
      <c r="G1344" s="3" t="s">
        <v>2249</v>
      </c>
      <c r="H1344" s="3" t="s">
        <v>49</v>
      </c>
      <c r="I1344" s="3" t="s">
        <v>114</v>
      </c>
      <c r="J1344" s="3" t="s">
        <v>29</v>
      </c>
      <c r="K1344" s="3" t="s">
        <v>252</v>
      </c>
      <c r="L1344" s="3" t="s">
        <v>86</v>
      </c>
      <c r="M1344" s="3" t="str">
        <f t="shared" si="20"/>
        <v>Holmes Harmony HEPA Air Purifier for 17 x 20 Room</v>
      </c>
      <c r="N1344" s="3" t="s">
        <v>2250</v>
      </c>
      <c r="O1344" s="3">
        <v>0.42</v>
      </c>
      <c r="P1344" s="3" t="s">
        <v>33</v>
      </c>
      <c r="Q1344" s="3" t="s">
        <v>135</v>
      </c>
      <c r="R1344" s="3" t="s">
        <v>136</v>
      </c>
      <c r="S1344" s="3" t="s">
        <v>1436</v>
      </c>
      <c r="T1344" s="3">
        <v>23701</v>
      </c>
      <c r="U1344" s="4">
        <v>42089</v>
      </c>
      <c r="V1344" s="4">
        <v>42089</v>
      </c>
      <c r="W1344" s="3">
        <v>-162.91800000000001</v>
      </c>
      <c r="X1344" s="3">
        <v>5</v>
      </c>
      <c r="Y1344" s="3">
        <v>1130.1500000000001</v>
      </c>
      <c r="Z1344" s="3">
        <v>86751</v>
      </c>
    </row>
    <row r="1345" spans="1:26" x14ac:dyDescent="0.3">
      <c r="A1345" s="3">
        <v>22377</v>
      </c>
      <c r="B1345" s="3" t="s">
        <v>37</v>
      </c>
      <c r="C1345" s="3">
        <v>0.03</v>
      </c>
      <c r="D1345" s="3">
        <v>7.84</v>
      </c>
      <c r="E1345" s="3">
        <v>4.71</v>
      </c>
      <c r="F1345" s="3">
        <v>2419</v>
      </c>
      <c r="G1345" s="3" t="s">
        <v>2249</v>
      </c>
      <c r="H1345" s="3" t="s">
        <v>49</v>
      </c>
      <c r="I1345" s="3" t="s">
        <v>114</v>
      </c>
      <c r="J1345" s="3" t="s">
        <v>29</v>
      </c>
      <c r="K1345" s="3" t="s">
        <v>109</v>
      </c>
      <c r="L1345" s="3" t="s">
        <v>59</v>
      </c>
      <c r="M1345" s="3" t="str">
        <f t="shared" si="20"/>
        <v>XtraLife® ClearVue™ Slant-D® Ring Binders by Cardinal</v>
      </c>
      <c r="N1345" s="3" t="s">
        <v>2251</v>
      </c>
      <c r="O1345" s="3">
        <v>0.35</v>
      </c>
      <c r="P1345" s="3" t="s">
        <v>33</v>
      </c>
      <c r="Q1345" s="3" t="s">
        <v>135</v>
      </c>
      <c r="R1345" s="3" t="s">
        <v>136</v>
      </c>
      <c r="S1345" s="3" t="s">
        <v>1436</v>
      </c>
      <c r="T1345" s="3">
        <v>23701</v>
      </c>
      <c r="U1345" s="4">
        <v>42089</v>
      </c>
      <c r="V1345" s="4">
        <v>42092</v>
      </c>
      <c r="W1345" s="3">
        <v>859.71780000000001</v>
      </c>
      <c r="X1345" s="3">
        <v>7</v>
      </c>
      <c r="Y1345" s="3">
        <v>54.37</v>
      </c>
      <c r="Z1345" s="3">
        <v>86751</v>
      </c>
    </row>
    <row r="1346" spans="1:26" x14ac:dyDescent="0.3">
      <c r="A1346" s="3">
        <v>25271</v>
      </c>
      <c r="B1346" s="3" t="s">
        <v>25</v>
      </c>
      <c r="C1346" s="3">
        <v>0.04</v>
      </c>
      <c r="D1346" s="3">
        <v>9.11</v>
      </c>
      <c r="E1346" s="3">
        <v>2.15</v>
      </c>
      <c r="F1346" s="3">
        <v>2420</v>
      </c>
      <c r="G1346" s="3" t="s">
        <v>2252</v>
      </c>
      <c r="H1346" s="3" t="s">
        <v>49</v>
      </c>
      <c r="I1346" s="3" t="s">
        <v>114</v>
      </c>
      <c r="J1346" s="3" t="s">
        <v>29</v>
      </c>
      <c r="K1346" s="3" t="s">
        <v>93</v>
      </c>
      <c r="L1346" s="3" t="s">
        <v>31</v>
      </c>
      <c r="M1346" s="3" t="str">
        <f t="shared" ref="M1346:M1409" si="21">TRIM(N1346:N3297)</f>
        <v>Black Print Carbonless Snap-Off® Rapid Letter, 8 1/2" x 7"</v>
      </c>
      <c r="N1346" s="3" t="s">
        <v>1247</v>
      </c>
      <c r="O1346" s="3">
        <v>0.4</v>
      </c>
      <c r="P1346" s="3" t="s">
        <v>33</v>
      </c>
      <c r="Q1346" s="3" t="s">
        <v>135</v>
      </c>
      <c r="R1346" s="3" t="s">
        <v>136</v>
      </c>
      <c r="S1346" s="3" t="s">
        <v>1554</v>
      </c>
      <c r="T1346" s="3">
        <v>23223</v>
      </c>
      <c r="U1346" s="4">
        <v>42130</v>
      </c>
      <c r="V1346" s="4">
        <v>42130</v>
      </c>
      <c r="W1346" s="3">
        <v>-23.071999999999999</v>
      </c>
      <c r="X1346" s="3">
        <v>11</v>
      </c>
      <c r="Y1346" s="3">
        <v>100.87</v>
      </c>
      <c r="Z1346" s="3">
        <v>86752</v>
      </c>
    </row>
    <row r="1347" spans="1:26" x14ac:dyDescent="0.3">
      <c r="A1347" s="3">
        <v>18802</v>
      </c>
      <c r="B1347" s="3" t="s">
        <v>37</v>
      </c>
      <c r="C1347" s="3">
        <v>0.05</v>
      </c>
      <c r="D1347" s="3">
        <v>150.97999999999999</v>
      </c>
      <c r="E1347" s="3">
        <v>43.71</v>
      </c>
      <c r="F1347" s="3">
        <v>2422</v>
      </c>
      <c r="G1347" s="3" t="s">
        <v>2253</v>
      </c>
      <c r="H1347" s="3" t="s">
        <v>39</v>
      </c>
      <c r="I1347" s="3" t="s">
        <v>40</v>
      </c>
      <c r="J1347" s="3" t="s">
        <v>41</v>
      </c>
      <c r="K1347" s="3" t="s">
        <v>42</v>
      </c>
      <c r="L1347" s="3" t="s">
        <v>43</v>
      </c>
      <c r="M1347" s="3" t="str">
        <f t="shared" si="21"/>
        <v>Global Airflow Leather Mesh Back Chair, Black</v>
      </c>
      <c r="N1347" s="3" t="s">
        <v>2254</v>
      </c>
      <c r="O1347" s="3">
        <v>0.55000000000000004</v>
      </c>
      <c r="P1347" s="3" t="s">
        <v>33</v>
      </c>
      <c r="Q1347" s="3" t="s">
        <v>61</v>
      </c>
      <c r="R1347" s="3" t="s">
        <v>129</v>
      </c>
      <c r="S1347" s="3" t="s">
        <v>2255</v>
      </c>
      <c r="T1347" s="3">
        <v>77340</v>
      </c>
      <c r="U1347" s="4">
        <v>42148</v>
      </c>
      <c r="V1347" s="4">
        <v>42149</v>
      </c>
      <c r="W1347" s="3">
        <v>650.29999999999995</v>
      </c>
      <c r="X1347" s="3">
        <v>12</v>
      </c>
      <c r="Y1347" s="3">
        <v>1857.08</v>
      </c>
      <c r="Z1347" s="3">
        <v>89053</v>
      </c>
    </row>
    <row r="1348" spans="1:26" x14ac:dyDescent="0.3">
      <c r="A1348" s="3">
        <v>19817</v>
      </c>
      <c r="B1348" s="3" t="s">
        <v>56</v>
      </c>
      <c r="C1348" s="3">
        <v>0.09</v>
      </c>
      <c r="D1348" s="3">
        <v>3.89</v>
      </c>
      <c r="E1348" s="3">
        <v>7.01</v>
      </c>
      <c r="F1348" s="3">
        <v>2422</v>
      </c>
      <c r="G1348" s="3" t="s">
        <v>2253</v>
      </c>
      <c r="H1348" s="3" t="s">
        <v>27</v>
      </c>
      <c r="I1348" s="3" t="s">
        <v>40</v>
      </c>
      <c r="J1348" s="3" t="s">
        <v>29</v>
      </c>
      <c r="K1348" s="3" t="s">
        <v>109</v>
      </c>
      <c r="L1348" s="3" t="s">
        <v>59</v>
      </c>
      <c r="M1348" s="3" t="str">
        <f t="shared" si="21"/>
        <v>Avery Binder Labels</v>
      </c>
      <c r="N1348" s="3" t="s">
        <v>1328</v>
      </c>
      <c r="O1348" s="3">
        <v>0.37</v>
      </c>
      <c r="P1348" s="3" t="s">
        <v>33</v>
      </c>
      <c r="Q1348" s="3" t="s">
        <v>61</v>
      </c>
      <c r="R1348" s="3" t="s">
        <v>129</v>
      </c>
      <c r="S1348" s="3" t="s">
        <v>2255</v>
      </c>
      <c r="T1348" s="3">
        <v>77340</v>
      </c>
      <c r="U1348" s="4">
        <v>42026</v>
      </c>
      <c r="V1348" s="4">
        <v>42028</v>
      </c>
      <c r="W1348" s="3">
        <v>-154.30699999999999</v>
      </c>
      <c r="X1348" s="3">
        <v>10</v>
      </c>
      <c r="Y1348" s="3">
        <v>42.56</v>
      </c>
      <c r="Z1348" s="3">
        <v>89055</v>
      </c>
    </row>
    <row r="1349" spans="1:26" x14ac:dyDescent="0.3">
      <c r="A1349" s="3">
        <v>25126</v>
      </c>
      <c r="B1349" s="3" t="s">
        <v>106</v>
      </c>
      <c r="C1349" s="3">
        <v>0.04</v>
      </c>
      <c r="D1349" s="3">
        <v>100.98</v>
      </c>
      <c r="E1349" s="3">
        <v>7.18</v>
      </c>
      <c r="F1349" s="3">
        <v>2423</v>
      </c>
      <c r="G1349" s="3" t="s">
        <v>2256</v>
      </c>
      <c r="H1349" s="3" t="s">
        <v>49</v>
      </c>
      <c r="I1349" s="3" t="s">
        <v>40</v>
      </c>
      <c r="J1349" s="3" t="s">
        <v>77</v>
      </c>
      <c r="K1349" s="3" t="s">
        <v>177</v>
      </c>
      <c r="L1349" s="3" t="s">
        <v>59</v>
      </c>
      <c r="M1349" s="3" t="str">
        <f t="shared" si="21"/>
        <v>Logitech Cordless Elite Duo</v>
      </c>
      <c r="N1349" s="3" t="s">
        <v>2257</v>
      </c>
      <c r="O1349" s="3">
        <v>0.4</v>
      </c>
      <c r="P1349" s="3" t="s">
        <v>33</v>
      </c>
      <c r="Q1349" s="3" t="s">
        <v>61</v>
      </c>
      <c r="R1349" s="3" t="s">
        <v>129</v>
      </c>
      <c r="S1349" s="3" t="s">
        <v>2258</v>
      </c>
      <c r="T1349" s="3">
        <v>76053</v>
      </c>
      <c r="U1349" s="4">
        <v>42025</v>
      </c>
      <c r="V1349" s="4">
        <v>42030</v>
      </c>
      <c r="W1349" s="3">
        <v>269.94</v>
      </c>
      <c r="X1349" s="3">
        <v>4</v>
      </c>
      <c r="Y1349" s="3">
        <v>414.91</v>
      </c>
      <c r="Z1349" s="3">
        <v>89054</v>
      </c>
    </row>
    <row r="1350" spans="1:26" x14ac:dyDescent="0.3">
      <c r="A1350" s="3">
        <v>21761</v>
      </c>
      <c r="B1350" s="3" t="s">
        <v>25</v>
      </c>
      <c r="C1350" s="3">
        <v>0.08</v>
      </c>
      <c r="D1350" s="3">
        <v>30.93</v>
      </c>
      <c r="E1350" s="3">
        <v>3.92</v>
      </c>
      <c r="F1350" s="3">
        <v>2426</v>
      </c>
      <c r="G1350" s="3" t="s">
        <v>2259</v>
      </c>
      <c r="H1350" s="3" t="s">
        <v>49</v>
      </c>
      <c r="I1350" s="3" t="s">
        <v>58</v>
      </c>
      <c r="J1350" s="3" t="s">
        <v>41</v>
      </c>
      <c r="K1350" s="3" t="s">
        <v>50</v>
      </c>
      <c r="L1350" s="3" t="s">
        <v>51</v>
      </c>
      <c r="M1350" s="3" t="str">
        <f t="shared" si="21"/>
        <v>Advantus Employee of the Month Certificate Frame, 11 x 13-1/2</v>
      </c>
      <c r="N1350" s="3" t="s">
        <v>1736</v>
      </c>
      <c r="O1350" s="3">
        <v>0.44</v>
      </c>
      <c r="P1350" s="3" t="s">
        <v>33</v>
      </c>
      <c r="Q1350" s="3" t="s">
        <v>61</v>
      </c>
      <c r="R1350" s="3" t="s">
        <v>129</v>
      </c>
      <c r="S1350" s="3" t="s">
        <v>2260</v>
      </c>
      <c r="T1350" s="3">
        <v>75061</v>
      </c>
      <c r="U1350" s="4">
        <v>42078</v>
      </c>
      <c r="V1350" s="4">
        <v>42079</v>
      </c>
      <c r="W1350" s="3">
        <v>63.059100000000001</v>
      </c>
      <c r="X1350" s="3">
        <v>3</v>
      </c>
      <c r="Y1350" s="3">
        <v>91.39</v>
      </c>
      <c r="Z1350" s="3">
        <v>90859</v>
      </c>
    </row>
    <row r="1351" spans="1:26" x14ac:dyDescent="0.3">
      <c r="A1351" s="3">
        <v>20496</v>
      </c>
      <c r="B1351" s="3" t="s">
        <v>106</v>
      </c>
      <c r="C1351" s="3">
        <v>0.08</v>
      </c>
      <c r="D1351" s="3">
        <v>4.4800000000000004</v>
      </c>
      <c r="E1351" s="3">
        <v>49</v>
      </c>
      <c r="F1351" s="3">
        <v>2426</v>
      </c>
      <c r="G1351" s="3" t="s">
        <v>2259</v>
      </c>
      <c r="H1351" s="3" t="s">
        <v>49</v>
      </c>
      <c r="I1351" s="3" t="s">
        <v>58</v>
      </c>
      <c r="J1351" s="3" t="s">
        <v>29</v>
      </c>
      <c r="K1351" s="3" t="s">
        <v>252</v>
      </c>
      <c r="L1351" s="3" t="s">
        <v>231</v>
      </c>
      <c r="M1351" s="3" t="str">
        <f t="shared" si="21"/>
        <v>Hoover Portapower™ Portable Vacuum</v>
      </c>
      <c r="N1351" s="3" t="s">
        <v>672</v>
      </c>
      <c r="O1351" s="3">
        <v>0.6</v>
      </c>
      <c r="P1351" s="3" t="s">
        <v>33</v>
      </c>
      <c r="Q1351" s="3" t="s">
        <v>61</v>
      </c>
      <c r="R1351" s="3" t="s">
        <v>129</v>
      </c>
      <c r="S1351" s="3" t="s">
        <v>2260</v>
      </c>
      <c r="T1351" s="3">
        <v>75061</v>
      </c>
      <c r="U1351" s="4">
        <v>42126</v>
      </c>
      <c r="V1351" s="4">
        <v>42126</v>
      </c>
      <c r="W1351" s="3">
        <v>139.58009999999999</v>
      </c>
      <c r="X1351" s="3">
        <v>37</v>
      </c>
      <c r="Y1351" s="3">
        <v>202.29</v>
      </c>
      <c r="Z1351" s="3">
        <v>90861</v>
      </c>
    </row>
    <row r="1352" spans="1:26" x14ac:dyDescent="0.3">
      <c r="A1352" s="3">
        <v>20497</v>
      </c>
      <c r="B1352" s="3" t="s">
        <v>106</v>
      </c>
      <c r="C1352" s="3">
        <v>0</v>
      </c>
      <c r="D1352" s="3">
        <v>17.670000000000002</v>
      </c>
      <c r="E1352" s="3">
        <v>8.99</v>
      </c>
      <c r="F1352" s="3">
        <v>2426</v>
      </c>
      <c r="G1352" s="3" t="s">
        <v>2259</v>
      </c>
      <c r="H1352" s="3" t="s">
        <v>49</v>
      </c>
      <c r="I1352" s="3" t="s">
        <v>58</v>
      </c>
      <c r="J1352" s="3" t="s">
        <v>41</v>
      </c>
      <c r="K1352" s="3" t="s">
        <v>50</v>
      </c>
      <c r="L1352" s="3" t="s">
        <v>51</v>
      </c>
      <c r="M1352" s="3" t="str">
        <f t="shared" si="21"/>
        <v>Executive Impressions 12" Wall Clock</v>
      </c>
      <c r="N1352" s="3" t="s">
        <v>798</v>
      </c>
      <c r="O1352" s="3">
        <v>0.47</v>
      </c>
      <c r="P1352" s="3" t="s">
        <v>33</v>
      </c>
      <c r="Q1352" s="3" t="s">
        <v>61</v>
      </c>
      <c r="R1352" s="3" t="s">
        <v>129</v>
      </c>
      <c r="S1352" s="3" t="s">
        <v>2260</v>
      </c>
      <c r="T1352" s="3">
        <v>75061</v>
      </c>
      <c r="U1352" s="4">
        <v>42126</v>
      </c>
      <c r="V1352" s="4">
        <v>42133</v>
      </c>
      <c r="W1352" s="3">
        <v>109.67</v>
      </c>
      <c r="X1352" s="3">
        <v>9</v>
      </c>
      <c r="Y1352" s="3">
        <v>168.71</v>
      </c>
      <c r="Z1352" s="3">
        <v>90861</v>
      </c>
    </row>
    <row r="1353" spans="1:26" x14ac:dyDescent="0.3">
      <c r="A1353" s="3">
        <v>23729</v>
      </c>
      <c r="B1353" s="3" t="s">
        <v>25</v>
      </c>
      <c r="C1353" s="3">
        <v>0.03</v>
      </c>
      <c r="D1353" s="3">
        <v>40.99</v>
      </c>
      <c r="E1353" s="3">
        <v>19.989999999999998</v>
      </c>
      <c r="F1353" s="3">
        <v>2427</v>
      </c>
      <c r="G1353" s="3" t="s">
        <v>2261</v>
      </c>
      <c r="H1353" s="3" t="s">
        <v>49</v>
      </c>
      <c r="I1353" s="3" t="s">
        <v>28</v>
      </c>
      <c r="J1353" s="3" t="s">
        <v>29</v>
      </c>
      <c r="K1353" s="3" t="s">
        <v>93</v>
      </c>
      <c r="L1353" s="3" t="s">
        <v>59</v>
      </c>
      <c r="M1353" s="3" t="str">
        <f t="shared" si="21"/>
        <v>White Dual Perf Computer Printout Paper, 2700 Sheets, 1 Part, Heavyweight, 20 lbs., 14 7/8 x 11</v>
      </c>
      <c r="N1353" s="3" t="s">
        <v>1919</v>
      </c>
      <c r="O1353" s="3">
        <v>0.36</v>
      </c>
      <c r="P1353" s="3" t="s">
        <v>33</v>
      </c>
      <c r="Q1353" s="3" t="s">
        <v>61</v>
      </c>
      <c r="R1353" s="3" t="s">
        <v>129</v>
      </c>
      <c r="S1353" s="3" t="s">
        <v>2262</v>
      </c>
      <c r="T1353" s="3">
        <v>76248</v>
      </c>
      <c r="U1353" s="4">
        <v>42052</v>
      </c>
      <c r="V1353" s="4">
        <v>42053</v>
      </c>
      <c r="W1353" s="3">
        <v>395.30799999999999</v>
      </c>
      <c r="X1353" s="3">
        <v>21</v>
      </c>
      <c r="Y1353" s="3">
        <v>885.65</v>
      </c>
      <c r="Z1353" s="3">
        <v>90860</v>
      </c>
    </row>
    <row r="1354" spans="1:26" x14ac:dyDescent="0.3">
      <c r="A1354" s="3">
        <v>22562</v>
      </c>
      <c r="B1354" s="3" t="s">
        <v>37</v>
      </c>
      <c r="C1354" s="3">
        <v>0.1</v>
      </c>
      <c r="D1354" s="3">
        <v>14.28</v>
      </c>
      <c r="E1354" s="3">
        <v>2.99</v>
      </c>
      <c r="F1354" s="3">
        <v>2430</v>
      </c>
      <c r="G1354" s="3" t="s">
        <v>2263</v>
      </c>
      <c r="H1354" s="3" t="s">
        <v>49</v>
      </c>
      <c r="I1354" s="3" t="s">
        <v>40</v>
      </c>
      <c r="J1354" s="3" t="s">
        <v>29</v>
      </c>
      <c r="K1354" s="3" t="s">
        <v>109</v>
      </c>
      <c r="L1354" s="3" t="s">
        <v>59</v>
      </c>
      <c r="M1354" s="3" t="str">
        <f t="shared" si="21"/>
        <v>Avery Premier Heavy-Duty Binder with Round Locking Rings</v>
      </c>
      <c r="N1354" s="3" t="s">
        <v>1699</v>
      </c>
      <c r="O1354" s="3">
        <v>0.39</v>
      </c>
      <c r="P1354" s="3" t="s">
        <v>33</v>
      </c>
      <c r="Q1354" s="3" t="s">
        <v>61</v>
      </c>
      <c r="R1354" s="3" t="s">
        <v>129</v>
      </c>
      <c r="S1354" s="3" t="s">
        <v>2264</v>
      </c>
      <c r="T1354" s="3">
        <v>76541</v>
      </c>
      <c r="U1354" s="4">
        <v>42087</v>
      </c>
      <c r="V1354" s="4">
        <v>42088</v>
      </c>
      <c r="W1354" s="3">
        <v>104.9145</v>
      </c>
      <c r="X1354" s="3">
        <v>11</v>
      </c>
      <c r="Y1354" s="3">
        <v>152.05000000000001</v>
      </c>
      <c r="Z1354" s="3">
        <v>91108</v>
      </c>
    </row>
    <row r="1355" spans="1:26" x14ac:dyDescent="0.3">
      <c r="A1355" s="3">
        <v>22105</v>
      </c>
      <c r="B1355" s="3" t="s">
        <v>37</v>
      </c>
      <c r="C1355" s="3">
        <v>0.04</v>
      </c>
      <c r="D1355" s="3">
        <v>7.08</v>
      </c>
      <c r="E1355" s="3">
        <v>2.35</v>
      </c>
      <c r="F1355" s="3">
        <v>2430</v>
      </c>
      <c r="G1355" s="3" t="s">
        <v>2263</v>
      </c>
      <c r="H1355" s="3" t="s">
        <v>49</v>
      </c>
      <c r="I1355" s="3" t="s">
        <v>40</v>
      </c>
      <c r="J1355" s="3" t="s">
        <v>29</v>
      </c>
      <c r="K1355" s="3" t="s">
        <v>30</v>
      </c>
      <c r="L1355" s="3" t="s">
        <v>31</v>
      </c>
      <c r="M1355" s="3" t="str">
        <f t="shared" si="21"/>
        <v>SANFORD Major Accent™ Highlighters</v>
      </c>
      <c r="N1355" s="3" t="s">
        <v>1133</v>
      </c>
      <c r="O1355" s="3">
        <v>0.47</v>
      </c>
      <c r="P1355" s="3" t="s">
        <v>33</v>
      </c>
      <c r="Q1355" s="3" t="s">
        <v>61</v>
      </c>
      <c r="R1355" s="3" t="s">
        <v>129</v>
      </c>
      <c r="S1355" s="3" t="s">
        <v>2264</v>
      </c>
      <c r="T1355" s="3">
        <v>76541</v>
      </c>
      <c r="U1355" s="4">
        <v>42104</v>
      </c>
      <c r="V1355" s="4">
        <v>42105</v>
      </c>
      <c r="W1355" s="3">
        <v>24.59</v>
      </c>
      <c r="X1355" s="3">
        <v>7</v>
      </c>
      <c r="Y1355" s="3">
        <v>49.1</v>
      </c>
      <c r="Z1355" s="3">
        <v>91109</v>
      </c>
    </row>
    <row r="1356" spans="1:26" x14ac:dyDescent="0.3">
      <c r="A1356" s="3">
        <v>20731</v>
      </c>
      <c r="B1356" s="3" t="s">
        <v>106</v>
      </c>
      <c r="C1356" s="3">
        <v>0.03</v>
      </c>
      <c r="D1356" s="3">
        <v>140.99</v>
      </c>
      <c r="E1356" s="3">
        <v>4.2</v>
      </c>
      <c r="F1356" s="3">
        <v>2430</v>
      </c>
      <c r="G1356" s="3" t="s">
        <v>2263</v>
      </c>
      <c r="H1356" s="3" t="s">
        <v>49</v>
      </c>
      <c r="I1356" s="3" t="s">
        <v>40</v>
      </c>
      <c r="J1356" s="3" t="s">
        <v>77</v>
      </c>
      <c r="K1356" s="3" t="s">
        <v>78</v>
      </c>
      <c r="L1356" s="3" t="s">
        <v>59</v>
      </c>
      <c r="M1356" s="3" t="str">
        <f t="shared" si="21"/>
        <v>7160</v>
      </c>
      <c r="N1356" s="3">
        <v>7160</v>
      </c>
      <c r="O1356" s="3">
        <v>0.59</v>
      </c>
      <c r="P1356" s="3" t="s">
        <v>33</v>
      </c>
      <c r="Q1356" s="3" t="s">
        <v>61</v>
      </c>
      <c r="R1356" s="3" t="s">
        <v>129</v>
      </c>
      <c r="S1356" s="3" t="s">
        <v>2264</v>
      </c>
      <c r="T1356" s="3">
        <v>76541</v>
      </c>
      <c r="U1356" s="4">
        <v>42092</v>
      </c>
      <c r="V1356" s="4">
        <v>42100</v>
      </c>
      <c r="W1356" s="3">
        <v>-458.74400000000003</v>
      </c>
      <c r="X1356" s="3">
        <v>2</v>
      </c>
      <c r="Y1356" s="3">
        <v>246.44</v>
      </c>
      <c r="Z1356" s="3">
        <v>91110</v>
      </c>
    </row>
    <row r="1357" spans="1:26" x14ac:dyDescent="0.3">
      <c r="A1357" s="3">
        <v>3490</v>
      </c>
      <c r="B1357" s="3" t="s">
        <v>37</v>
      </c>
      <c r="C1357" s="3">
        <v>0.05</v>
      </c>
      <c r="D1357" s="3">
        <v>8.85</v>
      </c>
      <c r="E1357" s="3">
        <v>5.6</v>
      </c>
      <c r="F1357" s="3">
        <v>2431</v>
      </c>
      <c r="G1357" s="3" t="s">
        <v>2265</v>
      </c>
      <c r="H1357" s="3" t="s">
        <v>49</v>
      </c>
      <c r="I1357" s="3" t="s">
        <v>114</v>
      </c>
      <c r="J1357" s="3" t="s">
        <v>29</v>
      </c>
      <c r="K1357" s="3" t="s">
        <v>109</v>
      </c>
      <c r="L1357" s="3" t="s">
        <v>59</v>
      </c>
      <c r="M1357" s="3" t="str">
        <f t="shared" si="21"/>
        <v>GBC Standard Plastic Binding Systems Combs</v>
      </c>
      <c r="N1357" s="3" t="s">
        <v>2266</v>
      </c>
      <c r="O1357" s="3">
        <v>0.36</v>
      </c>
      <c r="P1357" s="3" t="s">
        <v>33</v>
      </c>
      <c r="Q1357" s="3" t="s">
        <v>34</v>
      </c>
      <c r="R1357" s="3" t="s">
        <v>45</v>
      </c>
      <c r="S1357" s="3" t="s">
        <v>655</v>
      </c>
      <c r="T1357" s="3">
        <v>90004</v>
      </c>
      <c r="U1357" s="4">
        <v>42165</v>
      </c>
      <c r="V1357" s="4">
        <v>42166</v>
      </c>
      <c r="W1357" s="3">
        <v>-9.1769999999999996</v>
      </c>
      <c r="X1357" s="3">
        <v>21</v>
      </c>
      <c r="Y1357" s="3">
        <v>199.08</v>
      </c>
      <c r="Z1357" s="3">
        <v>24869</v>
      </c>
    </row>
    <row r="1358" spans="1:26" x14ac:dyDescent="0.3">
      <c r="A1358" s="3">
        <v>819</v>
      </c>
      <c r="B1358" s="3" t="s">
        <v>25</v>
      </c>
      <c r="C1358" s="3">
        <v>7.0000000000000007E-2</v>
      </c>
      <c r="D1358" s="3">
        <v>155.06</v>
      </c>
      <c r="E1358" s="3">
        <v>7.07</v>
      </c>
      <c r="F1358" s="3">
        <v>2431</v>
      </c>
      <c r="G1358" s="3" t="s">
        <v>2265</v>
      </c>
      <c r="H1358" s="3" t="s">
        <v>49</v>
      </c>
      <c r="I1358" s="3" t="s">
        <v>114</v>
      </c>
      <c r="J1358" s="3" t="s">
        <v>29</v>
      </c>
      <c r="K1358" s="3" t="s">
        <v>139</v>
      </c>
      <c r="L1358" s="3" t="s">
        <v>59</v>
      </c>
      <c r="M1358" s="3" t="str">
        <f t="shared" si="21"/>
        <v>Dual Level, Single-Width Filing Carts</v>
      </c>
      <c r="N1358" s="3" t="s">
        <v>140</v>
      </c>
      <c r="O1358" s="3">
        <v>0.59</v>
      </c>
      <c r="P1358" s="3" t="s">
        <v>33</v>
      </c>
      <c r="Q1358" s="3" t="s">
        <v>34</v>
      </c>
      <c r="R1358" s="3" t="s">
        <v>45</v>
      </c>
      <c r="S1358" s="3" t="s">
        <v>655</v>
      </c>
      <c r="T1358" s="3">
        <v>90004</v>
      </c>
      <c r="U1358" s="4">
        <v>42143</v>
      </c>
      <c r="V1358" s="4">
        <v>42143</v>
      </c>
      <c r="W1358" s="3">
        <v>-121.75</v>
      </c>
      <c r="X1358" s="3">
        <v>14</v>
      </c>
      <c r="Y1358" s="3">
        <v>2039.07</v>
      </c>
      <c r="Z1358" s="3">
        <v>5920</v>
      </c>
    </row>
    <row r="1359" spans="1:26" x14ac:dyDescent="0.3">
      <c r="A1359" s="3">
        <v>18819</v>
      </c>
      <c r="B1359" s="3" t="s">
        <v>25</v>
      </c>
      <c r="C1359" s="3">
        <v>7.0000000000000007E-2</v>
      </c>
      <c r="D1359" s="3">
        <v>155.06</v>
      </c>
      <c r="E1359" s="3">
        <v>7.07</v>
      </c>
      <c r="F1359" s="3">
        <v>2432</v>
      </c>
      <c r="G1359" s="3" t="s">
        <v>2267</v>
      </c>
      <c r="H1359" s="3" t="s">
        <v>49</v>
      </c>
      <c r="I1359" s="3" t="s">
        <v>114</v>
      </c>
      <c r="J1359" s="3" t="s">
        <v>29</v>
      </c>
      <c r="K1359" s="3" t="s">
        <v>139</v>
      </c>
      <c r="L1359" s="3" t="s">
        <v>59</v>
      </c>
      <c r="M1359" s="3" t="str">
        <f t="shared" si="21"/>
        <v>Dual Level, Single-Width Filing Carts</v>
      </c>
      <c r="N1359" s="3" t="s">
        <v>140</v>
      </c>
      <c r="O1359" s="3">
        <v>0.59</v>
      </c>
      <c r="P1359" s="3" t="s">
        <v>33</v>
      </c>
      <c r="Q1359" s="3" t="s">
        <v>61</v>
      </c>
      <c r="R1359" s="3" t="s">
        <v>299</v>
      </c>
      <c r="S1359" s="3" t="s">
        <v>2268</v>
      </c>
      <c r="T1359" s="3">
        <v>73110</v>
      </c>
      <c r="U1359" s="4">
        <v>42143</v>
      </c>
      <c r="V1359" s="4">
        <v>42143</v>
      </c>
      <c r="W1359" s="3">
        <v>24.35</v>
      </c>
      <c r="X1359" s="3">
        <v>3</v>
      </c>
      <c r="Y1359" s="3">
        <v>436.94</v>
      </c>
      <c r="Z1359" s="3">
        <v>89096</v>
      </c>
    </row>
    <row r="1360" spans="1:26" x14ac:dyDescent="0.3">
      <c r="A1360" s="3">
        <v>20286</v>
      </c>
      <c r="B1360" s="3" t="s">
        <v>37</v>
      </c>
      <c r="C1360" s="3">
        <v>0.09</v>
      </c>
      <c r="D1360" s="3">
        <v>5.4</v>
      </c>
      <c r="E1360" s="3">
        <v>7.78</v>
      </c>
      <c r="F1360" s="3">
        <v>2432</v>
      </c>
      <c r="G1360" s="3" t="s">
        <v>2267</v>
      </c>
      <c r="H1360" s="3" t="s">
        <v>27</v>
      </c>
      <c r="I1360" s="3" t="s">
        <v>114</v>
      </c>
      <c r="J1360" s="3" t="s">
        <v>29</v>
      </c>
      <c r="K1360" s="3" t="s">
        <v>109</v>
      </c>
      <c r="L1360" s="3" t="s">
        <v>59</v>
      </c>
      <c r="M1360" s="3" t="str">
        <f t="shared" si="21"/>
        <v>3M Organizer Strips</v>
      </c>
      <c r="N1360" s="3" t="s">
        <v>305</v>
      </c>
      <c r="O1360" s="3">
        <v>0.37</v>
      </c>
      <c r="P1360" s="3" t="s">
        <v>33</v>
      </c>
      <c r="Q1360" s="3" t="s">
        <v>61</v>
      </c>
      <c r="R1360" s="3" t="s">
        <v>299</v>
      </c>
      <c r="S1360" s="3" t="s">
        <v>2268</v>
      </c>
      <c r="T1360" s="3">
        <v>73110</v>
      </c>
      <c r="U1360" s="4">
        <v>42161</v>
      </c>
      <c r="V1360" s="4">
        <v>42163</v>
      </c>
      <c r="W1360" s="3">
        <v>-34.764499999999998</v>
      </c>
      <c r="X1360" s="3">
        <v>6</v>
      </c>
      <c r="Y1360" s="3">
        <v>37.380000000000003</v>
      </c>
      <c r="Z1360" s="3">
        <v>89097</v>
      </c>
    </row>
    <row r="1361" spans="1:26" x14ac:dyDescent="0.3">
      <c r="A1361" s="3">
        <v>21490</v>
      </c>
      <c r="B1361" s="3" t="s">
        <v>37</v>
      </c>
      <c r="C1361" s="3">
        <v>0.05</v>
      </c>
      <c r="D1361" s="3">
        <v>8.85</v>
      </c>
      <c r="E1361" s="3">
        <v>5.6</v>
      </c>
      <c r="F1361" s="3">
        <v>2433</v>
      </c>
      <c r="G1361" s="3" t="s">
        <v>2269</v>
      </c>
      <c r="H1361" s="3" t="s">
        <v>49</v>
      </c>
      <c r="I1361" s="3" t="s">
        <v>114</v>
      </c>
      <c r="J1361" s="3" t="s">
        <v>29</v>
      </c>
      <c r="K1361" s="3" t="s">
        <v>109</v>
      </c>
      <c r="L1361" s="3" t="s">
        <v>59</v>
      </c>
      <c r="M1361" s="3" t="str">
        <f t="shared" si="21"/>
        <v>GBC Standard Plastic Binding Systems Combs</v>
      </c>
      <c r="N1361" s="3" t="s">
        <v>2266</v>
      </c>
      <c r="O1361" s="3">
        <v>0.36</v>
      </c>
      <c r="P1361" s="3" t="s">
        <v>33</v>
      </c>
      <c r="Q1361" s="3" t="s">
        <v>61</v>
      </c>
      <c r="R1361" s="3" t="s">
        <v>299</v>
      </c>
      <c r="S1361" s="3" t="s">
        <v>2270</v>
      </c>
      <c r="T1361" s="3">
        <v>73160</v>
      </c>
      <c r="U1361" s="4">
        <v>42165</v>
      </c>
      <c r="V1361" s="4">
        <v>42166</v>
      </c>
      <c r="W1361" s="3">
        <v>-7.3415999999999997</v>
      </c>
      <c r="X1361" s="3">
        <v>5</v>
      </c>
      <c r="Y1361" s="3">
        <v>47.4</v>
      </c>
      <c r="Z1361" s="3">
        <v>89095</v>
      </c>
    </row>
    <row r="1362" spans="1:26" x14ac:dyDescent="0.3">
      <c r="A1362" s="3">
        <v>19566</v>
      </c>
      <c r="B1362" s="3" t="s">
        <v>106</v>
      </c>
      <c r="C1362" s="3">
        <v>0.09</v>
      </c>
      <c r="D1362" s="3">
        <v>90.97</v>
      </c>
      <c r="E1362" s="3">
        <v>14</v>
      </c>
      <c r="F1362" s="3">
        <v>2437</v>
      </c>
      <c r="G1362" s="3" t="s">
        <v>2271</v>
      </c>
      <c r="H1362" s="3" t="s">
        <v>39</v>
      </c>
      <c r="I1362" s="3" t="s">
        <v>40</v>
      </c>
      <c r="J1362" s="3" t="s">
        <v>77</v>
      </c>
      <c r="K1362" s="3" t="s">
        <v>85</v>
      </c>
      <c r="L1362" s="3" t="s">
        <v>43</v>
      </c>
      <c r="M1362" s="3" t="str">
        <f t="shared" si="21"/>
        <v>Lexmark Z54se Color Inkjet Printer</v>
      </c>
      <c r="N1362" s="3" t="s">
        <v>1790</v>
      </c>
      <c r="O1362" s="3">
        <v>0.36</v>
      </c>
      <c r="P1362" s="3" t="s">
        <v>33</v>
      </c>
      <c r="Q1362" s="3" t="s">
        <v>61</v>
      </c>
      <c r="R1362" s="3" t="s">
        <v>1843</v>
      </c>
      <c r="S1362" s="3" t="s">
        <v>2272</v>
      </c>
      <c r="T1362" s="3">
        <v>53150</v>
      </c>
      <c r="U1362" s="4">
        <v>42064</v>
      </c>
      <c r="V1362" s="4">
        <v>42066</v>
      </c>
      <c r="W1362" s="3">
        <v>35.29</v>
      </c>
      <c r="X1362" s="3">
        <v>3</v>
      </c>
      <c r="Y1362" s="3">
        <v>260</v>
      </c>
      <c r="Z1362" s="3">
        <v>90301</v>
      </c>
    </row>
    <row r="1363" spans="1:26" x14ac:dyDescent="0.3">
      <c r="A1363" s="3">
        <v>20157</v>
      </c>
      <c r="B1363" s="3" t="s">
        <v>56</v>
      </c>
      <c r="C1363" s="3">
        <v>0.02</v>
      </c>
      <c r="D1363" s="3">
        <v>63.94</v>
      </c>
      <c r="E1363" s="3">
        <v>14.48</v>
      </c>
      <c r="F1363" s="3">
        <v>2441</v>
      </c>
      <c r="G1363" s="3" t="s">
        <v>2273</v>
      </c>
      <c r="H1363" s="3" t="s">
        <v>49</v>
      </c>
      <c r="I1363" s="3" t="s">
        <v>114</v>
      </c>
      <c r="J1363" s="3" t="s">
        <v>41</v>
      </c>
      <c r="K1363" s="3" t="s">
        <v>50</v>
      </c>
      <c r="L1363" s="3" t="s">
        <v>59</v>
      </c>
      <c r="M1363" s="3" t="str">
        <f t="shared" si="21"/>
        <v>Howard Miller 16" Diameter Gallery Wall Clock</v>
      </c>
      <c r="N1363" s="3" t="s">
        <v>512</v>
      </c>
      <c r="O1363" s="3">
        <v>0.46</v>
      </c>
      <c r="P1363" s="3" t="s">
        <v>33</v>
      </c>
      <c r="Q1363" s="3" t="s">
        <v>135</v>
      </c>
      <c r="R1363" s="3" t="s">
        <v>356</v>
      </c>
      <c r="S1363" s="3" t="s">
        <v>2274</v>
      </c>
      <c r="T1363" s="3">
        <v>32935</v>
      </c>
      <c r="U1363" s="4">
        <v>42098</v>
      </c>
      <c r="V1363" s="4">
        <v>42098</v>
      </c>
      <c r="W1363" s="3">
        <v>-100.17</v>
      </c>
      <c r="X1363" s="3">
        <v>11</v>
      </c>
      <c r="Y1363" s="3">
        <v>709.7</v>
      </c>
      <c r="Z1363" s="3">
        <v>89300</v>
      </c>
    </row>
    <row r="1364" spans="1:26" x14ac:dyDescent="0.3">
      <c r="A1364" s="3">
        <v>20158</v>
      </c>
      <c r="B1364" s="3" t="s">
        <v>56</v>
      </c>
      <c r="C1364" s="3">
        <v>0.01</v>
      </c>
      <c r="D1364" s="3">
        <v>5.0199999999999996</v>
      </c>
      <c r="E1364" s="3">
        <v>5.14</v>
      </c>
      <c r="F1364" s="3">
        <v>2442</v>
      </c>
      <c r="G1364" s="3" t="s">
        <v>2275</v>
      </c>
      <c r="H1364" s="3" t="s">
        <v>49</v>
      </c>
      <c r="I1364" s="3" t="s">
        <v>114</v>
      </c>
      <c r="J1364" s="3" t="s">
        <v>77</v>
      </c>
      <c r="K1364" s="3" t="s">
        <v>177</v>
      </c>
      <c r="L1364" s="3" t="s">
        <v>51</v>
      </c>
      <c r="M1364" s="3" t="str">
        <f t="shared" si="21"/>
        <v>Imation 3.5, DISKETTE 44766 HGHLD3.52HD/FM, 10/Pack</v>
      </c>
      <c r="N1364" s="3" t="s">
        <v>831</v>
      </c>
      <c r="O1364" s="3">
        <v>0.79</v>
      </c>
      <c r="P1364" s="3" t="s">
        <v>33</v>
      </c>
      <c r="Q1364" s="3" t="s">
        <v>135</v>
      </c>
      <c r="R1364" s="3" t="s">
        <v>356</v>
      </c>
      <c r="S1364" s="3" t="s">
        <v>2276</v>
      </c>
      <c r="T1364" s="3">
        <v>32953</v>
      </c>
      <c r="U1364" s="4">
        <v>42098</v>
      </c>
      <c r="V1364" s="4">
        <v>42100</v>
      </c>
      <c r="W1364" s="3">
        <v>-3.948</v>
      </c>
      <c r="X1364" s="3">
        <v>5</v>
      </c>
      <c r="Y1364" s="3">
        <v>27.42</v>
      </c>
      <c r="Z1364" s="3">
        <v>89300</v>
      </c>
    </row>
    <row r="1365" spans="1:26" x14ac:dyDescent="0.3">
      <c r="A1365" s="3">
        <v>21084</v>
      </c>
      <c r="B1365" s="3" t="s">
        <v>25</v>
      </c>
      <c r="C1365" s="3">
        <v>0.05</v>
      </c>
      <c r="D1365" s="3">
        <v>58.1</v>
      </c>
      <c r="E1365" s="3">
        <v>1.49</v>
      </c>
      <c r="F1365" s="3">
        <v>2443</v>
      </c>
      <c r="G1365" s="3" t="s">
        <v>2277</v>
      </c>
      <c r="H1365" s="3" t="s">
        <v>49</v>
      </c>
      <c r="I1365" s="3" t="s">
        <v>28</v>
      </c>
      <c r="J1365" s="3" t="s">
        <v>29</v>
      </c>
      <c r="K1365" s="3" t="s">
        <v>109</v>
      </c>
      <c r="L1365" s="3" t="s">
        <v>59</v>
      </c>
      <c r="M1365" s="3" t="str">
        <f t="shared" si="21"/>
        <v>Avery Arch Ring Binders</v>
      </c>
      <c r="N1365" s="3" t="s">
        <v>278</v>
      </c>
      <c r="O1365" s="3">
        <v>0.38</v>
      </c>
      <c r="P1365" s="3" t="s">
        <v>33</v>
      </c>
      <c r="Q1365" s="3" t="s">
        <v>135</v>
      </c>
      <c r="R1365" s="3" t="s">
        <v>356</v>
      </c>
      <c r="S1365" s="3" t="s">
        <v>441</v>
      </c>
      <c r="T1365" s="3">
        <v>33142</v>
      </c>
      <c r="U1365" s="4">
        <v>42022</v>
      </c>
      <c r="V1365" s="4">
        <v>42022</v>
      </c>
      <c r="W1365" s="3">
        <v>1633.9860000000001</v>
      </c>
      <c r="X1365" s="3">
        <v>13</v>
      </c>
      <c r="Y1365" s="3">
        <v>739.06</v>
      </c>
      <c r="Z1365" s="3">
        <v>89299</v>
      </c>
    </row>
    <row r="1366" spans="1:26" x14ac:dyDescent="0.3">
      <c r="A1366" s="3">
        <v>25304</v>
      </c>
      <c r="B1366" s="3" t="s">
        <v>37</v>
      </c>
      <c r="C1366" s="3">
        <v>0.06</v>
      </c>
      <c r="D1366" s="3">
        <v>2.2799999999999998</v>
      </c>
      <c r="E1366" s="3">
        <v>5.2</v>
      </c>
      <c r="F1366" s="3">
        <v>2443</v>
      </c>
      <c r="G1366" s="3" t="s">
        <v>2277</v>
      </c>
      <c r="H1366" s="3" t="s">
        <v>49</v>
      </c>
      <c r="I1366" s="3" t="s">
        <v>28</v>
      </c>
      <c r="J1366" s="3" t="s">
        <v>29</v>
      </c>
      <c r="K1366" s="3" t="s">
        <v>30</v>
      </c>
      <c r="L1366" s="3" t="s">
        <v>31</v>
      </c>
      <c r="M1366" s="3" t="str">
        <f t="shared" si="21"/>
        <v>Binney &amp; Smith inkTank™ Erasable Pocket Highlighter, Chisel Tip, Yellow</v>
      </c>
      <c r="N1366" s="3" t="s">
        <v>2278</v>
      </c>
      <c r="O1366" s="3">
        <v>0.41</v>
      </c>
      <c r="P1366" s="3" t="s">
        <v>33</v>
      </c>
      <c r="Q1366" s="3" t="s">
        <v>135</v>
      </c>
      <c r="R1366" s="3" t="s">
        <v>356</v>
      </c>
      <c r="S1366" s="3" t="s">
        <v>441</v>
      </c>
      <c r="T1366" s="3">
        <v>33142</v>
      </c>
      <c r="U1366" s="4">
        <v>42156</v>
      </c>
      <c r="V1366" s="4">
        <v>42158</v>
      </c>
      <c r="W1366" s="3">
        <v>-2002.6314</v>
      </c>
      <c r="X1366" s="3">
        <v>13</v>
      </c>
      <c r="Y1366" s="3">
        <v>30.47</v>
      </c>
      <c r="Z1366" s="3">
        <v>89301</v>
      </c>
    </row>
    <row r="1367" spans="1:26" x14ac:dyDescent="0.3">
      <c r="A1367" s="3">
        <v>25742</v>
      </c>
      <c r="B1367" s="3" t="s">
        <v>25</v>
      </c>
      <c r="C1367" s="3">
        <v>0.09</v>
      </c>
      <c r="D1367" s="3">
        <v>6.48</v>
      </c>
      <c r="E1367" s="3">
        <v>7.03</v>
      </c>
      <c r="F1367" s="3">
        <v>2448</v>
      </c>
      <c r="G1367" s="3" t="s">
        <v>2279</v>
      </c>
      <c r="H1367" s="3" t="s">
        <v>49</v>
      </c>
      <c r="I1367" s="3" t="s">
        <v>114</v>
      </c>
      <c r="J1367" s="3" t="s">
        <v>29</v>
      </c>
      <c r="K1367" s="3" t="s">
        <v>93</v>
      </c>
      <c r="L1367" s="3" t="s">
        <v>59</v>
      </c>
      <c r="M1367" s="3" t="str">
        <f t="shared" si="21"/>
        <v>Xerox 214</v>
      </c>
      <c r="N1367" s="3" t="s">
        <v>368</v>
      </c>
      <c r="O1367" s="3">
        <v>0.37</v>
      </c>
      <c r="P1367" s="3" t="s">
        <v>33</v>
      </c>
      <c r="Q1367" s="3" t="s">
        <v>61</v>
      </c>
      <c r="R1367" s="3" t="s">
        <v>62</v>
      </c>
      <c r="S1367" s="3" t="s">
        <v>2280</v>
      </c>
      <c r="T1367" s="3">
        <v>55410</v>
      </c>
      <c r="U1367" s="4">
        <v>42184</v>
      </c>
      <c r="V1367" s="4">
        <v>42186</v>
      </c>
      <c r="W1367" s="3">
        <v>-126.208</v>
      </c>
      <c r="X1367" s="3">
        <v>16</v>
      </c>
      <c r="Y1367" s="3">
        <v>96.96</v>
      </c>
      <c r="Z1367" s="3">
        <v>87790</v>
      </c>
    </row>
    <row r="1368" spans="1:26" x14ac:dyDescent="0.3">
      <c r="A1368" s="3">
        <v>20687</v>
      </c>
      <c r="B1368" s="3" t="s">
        <v>37</v>
      </c>
      <c r="C1368" s="3">
        <v>0.08</v>
      </c>
      <c r="D1368" s="3">
        <v>4.13</v>
      </c>
      <c r="E1368" s="3">
        <v>1.17</v>
      </c>
      <c r="F1368" s="3">
        <v>2450</v>
      </c>
      <c r="G1368" s="3" t="s">
        <v>2281</v>
      </c>
      <c r="H1368" s="3" t="s">
        <v>49</v>
      </c>
      <c r="I1368" s="3" t="s">
        <v>40</v>
      </c>
      <c r="J1368" s="3" t="s">
        <v>29</v>
      </c>
      <c r="K1368" s="3" t="s">
        <v>30</v>
      </c>
      <c r="L1368" s="3" t="s">
        <v>31</v>
      </c>
      <c r="M1368" s="3" t="str">
        <f t="shared" si="21"/>
        <v>Newell 31</v>
      </c>
      <c r="N1368" s="3" t="s">
        <v>2282</v>
      </c>
      <c r="O1368" s="3">
        <v>0.56999999999999995</v>
      </c>
      <c r="P1368" s="3" t="s">
        <v>33</v>
      </c>
      <c r="Q1368" s="3" t="s">
        <v>61</v>
      </c>
      <c r="R1368" s="3" t="s">
        <v>1843</v>
      </c>
      <c r="S1368" s="3" t="s">
        <v>2283</v>
      </c>
      <c r="T1368" s="3">
        <v>53545</v>
      </c>
      <c r="U1368" s="4">
        <v>42147</v>
      </c>
      <c r="V1368" s="4">
        <v>42149</v>
      </c>
      <c r="W1368" s="3">
        <v>-5.54</v>
      </c>
      <c r="X1368" s="3">
        <v>1</v>
      </c>
      <c r="Y1368" s="3">
        <v>4.21</v>
      </c>
      <c r="Z1368" s="3">
        <v>90322</v>
      </c>
    </row>
    <row r="1369" spans="1:26" x14ac:dyDescent="0.3">
      <c r="A1369" s="3">
        <v>21198</v>
      </c>
      <c r="B1369" s="3" t="s">
        <v>56</v>
      </c>
      <c r="C1369" s="3">
        <v>0.06</v>
      </c>
      <c r="D1369" s="3">
        <v>3499.99</v>
      </c>
      <c r="E1369" s="3">
        <v>24.49</v>
      </c>
      <c r="F1369" s="3">
        <v>2454</v>
      </c>
      <c r="G1369" s="3" t="s">
        <v>2284</v>
      </c>
      <c r="H1369" s="3" t="s">
        <v>27</v>
      </c>
      <c r="I1369" s="3" t="s">
        <v>28</v>
      </c>
      <c r="J1369" s="3" t="s">
        <v>77</v>
      </c>
      <c r="K1369" s="3" t="s">
        <v>580</v>
      </c>
      <c r="L1369" s="3" t="s">
        <v>231</v>
      </c>
      <c r="M1369" s="3" t="str">
        <f t="shared" si="21"/>
        <v>Canon imageCLASS 2200 Advanced Copier</v>
      </c>
      <c r="N1369" s="3" t="s">
        <v>1297</v>
      </c>
      <c r="O1369" s="3">
        <v>0.37</v>
      </c>
      <c r="P1369" s="3" t="s">
        <v>33</v>
      </c>
      <c r="Q1369" s="3" t="s">
        <v>135</v>
      </c>
      <c r="R1369" s="3" t="s">
        <v>1266</v>
      </c>
      <c r="S1369" s="3" t="s">
        <v>2285</v>
      </c>
      <c r="T1369" s="3">
        <v>35244</v>
      </c>
      <c r="U1369" s="4">
        <v>42064</v>
      </c>
      <c r="V1369" s="4">
        <v>42067</v>
      </c>
      <c r="W1369" s="3">
        <v>-68.432000000000002</v>
      </c>
      <c r="X1369" s="3">
        <v>1</v>
      </c>
      <c r="Y1369" s="3">
        <v>3550.28</v>
      </c>
      <c r="Z1369" s="3">
        <v>89219</v>
      </c>
    </row>
    <row r="1370" spans="1:26" x14ac:dyDescent="0.3">
      <c r="A1370" s="3">
        <v>25536</v>
      </c>
      <c r="B1370" s="3" t="s">
        <v>25</v>
      </c>
      <c r="C1370" s="3">
        <v>7.0000000000000007E-2</v>
      </c>
      <c r="D1370" s="3">
        <v>179.99</v>
      </c>
      <c r="E1370" s="3">
        <v>19.989999999999998</v>
      </c>
      <c r="F1370" s="3">
        <v>2456</v>
      </c>
      <c r="G1370" s="3" t="s">
        <v>2286</v>
      </c>
      <c r="H1370" s="3" t="s">
        <v>49</v>
      </c>
      <c r="I1370" s="3" t="s">
        <v>40</v>
      </c>
      <c r="J1370" s="3" t="s">
        <v>77</v>
      </c>
      <c r="K1370" s="3" t="s">
        <v>177</v>
      </c>
      <c r="L1370" s="3" t="s">
        <v>59</v>
      </c>
      <c r="M1370" s="3" t="str">
        <f t="shared" si="21"/>
        <v>Motorola SB4200 Cable Modem</v>
      </c>
      <c r="N1370" s="3" t="s">
        <v>572</v>
      </c>
      <c r="O1370" s="3">
        <v>0.48</v>
      </c>
      <c r="P1370" s="3" t="s">
        <v>33</v>
      </c>
      <c r="Q1370" s="3" t="s">
        <v>135</v>
      </c>
      <c r="R1370" s="3" t="s">
        <v>1266</v>
      </c>
      <c r="S1370" s="3" t="s">
        <v>2287</v>
      </c>
      <c r="T1370" s="3">
        <v>36608</v>
      </c>
      <c r="U1370" s="4">
        <v>42026</v>
      </c>
      <c r="V1370" s="4">
        <v>42027</v>
      </c>
      <c r="W1370" s="3">
        <v>733.28219999999999</v>
      </c>
      <c r="X1370" s="3">
        <v>7</v>
      </c>
      <c r="Y1370" s="3">
        <v>1188.6300000000001</v>
      </c>
      <c r="Z1370" s="3">
        <v>89218</v>
      </c>
    </row>
    <row r="1371" spans="1:26" x14ac:dyDescent="0.3">
      <c r="A1371" s="3">
        <v>25537</v>
      </c>
      <c r="B1371" s="3" t="s">
        <v>25</v>
      </c>
      <c r="C1371" s="3">
        <v>0.02</v>
      </c>
      <c r="D1371" s="3">
        <v>92.23</v>
      </c>
      <c r="E1371" s="3">
        <v>39.61</v>
      </c>
      <c r="F1371" s="3">
        <v>2456</v>
      </c>
      <c r="G1371" s="3" t="s">
        <v>2286</v>
      </c>
      <c r="H1371" s="3" t="s">
        <v>27</v>
      </c>
      <c r="I1371" s="3" t="s">
        <v>40</v>
      </c>
      <c r="J1371" s="3" t="s">
        <v>41</v>
      </c>
      <c r="K1371" s="3" t="s">
        <v>50</v>
      </c>
      <c r="L1371" s="3" t="s">
        <v>86</v>
      </c>
      <c r="M1371" s="3" t="str">
        <f t="shared" si="21"/>
        <v>Deflect-o RollaMat Studded, Beveled Mat for Medium Pile Carpeting</v>
      </c>
      <c r="N1371" s="3" t="s">
        <v>2288</v>
      </c>
      <c r="O1371" s="3">
        <v>0.67</v>
      </c>
      <c r="P1371" s="3" t="s">
        <v>33</v>
      </c>
      <c r="Q1371" s="3" t="s">
        <v>135</v>
      </c>
      <c r="R1371" s="3" t="s">
        <v>1266</v>
      </c>
      <c r="S1371" s="3" t="s">
        <v>2287</v>
      </c>
      <c r="T1371" s="3">
        <v>36608</v>
      </c>
      <c r="U1371" s="4">
        <v>42026</v>
      </c>
      <c r="V1371" s="4">
        <v>42027</v>
      </c>
      <c r="W1371" s="3">
        <v>-905.99040000000002</v>
      </c>
      <c r="X1371" s="3">
        <v>11</v>
      </c>
      <c r="Y1371" s="3">
        <v>1009.93</v>
      </c>
      <c r="Z1371" s="3">
        <v>89218</v>
      </c>
    </row>
    <row r="1372" spans="1:26" x14ac:dyDescent="0.3">
      <c r="A1372" s="3">
        <v>25535</v>
      </c>
      <c r="B1372" s="3" t="s">
        <v>25</v>
      </c>
      <c r="C1372" s="3">
        <v>0.02</v>
      </c>
      <c r="D1372" s="3">
        <v>15.22</v>
      </c>
      <c r="E1372" s="3">
        <v>9.73</v>
      </c>
      <c r="F1372" s="3">
        <v>2457</v>
      </c>
      <c r="G1372" s="3" t="s">
        <v>2289</v>
      </c>
      <c r="H1372" s="3" t="s">
        <v>49</v>
      </c>
      <c r="I1372" s="3" t="s">
        <v>40</v>
      </c>
      <c r="J1372" s="3" t="s">
        <v>29</v>
      </c>
      <c r="K1372" s="3" t="s">
        <v>109</v>
      </c>
      <c r="L1372" s="3" t="s">
        <v>59</v>
      </c>
      <c r="M1372" s="3" t="str">
        <f t="shared" si="21"/>
        <v>GBC Twin Loop™ Wire Binding Elements, 9/16" Spine, Black</v>
      </c>
      <c r="N1372" s="3" t="s">
        <v>2290</v>
      </c>
      <c r="O1372" s="3">
        <v>0.36</v>
      </c>
      <c r="P1372" s="3" t="s">
        <v>33</v>
      </c>
      <c r="Q1372" s="3" t="s">
        <v>61</v>
      </c>
      <c r="R1372" s="3" t="s">
        <v>62</v>
      </c>
      <c r="S1372" s="3" t="s">
        <v>2291</v>
      </c>
      <c r="T1372" s="3">
        <v>55014</v>
      </c>
      <c r="U1372" s="4">
        <v>42026</v>
      </c>
      <c r="V1372" s="4">
        <v>42026</v>
      </c>
      <c r="W1372" s="3">
        <v>-21.63242</v>
      </c>
      <c r="X1372" s="3">
        <v>9</v>
      </c>
      <c r="Y1372" s="3">
        <v>140.69999999999999</v>
      </c>
      <c r="Z1372" s="3">
        <v>89218</v>
      </c>
    </row>
    <row r="1373" spans="1:26" x14ac:dyDescent="0.3">
      <c r="A1373" s="3">
        <v>22321</v>
      </c>
      <c r="B1373" s="3" t="s">
        <v>25</v>
      </c>
      <c r="C1373" s="3">
        <v>0.03</v>
      </c>
      <c r="D1373" s="3">
        <v>6.48</v>
      </c>
      <c r="E1373" s="3">
        <v>8.73</v>
      </c>
      <c r="F1373" s="3">
        <v>2458</v>
      </c>
      <c r="G1373" s="3" t="s">
        <v>2292</v>
      </c>
      <c r="H1373" s="3" t="s">
        <v>49</v>
      </c>
      <c r="I1373" s="3" t="s">
        <v>40</v>
      </c>
      <c r="J1373" s="3" t="s">
        <v>29</v>
      </c>
      <c r="K1373" s="3" t="s">
        <v>93</v>
      </c>
      <c r="L1373" s="3" t="s">
        <v>59</v>
      </c>
      <c r="M1373" s="3" t="str">
        <f t="shared" si="21"/>
        <v>Xerox 227</v>
      </c>
      <c r="N1373" s="3" t="s">
        <v>2293</v>
      </c>
      <c r="O1373" s="3">
        <v>0.37</v>
      </c>
      <c r="P1373" s="3" t="s">
        <v>33</v>
      </c>
      <c r="Q1373" s="3" t="s">
        <v>61</v>
      </c>
      <c r="R1373" s="3" t="s">
        <v>62</v>
      </c>
      <c r="S1373" s="3" t="s">
        <v>2280</v>
      </c>
      <c r="T1373" s="3">
        <v>55410</v>
      </c>
      <c r="U1373" s="4">
        <v>42007</v>
      </c>
      <c r="V1373" s="4">
        <v>42009</v>
      </c>
      <c r="W1373" s="3">
        <v>-35.04</v>
      </c>
      <c r="X1373" s="3">
        <v>2</v>
      </c>
      <c r="Y1373" s="3">
        <v>15.95</v>
      </c>
      <c r="Z1373" s="3">
        <v>91285</v>
      </c>
    </row>
    <row r="1374" spans="1:26" x14ac:dyDescent="0.3">
      <c r="A1374" s="3">
        <v>21190</v>
      </c>
      <c r="B1374" s="3" t="s">
        <v>56</v>
      </c>
      <c r="C1374" s="3">
        <v>0.05</v>
      </c>
      <c r="D1374" s="3">
        <v>12.88</v>
      </c>
      <c r="E1374" s="3">
        <v>4.59</v>
      </c>
      <c r="F1374" s="3">
        <v>2458</v>
      </c>
      <c r="G1374" s="3" t="s">
        <v>2292</v>
      </c>
      <c r="H1374" s="3" t="s">
        <v>49</v>
      </c>
      <c r="I1374" s="3" t="s">
        <v>40</v>
      </c>
      <c r="J1374" s="3" t="s">
        <v>29</v>
      </c>
      <c r="K1374" s="3" t="s">
        <v>171</v>
      </c>
      <c r="L1374" s="3" t="s">
        <v>31</v>
      </c>
      <c r="M1374" s="3" t="str">
        <f t="shared" si="21"/>
        <v>Martin-Yale Premier Letter Opener</v>
      </c>
      <c r="N1374" s="3" t="s">
        <v>1609</v>
      </c>
      <c r="O1374" s="3">
        <v>0.82</v>
      </c>
      <c r="P1374" s="3" t="s">
        <v>33</v>
      </c>
      <c r="Q1374" s="3" t="s">
        <v>61</v>
      </c>
      <c r="R1374" s="3" t="s">
        <v>62</v>
      </c>
      <c r="S1374" s="3" t="s">
        <v>2280</v>
      </c>
      <c r="T1374" s="3">
        <v>55410</v>
      </c>
      <c r="U1374" s="4">
        <v>42147</v>
      </c>
      <c r="V1374" s="4">
        <v>42149</v>
      </c>
      <c r="W1374" s="3">
        <v>5.98</v>
      </c>
      <c r="X1374" s="3">
        <v>3</v>
      </c>
      <c r="Y1374" s="3">
        <v>42.35</v>
      </c>
      <c r="Z1374" s="3">
        <v>91286</v>
      </c>
    </row>
    <row r="1375" spans="1:26" x14ac:dyDescent="0.3">
      <c r="A1375" s="3">
        <v>4321</v>
      </c>
      <c r="B1375" s="3" t="s">
        <v>25</v>
      </c>
      <c r="C1375" s="3">
        <v>0.03</v>
      </c>
      <c r="D1375" s="3">
        <v>6.48</v>
      </c>
      <c r="E1375" s="3">
        <v>8.73</v>
      </c>
      <c r="F1375" s="3">
        <v>2460</v>
      </c>
      <c r="G1375" s="3" t="s">
        <v>2294</v>
      </c>
      <c r="H1375" s="3" t="s">
        <v>49</v>
      </c>
      <c r="I1375" s="3" t="s">
        <v>40</v>
      </c>
      <c r="J1375" s="3" t="s">
        <v>29</v>
      </c>
      <c r="K1375" s="3" t="s">
        <v>93</v>
      </c>
      <c r="L1375" s="3" t="s">
        <v>59</v>
      </c>
      <c r="M1375" s="3" t="str">
        <f t="shared" si="21"/>
        <v>Xerox 227</v>
      </c>
      <c r="N1375" s="3" t="s">
        <v>2293</v>
      </c>
      <c r="O1375" s="3">
        <v>0.37</v>
      </c>
      <c r="P1375" s="3" t="s">
        <v>33</v>
      </c>
      <c r="Q1375" s="3" t="s">
        <v>53</v>
      </c>
      <c r="R1375" s="3" t="s">
        <v>71</v>
      </c>
      <c r="S1375" s="3" t="s">
        <v>90</v>
      </c>
      <c r="T1375" s="3">
        <v>10035</v>
      </c>
      <c r="U1375" s="4">
        <v>42007</v>
      </c>
      <c r="V1375" s="4">
        <v>42009</v>
      </c>
      <c r="W1375" s="3">
        <v>-35.04</v>
      </c>
      <c r="X1375" s="3">
        <v>8</v>
      </c>
      <c r="Y1375" s="3">
        <v>63.78</v>
      </c>
      <c r="Z1375" s="3">
        <v>30785</v>
      </c>
    </row>
    <row r="1376" spans="1:26" x14ac:dyDescent="0.3">
      <c r="A1376" s="3">
        <v>4322</v>
      </c>
      <c r="B1376" s="3" t="s">
        <v>25</v>
      </c>
      <c r="C1376" s="3">
        <v>7.0000000000000007E-2</v>
      </c>
      <c r="D1376" s="3">
        <v>9.93</v>
      </c>
      <c r="E1376" s="3">
        <v>1.0900000000000001</v>
      </c>
      <c r="F1376" s="3">
        <v>2460</v>
      </c>
      <c r="G1376" s="3" t="s">
        <v>2294</v>
      </c>
      <c r="H1376" s="3" t="s">
        <v>49</v>
      </c>
      <c r="I1376" s="3" t="s">
        <v>40</v>
      </c>
      <c r="J1376" s="3" t="s">
        <v>29</v>
      </c>
      <c r="K1376" s="3" t="s">
        <v>30</v>
      </c>
      <c r="L1376" s="3" t="s">
        <v>31</v>
      </c>
      <c r="M1376" s="3" t="str">
        <f t="shared" si="21"/>
        <v>Peel-Off® China Markers</v>
      </c>
      <c r="N1376" s="3" t="s">
        <v>2295</v>
      </c>
      <c r="O1376" s="3">
        <v>0.43</v>
      </c>
      <c r="P1376" s="3" t="s">
        <v>33</v>
      </c>
      <c r="Q1376" s="3" t="s">
        <v>53</v>
      </c>
      <c r="R1376" s="3" t="s">
        <v>71</v>
      </c>
      <c r="S1376" s="3" t="s">
        <v>90</v>
      </c>
      <c r="T1376" s="3">
        <v>10035</v>
      </c>
      <c r="U1376" s="4">
        <v>42007</v>
      </c>
      <c r="V1376" s="4">
        <v>42010</v>
      </c>
      <c r="W1376" s="3">
        <v>149.53</v>
      </c>
      <c r="X1376" s="3">
        <v>46</v>
      </c>
      <c r="Y1376" s="3">
        <v>451.61</v>
      </c>
      <c r="Z1376" s="3">
        <v>30785</v>
      </c>
    </row>
    <row r="1377" spans="1:26" x14ac:dyDescent="0.3">
      <c r="A1377" s="3">
        <v>25859</v>
      </c>
      <c r="B1377" s="3" t="s">
        <v>25</v>
      </c>
      <c r="C1377" s="3">
        <v>0.09</v>
      </c>
      <c r="D1377" s="3">
        <v>1.74</v>
      </c>
      <c r="E1377" s="3">
        <v>4.08</v>
      </c>
      <c r="F1377" s="3">
        <v>2464</v>
      </c>
      <c r="G1377" s="3" t="s">
        <v>2296</v>
      </c>
      <c r="H1377" s="3" t="s">
        <v>27</v>
      </c>
      <c r="I1377" s="3" t="s">
        <v>114</v>
      </c>
      <c r="J1377" s="3" t="s">
        <v>41</v>
      </c>
      <c r="K1377" s="3" t="s">
        <v>50</v>
      </c>
      <c r="L1377" s="3" t="s">
        <v>51</v>
      </c>
      <c r="M1377" s="3" t="str">
        <f t="shared" si="21"/>
        <v>Eldon Regeneration Recycled Desk Accessories, Smoke</v>
      </c>
      <c r="N1377" s="3" t="s">
        <v>214</v>
      </c>
      <c r="O1377" s="3">
        <v>0.53</v>
      </c>
      <c r="P1377" s="3" t="s">
        <v>33</v>
      </c>
      <c r="Q1377" s="3" t="s">
        <v>135</v>
      </c>
      <c r="R1377" s="3" t="s">
        <v>168</v>
      </c>
      <c r="S1377" s="3" t="s">
        <v>2297</v>
      </c>
      <c r="T1377" s="3">
        <v>71111</v>
      </c>
      <c r="U1377" s="4">
        <v>42135</v>
      </c>
      <c r="V1377" s="4">
        <v>42137</v>
      </c>
      <c r="W1377" s="3">
        <v>608.26199999999994</v>
      </c>
      <c r="X1377" s="3">
        <v>4</v>
      </c>
      <c r="Y1377" s="3">
        <v>10.41</v>
      </c>
      <c r="Z1377" s="3">
        <v>88713</v>
      </c>
    </row>
    <row r="1378" spans="1:26" x14ac:dyDescent="0.3">
      <c r="A1378" s="3">
        <v>25860</v>
      </c>
      <c r="B1378" s="3" t="s">
        <v>25</v>
      </c>
      <c r="C1378" s="3">
        <v>0.08</v>
      </c>
      <c r="D1378" s="3">
        <v>227.55</v>
      </c>
      <c r="E1378" s="3">
        <v>32.479999999999997</v>
      </c>
      <c r="F1378" s="3">
        <v>2464</v>
      </c>
      <c r="G1378" s="3" t="s">
        <v>2296</v>
      </c>
      <c r="H1378" s="3" t="s">
        <v>39</v>
      </c>
      <c r="I1378" s="3" t="s">
        <v>114</v>
      </c>
      <c r="J1378" s="3" t="s">
        <v>41</v>
      </c>
      <c r="K1378" s="3" t="s">
        <v>150</v>
      </c>
      <c r="L1378" s="3" t="s">
        <v>120</v>
      </c>
      <c r="M1378" s="3" t="str">
        <f t="shared" si="21"/>
        <v>Hon Rectangular Conference Tables</v>
      </c>
      <c r="N1378" s="3" t="s">
        <v>2298</v>
      </c>
      <c r="O1378" s="3">
        <v>0.68</v>
      </c>
      <c r="P1378" s="3" t="s">
        <v>33</v>
      </c>
      <c r="Q1378" s="3" t="s">
        <v>135</v>
      </c>
      <c r="R1378" s="3" t="s">
        <v>168</v>
      </c>
      <c r="S1378" s="3" t="s">
        <v>2297</v>
      </c>
      <c r="T1378" s="3">
        <v>71111</v>
      </c>
      <c r="U1378" s="4">
        <v>42135</v>
      </c>
      <c r="V1378" s="4">
        <v>42135</v>
      </c>
      <c r="W1378" s="3">
        <v>-570.16959999999995</v>
      </c>
      <c r="X1378" s="3">
        <v>16</v>
      </c>
      <c r="Y1378" s="3">
        <v>2849.64</v>
      </c>
      <c r="Z1378" s="3">
        <v>88713</v>
      </c>
    </row>
    <row r="1379" spans="1:26" x14ac:dyDescent="0.3">
      <c r="A1379" s="3">
        <v>25807</v>
      </c>
      <c r="B1379" s="3" t="s">
        <v>37</v>
      </c>
      <c r="C1379" s="3">
        <v>0.05</v>
      </c>
      <c r="D1379" s="3">
        <v>6.28</v>
      </c>
      <c r="E1379" s="3">
        <v>5.36</v>
      </c>
      <c r="F1379" s="3">
        <v>2464</v>
      </c>
      <c r="G1379" s="3" t="s">
        <v>2296</v>
      </c>
      <c r="H1379" s="3" t="s">
        <v>49</v>
      </c>
      <c r="I1379" s="3" t="s">
        <v>114</v>
      </c>
      <c r="J1379" s="3" t="s">
        <v>29</v>
      </c>
      <c r="K1379" s="3" t="s">
        <v>109</v>
      </c>
      <c r="L1379" s="3" t="s">
        <v>59</v>
      </c>
      <c r="M1379" s="3" t="str">
        <f t="shared" si="21"/>
        <v>GBC Standard Plastic Binding Systems' Combs</v>
      </c>
      <c r="N1379" s="3" t="s">
        <v>2299</v>
      </c>
      <c r="O1379" s="3">
        <v>0.4</v>
      </c>
      <c r="P1379" s="3" t="s">
        <v>33</v>
      </c>
      <c r="Q1379" s="3" t="s">
        <v>135</v>
      </c>
      <c r="R1379" s="3" t="s">
        <v>168</v>
      </c>
      <c r="S1379" s="3" t="s">
        <v>2297</v>
      </c>
      <c r="T1379" s="3">
        <v>71111</v>
      </c>
      <c r="U1379" s="4">
        <v>42024</v>
      </c>
      <c r="V1379" s="4">
        <v>42027</v>
      </c>
      <c r="W1379" s="3">
        <v>1.278</v>
      </c>
      <c r="X1379" s="3">
        <v>6</v>
      </c>
      <c r="Y1379" s="3">
        <v>38.04</v>
      </c>
      <c r="Z1379" s="3">
        <v>88714</v>
      </c>
    </row>
    <row r="1380" spans="1:26" x14ac:dyDescent="0.3">
      <c r="A1380" s="3">
        <v>25808</v>
      </c>
      <c r="B1380" s="3" t="s">
        <v>37</v>
      </c>
      <c r="C1380" s="3">
        <v>0.04</v>
      </c>
      <c r="D1380" s="3">
        <v>3.08</v>
      </c>
      <c r="E1380" s="3">
        <v>0.99</v>
      </c>
      <c r="F1380" s="3">
        <v>2464</v>
      </c>
      <c r="G1380" s="3" t="s">
        <v>2296</v>
      </c>
      <c r="H1380" s="3" t="s">
        <v>49</v>
      </c>
      <c r="I1380" s="3" t="s">
        <v>114</v>
      </c>
      <c r="J1380" s="3" t="s">
        <v>29</v>
      </c>
      <c r="K1380" s="3" t="s">
        <v>133</v>
      </c>
      <c r="L1380" s="3" t="s">
        <v>59</v>
      </c>
      <c r="M1380" s="3" t="str">
        <f t="shared" si="21"/>
        <v>Avery 481</v>
      </c>
      <c r="N1380" s="3" t="s">
        <v>1978</v>
      </c>
      <c r="O1380" s="3">
        <v>0.37</v>
      </c>
      <c r="P1380" s="3" t="s">
        <v>33</v>
      </c>
      <c r="Q1380" s="3" t="s">
        <v>135</v>
      </c>
      <c r="R1380" s="3" t="s">
        <v>168</v>
      </c>
      <c r="S1380" s="3" t="s">
        <v>2297</v>
      </c>
      <c r="T1380" s="3">
        <v>71111</v>
      </c>
      <c r="U1380" s="4">
        <v>42024</v>
      </c>
      <c r="V1380" s="4">
        <v>42025</v>
      </c>
      <c r="W1380" s="3">
        <v>424.29</v>
      </c>
      <c r="X1380" s="3">
        <v>14</v>
      </c>
      <c r="Y1380" s="3">
        <v>42.53</v>
      </c>
      <c r="Z1380" s="3">
        <v>88714</v>
      </c>
    </row>
    <row r="1381" spans="1:26" x14ac:dyDescent="0.3">
      <c r="A1381" s="3">
        <v>22580</v>
      </c>
      <c r="B1381" s="3" t="s">
        <v>56</v>
      </c>
      <c r="C1381" s="3">
        <v>0.04</v>
      </c>
      <c r="D1381" s="3">
        <v>2.08</v>
      </c>
      <c r="E1381" s="3">
        <v>1.49</v>
      </c>
      <c r="F1381" s="3">
        <v>2466</v>
      </c>
      <c r="G1381" s="3" t="s">
        <v>2300</v>
      </c>
      <c r="H1381" s="3" t="s">
        <v>49</v>
      </c>
      <c r="I1381" s="3" t="s">
        <v>28</v>
      </c>
      <c r="J1381" s="3" t="s">
        <v>29</v>
      </c>
      <c r="K1381" s="3" t="s">
        <v>109</v>
      </c>
      <c r="L1381" s="3" t="s">
        <v>59</v>
      </c>
      <c r="M1381" s="3" t="str">
        <f t="shared" si="21"/>
        <v>Economy Binders</v>
      </c>
      <c r="N1381" s="3" t="s">
        <v>1338</v>
      </c>
      <c r="O1381" s="3">
        <v>0.36</v>
      </c>
      <c r="P1381" s="3" t="s">
        <v>33</v>
      </c>
      <c r="Q1381" s="3" t="s">
        <v>61</v>
      </c>
      <c r="R1381" s="3" t="s">
        <v>295</v>
      </c>
      <c r="S1381" s="3" t="s">
        <v>2301</v>
      </c>
      <c r="T1381" s="3">
        <v>49783</v>
      </c>
      <c r="U1381" s="4">
        <v>42062</v>
      </c>
      <c r="V1381" s="4">
        <v>42063</v>
      </c>
      <c r="W1381" s="3">
        <v>-3.71956</v>
      </c>
      <c r="X1381" s="3">
        <v>7</v>
      </c>
      <c r="Y1381" s="3">
        <v>14.77</v>
      </c>
      <c r="Z1381" s="3">
        <v>88136</v>
      </c>
    </row>
    <row r="1382" spans="1:26" x14ac:dyDescent="0.3">
      <c r="A1382" s="3">
        <v>22582</v>
      </c>
      <c r="B1382" s="3" t="s">
        <v>56</v>
      </c>
      <c r="C1382" s="3">
        <v>0.02</v>
      </c>
      <c r="D1382" s="3">
        <v>53.98</v>
      </c>
      <c r="E1382" s="3">
        <v>5.5</v>
      </c>
      <c r="F1382" s="3">
        <v>2466</v>
      </c>
      <c r="G1382" s="3" t="s">
        <v>2300</v>
      </c>
      <c r="H1382" s="3" t="s">
        <v>27</v>
      </c>
      <c r="I1382" s="3" t="s">
        <v>28</v>
      </c>
      <c r="J1382" s="3" t="s">
        <v>77</v>
      </c>
      <c r="K1382" s="3" t="s">
        <v>177</v>
      </c>
      <c r="L1382" s="3" t="s">
        <v>59</v>
      </c>
      <c r="M1382" s="3" t="str">
        <f t="shared" si="21"/>
        <v>Nu-Form 106-Key Ergonomic Keyboard w/ Touchpad</v>
      </c>
      <c r="N1382" s="3" t="s">
        <v>2302</v>
      </c>
      <c r="O1382" s="3">
        <v>0.62</v>
      </c>
      <c r="P1382" s="3" t="s">
        <v>33</v>
      </c>
      <c r="Q1382" s="3" t="s">
        <v>61</v>
      </c>
      <c r="R1382" s="3" t="s">
        <v>295</v>
      </c>
      <c r="S1382" s="3" t="s">
        <v>2301</v>
      </c>
      <c r="T1382" s="3">
        <v>49783</v>
      </c>
      <c r="U1382" s="4">
        <v>42062</v>
      </c>
      <c r="V1382" s="4">
        <v>42063</v>
      </c>
      <c r="W1382" s="3">
        <v>101.97199999999999</v>
      </c>
      <c r="X1382" s="3">
        <v>8</v>
      </c>
      <c r="Y1382" s="3">
        <v>438.33</v>
      </c>
      <c r="Z1382" s="3">
        <v>88136</v>
      </c>
    </row>
    <row r="1383" spans="1:26" x14ac:dyDescent="0.3">
      <c r="A1383" s="3">
        <v>22583</v>
      </c>
      <c r="B1383" s="3" t="s">
        <v>56</v>
      </c>
      <c r="C1383" s="3">
        <v>0.05</v>
      </c>
      <c r="D1383" s="3">
        <v>4.9800000000000004</v>
      </c>
      <c r="E1383" s="3">
        <v>5.0199999999999996</v>
      </c>
      <c r="F1383" s="3">
        <v>2466</v>
      </c>
      <c r="G1383" s="3" t="s">
        <v>2300</v>
      </c>
      <c r="H1383" s="3" t="s">
        <v>49</v>
      </c>
      <c r="I1383" s="3" t="s">
        <v>28</v>
      </c>
      <c r="J1383" s="3" t="s">
        <v>29</v>
      </c>
      <c r="K1383" s="3" t="s">
        <v>93</v>
      </c>
      <c r="L1383" s="3" t="s">
        <v>59</v>
      </c>
      <c r="M1383" s="3" t="str">
        <f t="shared" si="21"/>
        <v>Xerox 1989</v>
      </c>
      <c r="N1383" s="3" t="s">
        <v>2303</v>
      </c>
      <c r="O1383" s="3">
        <v>0.38</v>
      </c>
      <c r="P1383" s="3" t="s">
        <v>33</v>
      </c>
      <c r="Q1383" s="3" t="s">
        <v>61</v>
      </c>
      <c r="R1383" s="3" t="s">
        <v>295</v>
      </c>
      <c r="S1383" s="3" t="s">
        <v>2301</v>
      </c>
      <c r="T1383" s="3">
        <v>49783</v>
      </c>
      <c r="U1383" s="4">
        <v>42062</v>
      </c>
      <c r="V1383" s="4">
        <v>42062</v>
      </c>
      <c r="W1383" s="3">
        <v>-16.634799999999998</v>
      </c>
      <c r="X1383" s="3">
        <v>7</v>
      </c>
      <c r="Y1383" s="3">
        <v>38.11</v>
      </c>
      <c r="Z1383" s="3">
        <v>88136</v>
      </c>
    </row>
    <row r="1384" spans="1:26" x14ac:dyDescent="0.3">
      <c r="A1384" s="3">
        <v>19766</v>
      </c>
      <c r="B1384" s="3" t="s">
        <v>47</v>
      </c>
      <c r="C1384" s="3">
        <v>0.09</v>
      </c>
      <c r="D1384" s="3">
        <v>58.1</v>
      </c>
      <c r="E1384" s="3">
        <v>1.49</v>
      </c>
      <c r="F1384" s="3">
        <v>2468</v>
      </c>
      <c r="G1384" s="3" t="s">
        <v>2304</v>
      </c>
      <c r="H1384" s="3" t="s">
        <v>27</v>
      </c>
      <c r="I1384" s="3" t="s">
        <v>40</v>
      </c>
      <c r="J1384" s="3" t="s">
        <v>29</v>
      </c>
      <c r="K1384" s="3" t="s">
        <v>109</v>
      </c>
      <c r="L1384" s="3" t="s">
        <v>59</v>
      </c>
      <c r="M1384" s="3" t="str">
        <f t="shared" si="21"/>
        <v>Avery Arch Ring Binders</v>
      </c>
      <c r="N1384" s="3" t="s">
        <v>278</v>
      </c>
      <c r="O1384" s="3">
        <v>0.38</v>
      </c>
      <c r="P1384" s="3" t="s">
        <v>33</v>
      </c>
      <c r="Q1384" s="3" t="s">
        <v>135</v>
      </c>
      <c r="R1384" s="3" t="s">
        <v>316</v>
      </c>
      <c r="S1384" s="3" t="s">
        <v>2305</v>
      </c>
      <c r="T1384" s="3">
        <v>28144</v>
      </c>
      <c r="U1384" s="4">
        <v>42121</v>
      </c>
      <c r="V1384" s="4">
        <v>42123</v>
      </c>
      <c r="W1384" s="3">
        <v>765.75</v>
      </c>
      <c r="X1384" s="3">
        <v>3</v>
      </c>
      <c r="Y1384" s="3">
        <v>169.46</v>
      </c>
      <c r="Z1384" s="3">
        <v>88135</v>
      </c>
    </row>
    <row r="1385" spans="1:26" x14ac:dyDescent="0.3">
      <c r="A1385" s="3">
        <v>18684</v>
      </c>
      <c r="B1385" s="3" t="s">
        <v>47</v>
      </c>
      <c r="C1385" s="3">
        <v>0.04</v>
      </c>
      <c r="D1385" s="3">
        <v>65.989999999999995</v>
      </c>
      <c r="E1385" s="3">
        <v>8.99</v>
      </c>
      <c r="F1385" s="3">
        <v>2468</v>
      </c>
      <c r="G1385" s="3" t="s">
        <v>2304</v>
      </c>
      <c r="H1385" s="3" t="s">
        <v>49</v>
      </c>
      <c r="I1385" s="3" t="s">
        <v>28</v>
      </c>
      <c r="J1385" s="3" t="s">
        <v>77</v>
      </c>
      <c r="K1385" s="3" t="s">
        <v>78</v>
      </c>
      <c r="L1385" s="3" t="s">
        <v>59</v>
      </c>
      <c r="M1385" s="3" t="str">
        <f t="shared" si="21"/>
        <v>i270</v>
      </c>
      <c r="N1385" s="3" t="s">
        <v>1652</v>
      </c>
      <c r="O1385" s="3">
        <v>0.55000000000000004</v>
      </c>
      <c r="P1385" s="3" t="s">
        <v>33</v>
      </c>
      <c r="Q1385" s="3" t="s">
        <v>135</v>
      </c>
      <c r="R1385" s="3" t="s">
        <v>316</v>
      </c>
      <c r="S1385" s="3" t="s">
        <v>2305</v>
      </c>
      <c r="T1385" s="3">
        <v>28144</v>
      </c>
      <c r="U1385" s="4">
        <v>42076</v>
      </c>
      <c r="V1385" s="4">
        <v>42077</v>
      </c>
      <c r="W1385" s="3">
        <v>-335.041</v>
      </c>
      <c r="X1385" s="3">
        <v>13</v>
      </c>
      <c r="Y1385" s="3">
        <v>724.57</v>
      </c>
      <c r="Z1385" s="3">
        <v>88137</v>
      </c>
    </row>
    <row r="1386" spans="1:26" x14ac:dyDescent="0.3">
      <c r="A1386" s="3">
        <v>26057</v>
      </c>
      <c r="B1386" s="3" t="s">
        <v>106</v>
      </c>
      <c r="C1386" s="3">
        <v>0.1</v>
      </c>
      <c r="D1386" s="3">
        <v>4.91</v>
      </c>
      <c r="E1386" s="3">
        <v>0.5</v>
      </c>
      <c r="F1386" s="3">
        <v>2472</v>
      </c>
      <c r="G1386" s="3" t="s">
        <v>2306</v>
      </c>
      <c r="H1386" s="3" t="s">
        <v>27</v>
      </c>
      <c r="I1386" s="3" t="s">
        <v>40</v>
      </c>
      <c r="J1386" s="3" t="s">
        <v>29</v>
      </c>
      <c r="K1386" s="3" t="s">
        <v>133</v>
      </c>
      <c r="L1386" s="3" t="s">
        <v>59</v>
      </c>
      <c r="M1386" s="3" t="str">
        <f t="shared" si="21"/>
        <v>Avery 493</v>
      </c>
      <c r="N1386" s="3" t="s">
        <v>161</v>
      </c>
      <c r="O1386" s="3">
        <v>0.36</v>
      </c>
      <c r="P1386" s="3" t="s">
        <v>33</v>
      </c>
      <c r="Q1386" s="3" t="s">
        <v>61</v>
      </c>
      <c r="R1386" s="3" t="s">
        <v>175</v>
      </c>
      <c r="S1386" s="3" t="s">
        <v>2307</v>
      </c>
      <c r="T1386" s="3">
        <v>60432</v>
      </c>
      <c r="U1386" s="4">
        <v>42056</v>
      </c>
      <c r="V1386" s="4">
        <v>42056</v>
      </c>
      <c r="W1386" s="3">
        <v>35.279699999999998</v>
      </c>
      <c r="X1386" s="3">
        <v>10</v>
      </c>
      <c r="Y1386" s="3">
        <v>51.13</v>
      </c>
      <c r="Z1386" s="3">
        <v>86514</v>
      </c>
    </row>
    <row r="1387" spans="1:26" x14ac:dyDescent="0.3">
      <c r="A1387" s="3">
        <v>24584</v>
      </c>
      <c r="B1387" s="3" t="s">
        <v>47</v>
      </c>
      <c r="C1387" s="3">
        <v>7.0000000000000007E-2</v>
      </c>
      <c r="D1387" s="3">
        <v>5.18</v>
      </c>
      <c r="E1387" s="3">
        <v>5.74</v>
      </c>
      <c r="F1387" s="3">
        <v>2481</v>
      </c>
      <c r="G1387" s="3" t="s">
        <v>2308</v>
      </c>
      <c r="H1387" s="3" t="s">
        <v>27</v>
      </c>
      <c r="I1387" s="3" t="s">
        <v>28</v>
      </c>
      <c r="J1387" s="3" t="s">
        <v>29</v>
      </c>
      <c r="K1387" s="3" t="s">
        <v>109</v>
      </c>
      <c r="L1387" s="3" t="s">
        <v>59</v>
      </c>
      <c r="M1387" s="3" t="str">
        <f t="shared" si="21"/>
        <v>Wilson Jones Impact Binders</v>
      </c>
      <c r="N1387" s="3" t="s">
        <v>866</v>
      </c>
      <c r="O1387" s="3">
        <v>0.36</v>
      </c>
      <c r="P1387" s="3" t="s">
        <v>33</v>
      </c>
      <c r="Q1387" s="3" t="s">
        <v>135</v>
      </c>
      <c r="R1387" s="3" t="s">
        <v>168</v>
      </c>
      <c r="S1387" s="3" t="s">
        <v>1466</v>
      </c>
      <c r="T1387" s="3">
        <v>70506</v>
      </c>
      <c r="U1387" s="4">
        <v>42100</v>
      </c>
      <c r="V1387" s="4">
        <v>42102</v>
      </c>
      <c r="W1387" s="3">
        <v>-188.03399999999999</v>
      </c>
      <c r="X1387" s="3">
        <v>14</v>
      </c>
      <c r="Y1387" s="3">
        <v>79.61</v>
      </c>
      <c r="Z1387" s="3">
        <v>91000</v>
      </c>
    </row>
    <row r="1388" spans="1:26" x14ac:dyDescent="0.3">
      <c r="A1388" s="3">
        <v>24568</v>
      </c>
      <c r="B1388" s="3" t="s">
        <v>56</v>
      </c>
      <c r="C1388" s="3">
        <v>0.05</v>
      </c>
      <c r="D1388" s="3">
        <v>6.48</v>
      </c>
      <c r="E1388" s="3">
        <v>7.91</v>
      </c>
      <c r="F1388" s="3">
        <v>2484</v>
      </c>
      <c r="G1388" s="3" t="s">
        <v>2309</v>
      </c>
      <c r="H1388" s="3" t="s">
        <v>49</v>
      </c>
      <c r="I1388" s="3" t="s">
        <v>28</v>
      </c>
      <c r="J1388" s="3" t="s">
        <v>29</v>
      </c>
      <c r="K1388" s="3" t="s">
        <v>93</v>
      </c>
      <c r="L1388" s="3" t="s">
        <v>59</v>
      </c>
      <c r="M1388" s="3" t="str">
        <f t="shared" si="21"/>
        <v>Xerox 216</v>
      </c>
      <c r="N1388" s="3" t="s">
        <v>2236</v>
      </c>
      <c r="O1388" s="3">
        <v>0.37</v>
      </c>
      <c r="P1388" s="3" t="s">
        <v>33</v>
      </c>
      <c r="Q1388" s="3" t="s">
        <v>135</v>
      </c>
      <c r="R1388" s="3" t="s">
        <v>356</v>
      </c>
      <c r="S1388" s="3" t="s">
        <v>2310</v>
      </c>
      <c r="T1388" s="3">
        <v>33881</v>
      </c>
      <c r="U1388" s="4">
        <v>42076</v>
      </c>
      <c r="V1388" s="4">
        <v>42077</v>
      </c>
      <c r="W1388" s="3">
        <v>322.12200000000001</v>
      </c>
      <c r="X1388" s="3">
        <v>16</v>
      </c>
      <c r="Y1388" s="3">
        <v>109.99</v>
      </c>
      <c r="Z1388" s="3">
        <v>88998</v>
      </c>
    </row>
    <row r="1389" spans="1:26" x14ac:dyDescent="0.3">
      <c r="A1389" s="3">
        <v>24569</v>
      </c>
      <c r="B1389" s="3" t="s">
        <v>56</v>
      </c>
      <c r="C1389" s="3">
        <v>0.03</v>
      </c>
      <c r="D1389" s="3">
        <v>111.03</v>
      </c>
      <c r="E1389" s="3">
        <v>8.64</v>
      </c>
      <c r="F1389" s="3">
        <v>2484</v>
      </c>
      <c r="G1389" s="3" t="s">
        <v>2309</v>
      </c>
      <c r="H1389" s="3" t="s">
        <v>49</v>
      </c>
      <c r="I1389" s="3" t="s">
        <v>28</v>
      </c>
      <c r="J1389" s="3" t="s">
        <v>29</v>
      </c>
      <c r="K1389" s="3" t="s">
        <v>139</v>
      </c>
      <c r="L1389" s="3" t="s">
        <v>59</v>
      </c>
      <c r="M1389" s="3" t="str">
        <f t="shared" si="21"/>
        <v>Fellowes Recycled Storage Drawers</v>
      </c>
      <c r="N1389" s="3" t="s">
        <v>2311</v>
      </c>
      <c r="O1389" s="3">
        <v>0.78</v>
      </c>
      <c r="P1389" s="3" t="s">
        <v>33</v>
      </c>
      <c r="Q1389" s="3" t="s">
        <v>135</v>
      </c>
      <c r="R1389" s="3" t="s">
        <v>356</v>
      </c>
      <c r="S1389" s="3" t="s">
        <v>2310</v>
      </c>
      <c r="T1389" s="3">
        <v>33881</v>
      </c>
      <c r="U1389" s="4">
        <v>42076</v>
      </c>
      <c r="V1389" s="4">
        <v>42077</v>
      </c>
      <c r="W1389" s="3">
        <v>366.54</v>
      </c>
      <c r="X1389" s="3">
        <v>8</v>
      </c>
      <c r="Y1389" s="3">
        <v>900.12</v>
      </c>
      <c r="Z1389" s="3">
        <v>88998</v>
      </c>
    </row>
    <row r="1390" spans="1:26" x14ac:dyDescent="0.3">
      <c r="A1390" s="3">
        <v>22028</v>
      </c>
      <c r="B1390" s="3" t="s">
        <v>25</v>
      </c>
      <c r="C1390" s="3">
        <v>0.02</v>
      </c>
      <c r="D1390" s="3">
        <v>71.37</v>
      </c>
      <c r="E1390" s="3">
        <v>69</v>
      </c>
      <c r="F1390" s="3">
        <v>2486</v>
      </c>
      <c r="G1390" s="3" t="s">
        <v>2312</v>
      </c>
      <c r="H1390" s="3" t="s">
        <v>49</v>
      </c>
      <c r="I1390" s="3" t="s">
        <v>58</v>
      </c>
      <c r="J1390" s="3" t="s">
        <v>41</v>
      </c>
      <c r="K1390" s="3" t="s">
        <v>150</v>
      </c>
      <c r="L1390" s="3" t="s">
        <v>231</v>
      </c>
      <c r="M1390" s="3" t="str">
        <f t="shared" si="21"/>
        <v>Lesro Sheffield Collection Coffee Table, End Table, Center Table, Corner Table</v>
      </c>
      <c r="N1390" s="3" t="s">
        <v>2203</v>
      </c>
      <c r="O1390" s="3">
        <v>0.68</v>
      </c>
      <c r="P1390" s="3" t="s">
        <v>33</v>
      </c>
      <c r="Q1390" s="3" t="s">
        <v>135</v>
      </c>
      <c r="R1390" s="3" t="s">
        <v>381</v>
      </c>
      <c r="S1390" s="3" t="s">
        <v>2313</v>
      </c>
      <c r="T1390" s="3">
        <v>30458</v>
      </c>
      <c r="U1390" s="4">
        <v>42041</v>
      </c>
      <c r="V1390" s="4">
        <v>42042</v>
      </c>
      <c r="W1390" s="3">
        <v>-439.90800000000002</v>
      </c>
      <c r="X1390" s="3">
        <v>4</v>
      </c>
      <c r="Y1390" s="3">
        <v>237.62</v>
      </c>
      <c r="Z1390" s="3">
        <v>91414</v>
      </c>
    </row>
    <row r="1391" spans="1:26" x14ac:dyDescent="0.3">
      <c r="A1391" s="3">
        <v>22029</v>
      </c>
      <c r="B1391" s="3" t="s">
        <v>25</v>
      </c>
      <c r="C1391" s="3">
        <v>0.03</v>
      </c>
      <c r="D1391" s="3">
        <v>205.99</v>
      </c>
      <c r="E1391" s="3">
        <v>8.99</v>
      </c>
      <c r="F1391" s="3">
        <v>2486</v>
      </c>
      <c r="G1391" s="3" t="s">
        <v>2312</v>
      </c>
      <c r="H1391" s="3" t="s">
        <v>27</v>
      </c>
      <c r="I1391" s="3" t="s">
        <v>58</v>
      </c>
      <c r="J1391" s="3" t="s">
        <v>77</v>
      </c>
      <c r="K1391" s="3" t="s">
        <v>78</v>
      </c>
      <c r="L1391" s="3" t="s">
        <v>59</v>
      </c>
      <c r="M1391" s="3" t="str">
        <f t="shared" si="21"/>
        <v>StarTAC 8000</v>
      </c>
      <c r="N1391" s="3" t="s">
        <v>1529</v>
      </c>
      <c r="O1391" s="3">
        <v>0.6</v>
      </c>
      <c r="P1391" s="3" t="s">
        <v>33</v>
      </c>
      <c r="Q1391" s="3" t="s">
        <v>135</v>
      </c>
      <c r="R1391" s="3" t="s">
        <v>381</v>
      </c>
      <c r="S1391" s="3" t="s">
        <v>2313</v>
      </c>
      <c r="T1391" s="3">
        <v>30458</v>
      </c>
      <c r="U1391" s="4">
        <v>42041</v>
      </c>
      <c r="V1391" s="4">
        <v>42043</v>
      </c>
      <c r="W1391" s="3">
        <v>1087.7159999999999</v>
      </c>
      <c r="X1391" s="3">
        <v>1</v>
      </c>
      <c r="Y1391" s="3">
        <v>176.42</v>
      </c>
      <c r="Z1391" s="3">
        <v>91414</v>
      </c>
    </row>
    <row r="1392" spans="1:26" x14ac:dyDescent="0.3">
      <c r="A1392" s="3">
        <v>23495</v>
      </c>
      <c r="B1392" s="3" t="s">
        <v>106</v>
      </c>
      <c r="C1392" s="3">
        <v>0</v>
      </c>
      <c r="D1392" s="3">
        <v>180.98</v>
      </c>
      <c r="E1392" s="3">
        <v>30</v>
      </c>
      <c r="F1392" s="3">
        <v>2486</v>
      </c>
      <c r="G1392" s="3" t="s">
        <v>2312</v>
      </c>
      <c r="H1392" s="3" t="s">
        <v>39</v>
      </c>
      <c r="I1392" s="3" t="s">
        <v>58</v>
      </c>
      <c r="J1392" s="3" t="s">
        <v>41</v>
      </c>
      <c r="K1392" s="3" t="s">
        <v>42</v>
      </c>
      <c r="L1392" s="3" t="s">
        <v>43</v>
      </c>
      <c r="M1392" s="3" t="str">
        <f t="shared" si="21"/>
        <v>Office Star - Ergonomic Mid Back Chair with 2-Way Adjustable Arms</v>
      </c>
      <c r="N1392" s="3" t="s">
        <v>1871</v>
      </c>
      <c r="O1392" s="3">
        <v>0.69</v>
      </c>
      <c r="P1392" s="3" t="s">
        <v>33</v>
      </c>
      <c r="Q1392" s="3" t="s">
        <v>135</v>
      </c>
      <c r="R1392" s="3" t="s">
        <v>381</v>
      </c>
      <c r="S1392" s="3" t="s">
        <v>2313</v>
      </c>
      <c r="T1392" s="3">
        <v>30458</v>
      </c>
      <c r="U1392" s="4">
        <v>42038</v>
      </c>
      <c r="V1392" s="4">
        <v>42040</v>
      </c>
      <c r="W1392" s="3">
        <v>9.2040000000000006</v>
      </c>
      <c r="X1392" s="3">
        <v>11</v>
      </c>
      <c r="Y1392" s="3">
        <v>2084.16</v>
      </c>
      <c r="Z1392" s="3">
        <v>91416</v>
      </c>
    </row>
    <row r="1393" spans="1:26" x14ac:dyDescent="0.3">
      <c r="A1393" s="3">
        <v>23983</v>
      </c>
      <c r="B1393" s="3" t="s">
        <v>37</v>
      </c>
      <c r="C1393" s="3">
        <v>0.04</v>
      </c>
      <c r="D1393" s="3">
        <v>3.08</v>
      </c>
      <c r="E1393" s="3">
        <v>0.99</v>
      </c>
      <c r="F1393" s="3">
        <v>2487</v>
      </c>
      <c r="G1393" s="3" t="s">
        <v>2314</v>
      </c>
      <c r="H1393" s="3" t="s">
        <v>49</v>
      </c>
      <c r="I1393" s="3" t="s">
        <v>58</v>
      </c>
      <c r="J1393" s="3" t="s">
        <v>29</v>
      </c>
      <c r="K1393" s="3" t="s">
        <v>133</v>
      </c>
      <c r="L1393" s="3" t="s">
        <v>59</v>
      </c>
      <c r="M1393" s="3" t="str">
        <f t="shared" si="21"/>
        <v>Avery 481</v>
      </c>
      <c r="N1393" s="3" t="s">
        <v>1978</v>
      </c>
      <c r="O1393" s="3">
        <v>0.37</v>
      </c>
      <c r="P1393" s="3" t="s">
        <v>33</v>
      </c>
      <c r="Q1393" s="3" t="s">
        <v>135</v>
      </c>
      <c r="R1393" s="3" t="s">
        <v>381</v>
      </c>
      <c r="S1393" s="3" t="s">
        <v>2315</v>
      </c>
      <c r="T1393" s="3">
        <v>30084</v>
      </c>
      <c r="U1393" s="4">
        <v>42175</v>
      </c>
      <c r="V1393" s="4">
        <v>42176</v>
      </c>
      <c r="W1393" s="3">
        <v>257.08319999999998</v>
      </c>
      <c r="X1393" s="3">
        <v>14</v>
      </c>
      <c r="Y1393" s="3">
        <v>43.41</v>
      </c>
      <c r="Z1393" s="3">
        <v>91415</v>
      </c>
    </row>
    <row r="1394" spans="1:26" x14ac:dyDescent="0.3">
      <c r="A1394" s="3">
        <v>23984</v>
      </c>
      <c r="B1394" s="3" t="s">
        <v>37</v>
      </c>
      <c r="C1394" s="3">
        <v>0.1</v>
      </c>
      <c r="D1394" s="3">
        <v>2.78</v>
      </c>
      <c r="E1394" s="3">
        <v>1.25</v>
      </c>
      <c r="F1394" s="3">
        <v>2487</v>
      </c>
      <c r="G1394" s="3" t="s">
        <v>2314</v>
      </c>
      <c r="H1394" s="3" t="s">
        <v>49</v>
      </c>
      <c r="I1394" s="3" t="s">
        <v>58</v>
      </c>
      <c r="J1394" s="3" t="s">
        <v>29</v>
      </c>
      <c r="K1394" s="3" t="s">
        <v>30</v>
      </c>
      <c r="L1394" s="3" t="s">
        <v>31</v>
      </c>
      <c r="M1394" s="3" t="str">
        <f t="shared" si="21"/>
        <v>Newell 318</v>
      </c>
      <c r="N1394" s="3" t="s">
        <v>2188</v>
      </c>
      <c r="O1394" s="3">
        <v>0.59</v>
      </c>
      <c r="P1394" s="3" t="s">
        <v>33</v>
      </c>
      <c r="Q1394" s="3" t="s">
        <v>135</v>
      </c>
      <c r="R1394" s="3" t="s">
        <v>381</v>
      </c>
      <c r="S1394" s="3" t="s">
        <v>2315</v>
      </c>
      <c r="T1394" s="3">
        <v>30084</v>
      </c>
      <c r="U1394" s="4">
        <v>42175</v>
      </c>
      <c r="V1394" s="4">
        <v>42176</v>
      </c>
      <c r="W1394" s="3">
        <v>0.78539999999999999</v>
      </c>
      <c r="X1394" s="3">
        <v>18</v>
      </c>
      <c r="Y1394" s="3">
        <v>46.42</v>
      </c>
      <c r="Z1394" s="3">
        <v>91415</v>
      </c>
    </row>
    <row r="1395" spans="1:26" x14ac:dyDescent="0.3">
      <c r="A1395" s="3">
        <v>24476</v>
      </c>
      <c r="B1395" s="3" t="s">
        <v>37</v>
      </c>
      <c r="C1395" s="3">
        <v>0.02</v>
      </c>
      <c r="D1395" s="3">
        <v>136.97999999999999</v>
      </c>
      <c r="E1395" s="3">
        <v>24.49</v>
      </c>
      <c r="F1395" s="3">
        <v>2487</v>
      </c>
      <c r="G1395" s="3" t="s">
        <v>2314</v>
      </c>
      <c r="H1395" s="3" t="s">
        <v>27</v>
      </c>
      <c r="I1395" s="3" t="s">
        <v>58</v>
      </c>
      <c r="J1395" s="3" t="s">
        <v>41</v>
      </c>
      <c r="K1395" s="3" t="s">
        <v>50</v>
      </c>
      <c r="L1395" s="3" t="s">
        <v>231</v>
      </c>
      <c r="M1395" s="3" t="str">
        <f t="shared" si="21"/>
        <v>3M Polarizing Task Lamp with Clamp Arm, Light Gray</v>
      </c>
      <c r="N1395" s="3" t="s">
        <v>1635</v>
      </c>
      <c r="O1395" s="3">
        <v>0.59</v>
      </c>
      <c r="P1395" s="3" t="s">
        <v>33</v>
      </c>
      <c r="Q1395" s="3" t="s">
        <v>135</v>
      </c>
      <c r="R1395" s="3" t="s">
        <v>381</v>
      </c>
      <c r="S1395" s="3" t="s">
        <v>2315</v>
      </c>
      <c r="T1395" s="3">
        <v>30084</v>
      </c>
      <c r="U1395" s="4">
        <v>42157</v>
      </c>
      <c r="V1395" s="4">
        <v>42158</v>
      </c>
      <c r="W1395" s="3">
        <v>88.56</v>
      </c>
      <c r="X1395" s="3">
        <v>8</v>
      </c>
      <c r="Y1395" s="3">
        <v>1140.95</v>
      </c>
      <c r="Z1395" s="3">
        <v>91417</v>
      </c>
    </row>
    <row r="1396" spans="1:26" x14ac:dyDescent="0.3">
      <c r="A1396" s="3">
        <v>20065</v>
      </c>
      <c r="B1396" s="3" t="s">
        <v>25</v>
      </c>
      <c r="C1396" s="3">
        <v>0.08</v>
      </c>
      <c r="D1396" s="3">
        <v>4.91</v>
      </c>
      <c r="E1396" s="3">
        <v>0.5</v>
      </c>
      <c r="F1396" s="3">
        <v>2488</v>
      </c>
      <c r="G1396" s="3" t="s">
        <v>2316</v>
      </c>
      <c r="H1396" s="3" t="s">
        <v>49</v>
      </c>
      <c r="I1396" s="3" t="s">
        <v>114</v>
      </c>
      <c r="J1396" s="3" t="s">
        <v>29</v>
      </c>
      <c r="K1396" s="3" t="s">
        <v>133</v>
      </c>
      <c r="L1396" s="3" t="s">
        <v>59</v>
      </c>
      <c r="M1396" s="3" t="str">
        <f t="shared" si="21"/>
        <v>Avery 493</v>
      </c>
      <c r="N1396" s="3" t="s">
        <v>161</v>
      </c>
      <c r="O1396" s="3">
        <v>0.36</v>
      </c>
      <c r="P1396" s="3" t="s">
        <v>33</v>
      </c>
      <c r="Q1396" s="3" t="s">
        <v>135</v>
      </c>
      <c r="R1396" s="3" t="s">
        <v>949</v>
      </c>
      <c r="S1396" s="3" t="s">
        <v>2317</v>
      </c>
      <c r="T1396" s="3">
        <v>72023</v>
      </c>
      <c r="U1396" s="4">
        <v>42103</v>
      </c>
      <c r="V1396" s="4">
        <v>42103</v>
      </c>
      <c r="W1396" s="3">
        <v>12.726000000000001</v>
      </c>
      <c r="X1396" s="3">
        <v>9</v>
      </c>
      <c r="Y1396" s="3">
        <v>42.69</v>
      </c>
      <c r="Z1396" s="3">
        <v>86887</v>
      </c>
    </row>
    <row r="1397" spans="1:26" x14ac:dyDescent="0.3">
      <c r="A1397" s="3">
        <v>20066</v>
      </c>
      <c r="B1397" s="3" t="s">
        <v>25</v>
      </c>
      <c r="C1397" s="3">
        <v>0.02</v>
      </c>
      <c r="D1397" s="3">
        <v>28.15</v>
      </c>
      <c r="E1397" s="3">
        <v>6.17</v>
      </c>
      <c r="F1397" s="3">
        <v>2488</v>
      </c>
      <c r="G1397" s="3" t="s">
        <v>2316</v>
      </c>
      <c r="H1397" s="3" t="s">
        <v>49</v>
      </c>
      <c r="I1397" s="3" t="s">
        <v>114</v>
      </c>
      <c r="J1397" s="3" t="s">
        <v>29</v>
      </c>
      <c r="K1397" s="3" t="s">
        <v>30</v>
      </c>
      <c r="L1397" s="3" t="s">
        <v>51</v>
      </c>
      <c r="M1397" s="3" t="str">
        <f t="shared" si="21"/>
        <v>Boston Model 1800 Electric Pencil Sharpener, Gray</v>
      </c>
      <c r="N1397" s="3" t="s">
        <v>2318</v>
      </c>
      <c r="O1397" s="3">
        <v>0.55000000000000004</v>
      </c>
      <c r="P1397" s="3" t="s">
        <v>33</v>
      </c>
      <c r="Q1397" s="3" t="s">
        <v>135</v>
      </c>
      <c r="R1397" s="3" t="s">
        <v>949</v>
      </c>
      <c r="S1397" s="3" t="s">
        <v>2317</v>
      </c>
      <c r="T1397" s="3">
        <v>72023</v>
      </c>
      <c r="U1397" s="4">
        <v>42103</v>
      </c>
      <c r="V1397" s="4">
        <v>42104</v>
      </c>
      <c r="W1397" s="3">
        <v>160.8066</v>
      </c>
      <c r="X1397" s="3">
        <v>11</v>
      </c>
      <c r="Y1397" s="3">
        <v>327.41000000000003</v>
      </c>
      <c r="Z1397" s="3">
        <v>86887</v>
      </c>
    </row>
    <row r="1398" spans="1:26" x14ac:dyDescent="0.3">
      <c r="A1398" s="3">
        <v>20602</v>
      </c>
      <c r="B1398" s="3" t="s">
        <v>25</v>
      </c>
      <c r="C1398" s="3">
        <v>0.01</v>
      </c>
      <c r="D1398" s="3">
        <v>2036.48</v>
      </c>
      <c r="E1398" s="3">
        <v>14.7</v>
      </c>
      <c r="F1398" s="3">
        <v>2489</v>
      </c>
      <c r="G1398" s="3" t="s">
        <v>2319</v>
      </c>
      <c r="H1398" s="3" t="s">
        <v>39</v>
      </c>
      <c r="I1398" s="3" t="s">
        <v>114</v>
      </c>
      <c r="J1398" s="3" t="s">
        <v>77</v>
      </c>
      <c r="K1398" s="3" t="s">
        <v>85</v>
      </c>
      <c r="L1398" s="3" t="s">
        <v>43</v>
      </c>
      <c r="M1398" s="3" t="str">
        <f t="shared" si="21"/>
        <v>Lexmark 4227 Plus Dot Matrix Printer</v>
      </c>
      <c r="N1398" s="3" t="s">
        <v>626</v>
      </c>
      <c r="O1398" s="3">
        <v>0.55000000000000004</v>
      </c>
      <c r="P1398" s="3" t="s">
        <v>33</v>
      </c>
      <c r="Q1398" s="3" t="s">
        <v>34</v>
      </c>
      <c r="R1398" s="3" t="s">
        <v>45</v>
      </c>
      <c r="S1398" s="3" t="s">
        <v>687</v>
      </c>
      <c r="T1398" s="3">
        <v>94521</v>
      </c>
      <c r="U1398" s="4">
        <v>42046</v>
      </c>
      <c r="V1398" s="4">
        <v>42048</v>
      </c>
      <c r="W1398" s="3">
        <v>-1596.7457999999999</v>
      </c>
      <c r="X1398" s="3">
        <v>2</v>
      </c>
      <c r="Y1398" s="3">
        <v>3786.84</v>
      </c>
      <c r="Z1398" s="3">
        <v>86883</v>
      </c>
    </row>
    <row r="1399" spans="1:26" x14ac:dyDescent="0.3">
      <c r="A1399" s="3">
        <v>21212</v>
      </c>
      <c r="B1399" s="3" t="s">
        <v>56</v>
      </c>
      <c r="C1399" s="3">
        <v>0.04</v>
      </c>
      <c r="D1399" s="3">
        <v>419.19</v>
      </c>
      <c r="E1399" s="3">
        <v>19.989999999999998</v>
      </c>
      <c r="F1399" s="3">
        <v>2489</v>
      </c>
      <c r="G1399" s="3" t="s">
        <v>2319</v>
      </c>
      <c r="H1399" s="3" t="s">
        <v>49</v>
      </c>
      <c r="I1399" s="3" t="s">
        <v>40</v>
      </c>
      <c r="J1399" s="3" t="s">
        <v>29</v>
      </c>
      <c r="K1399" s="3" t="s">
        <v>139</v>
      </c>
      <c r="L1399" s="3" t="s">
        <v>59</v>
      </c>
      <c r="M1399" s="3" t="str">
        <f t="shared" si="21"/>
        <v>Smead Adjustable Mobile File Trolley with Lockable Top</v>
      </c>
      <c r="N1399" s="3" t="s">
        <v>733</v>
      </c>
      <c r="O1399" s="3">
        <v>0.57999999999999996</v>
      </c>
      <c r="P1399" s="3" t="s">
        <v>33</v>
      </c>
      <c r="Q1399" s="3" t="s">
        <v>34</v>
      </c>
      <c r="R1399" s="3" t="s">
        <v>45</v>
      </c>
      <c r="S1399" s="3" t="s">
        <v>687</v>
      </c>
      <c r="T1399" s="3">
        <v>94521</v>
      </c>
      <c r="U1399" s="4">
        <v>42120</v>
      </c>
      <c r="V1399" s="4">
        <v>42121</v>
      </c>
      <c r="W1399" s="3">
        <v>1388.3559</v>
      </c>
      <c r="X1399" s="3">
        <v>5</v>
      </c>
      <c r="Y1399" s="3">
        <v>2012.11</v>
      </c>
      <c r="Z1399" s="3">
        <v>86885</v>
      </c>
    </row>
    <row r="1400" spans="1:26" x14ac:dyDescent="0.3">
      <c r="A1400" s="3">
        <v>21338</v>
      </c>
      <c r="B1400" s="3" t="s">
        <v>37</v>
      </c>
      <c r="C1400" s="3">
        <v>7.0000000000000007E-2</v>
      </c>
      <c r="D1400" s="3">
        <v>65.989999999999995</v>
      </c>
      <c r="E1400" s="3">
        <v>8.8000000000000007</v>
      </c>
      <c r="F1400" s="3">
        <v>2489</v>
      </c>
      <c r="G1400" s="3" t="s">
        <v>2319</v>
      </c>
      <c r="H1400" s="3" t="s">
        <v>49</v>
      </c>
      <c r="I1400" s="3" t="s">
        <v>40</v>
      </c>
      <c r="J1400" s="3" t="s">
        <v>77</v>
      </c>
      <c r="K1400" s="3" t="s">
        <v>78</v>
      </c>
      <c r="L1400" s="3" t="s">
        <v>59</v>
      </c>
      <c r="M1400" s="3" t="str">
        <f t="shared" si="21"/>
        <v>6120</v>
      </c>
      <c r="N1400" s="3">
        <v>6120</v>
      </c>
      <c r="O1400" s="3">
        <v>0.57999999999999996</v>
      </c>
      <c r="P1400" s="3" t="s">
        <v>33</v>
      </c>
      <c r="Q1400" s="3" t="s">
        <v>34</v>
      </c>
      <c r="R1400" s="3" t="s">
        <v>45</v>
      </c>
      <c r="S1400" s="3" t="s">
        <v>687</v>
      </c>
      <c r="T1400" s="3">
        <v>94521</v>
      </c>
      <c r="U1400" s="4">
        <v>42016</v>
      </c>
      <c r="V1400" s="4">
        <v>42016</v>
      </c>
      <c r="W1400" s="3">
        <v>109.836</v>
      </c>
      <c r="X1400" s="3">
        <v>9</v>
      </c>
      <c r="Y1400" s="3">
        <v>471.66</v>
      </c>
      <c r="Z1400" s="3">
        <v>86886</v>
      </c>
    </row>
    <row r="1401" spans="1:26" x14ac:dyDescent="0.3">
      <c r="A1401" s="3">
        <v>24856</v>
      </c>
      <c r="B1401" s="3" t="s">
        <v>47</v>
      </c>
      <c r="C1401" s="3">
        <v>0.09</v>
      </c>
      <c r="D1401" s="3">
        <v>348.21</v>
      </c>
      <c r="E1401" s="3">
        <v>40.19</v>
      </c>
      <c r="F1401" s="3">
        <v>2490</v>
      </c>
      <c r="G1401" s="3" t="s">
        <v>2320</v>
      </c>
      <c r="H1401" s="3" t="s">
        <v>39</v>
      </c>
      <c r="I1401" s="3" t="s">
        <v>40</v>
      </c>
      <c r="J1401" s="3" t="s">
        <v>41</v>
      </c>
      <c r="K1401" s="3" t="s">
        <v>150</v>
      </c>
      <c r="L1401" s="3" t="s">
        <v>120</v>
      </c>
      <c r="M1401" s="3" t="str">
        <f t="shared" si="21"/>
        <v>Bretford CR4500 Series Slim Rectangular Table</v>
      </c>
      <c r="N1401" s="3" t="s">
        <v>1559</v>
      </c>
      <c r="O1401" s="3">
        <v>0.62</v>
      </c>
      <c r="P1401" s="3" t="s">
        <v>33</v>
      </c>
      <c r="Q1401" s="3" t="s">
        <v>34</v>
      </c>
      <c r="R1401" s="3" t="s">
        <v>45</v>
      </c>
      <c r="S1401" s="3" t="s">
        <v>2321</v>
      </c>
      <c r="T1401" s="3">
        <v>92627</v>
      </c>
      <c r="U1401" s="4">
        <v>42049</v>
      </c>
      <c r="V1401" s="4">
        <v>42051</v>
      </c>
      <c r="W1401" s="3">
        <v>-93.85</v>
      </c>
      <c r="X1401" s="3">
        <v>2</v>
      </c>
      <c r="Y1401" s="3">
        <v>662.8</v>
      </c>
      <c r="Z1401" s="3">
        <v>86884</v>
      </c>
    </row>
    <row r="1402" spans="1:26" x14ac:dyDescent="0.3">
      <c r="A1402" s="3">
        <v>21339</v>
      </c>
      <c r="B1402" s="3" t="s">
        <v>37</v>
      </c>
      <c r="C1402" s="3">
        <v>0</v>
      </c>
      <c r="D1402" s="3">
        <v>10.01</v>
      </c>
      <c r="E1402" s="3">
        <v>1.99</v>
      </c>
      <c r="F1402" s="3">
        <v>2490</v>
      </c>
      <c r="G1402" s="3" t="s">
        <v>2320</v>
      </c>
      <c r="H1402" s="3" t="s">
        <v>27</v>
      </c>
      <c r="I1402" s="3" t="s">
        <v>40</v>
      </c>
      <c r="J1402" s="3" t="s">
        <v>77</v>
      </c>
      <c r="K1402" s="3" t="s">
        <v>177</v>
      </c>
      <c r="L1402" s="3" t="s">
        <v>51</v>
      </c>
      <c r="M1402" s="3" t="str">
        <f t="shared" si="21"/>
        <v>TDK 4.7GB DVD-R</v>
      </c>
      <c r="N1402" s="3" t="s">
        <v>2322</v>
      </c>
      <c r="O1402" s="3">
        <v>0.41</v>
      </c>
      <c r="P1402" s="3" t="s">
        <v>33</v>
      </c>
      <c r="Q1402" s="3" t="s">
        <v>34</v>
      </c>
      <c r="R1402" s="3" t="s">
        <v>45</v>
      </c>
      <c r="S1402" s="3" t="s">
        <v>2321</v>
      </c>
      <c r="T1402" s="3">
        <v>92627</v>
      </c>
      <c r="U1402" s="4">
        <v>42016</v>
      </c>
      <c r="V1402" s="4">
        <v>42018</v>
      </c>
      <c r="W1402" s="3">
        <v>82.703400000000002</v>
      </c>
      <c r="X1402" s="3">
        <v>11</v>
      </c>
      <c r="Y1402" s="3">
        <v>119.86</v>
      </c>
      <c r="Z1402" s="3">
        <v>86886</v>
      </c>
    </row>
    <row r="1403" spans="1:26" x14ac:dyDescent="0.3">
      <c r="A1403" s="3">
        <v>6856</v>
      </c>
      <c r="B1403" s="3" t="s">
        <v>47</v>
      </c>
      <c r="C1403" s="3">
        <v>0.09</v>
      </c>
      <c r="D1403" s="3">
        <v>348.21</v>
      </c>
      <c r="E1403" s="3">
        <v>40.19</v>
      </c>
      <c r="F1403" s="3">
        <v>2491</v>
      </c>
      <c r="G1403" s="3" t="s">
        <v>2323</v>
      </c>
      <c r="H1403" s="3" t="s">
        <v>39</v>
      </c>
      <c r="I1403" s="3" t="s">
        <v>40</v>
      </c>
      <c r="J1403" s="3" t="s">
        <v>41</v>
      </c>
      <c r="K1403" s="3" t="s">
        <v>150</v>
      </c>
      <c r="L1403" s="3" t="s">
        <v>120</v>
      </c>
      <c r="M1403" s="3" t="str">
        <f t="shared" si="21"/>
        <v>Bretford CR4500 Series Slim Rectangular Table</v>
      </c>
      <c r="N1403" s="3" t="s">
        <v>1559</v>
      </c>
      <c r="O1403" s="3">
        <v>0.62</v>
      </c>
      <c r="P1403" s="3" t="s">
        <v>33</v>
      </c>
      <c r="Q1403" s="3" t="s">
        <v>34</v>
      </c>
      <c r="R1403" s="3" t="s">
        <v>45</v>
      </c>
      <c r="S1403" s="3" t="s">
        <v>655</v>
      </c>
      <c r="T1403" s="3">
        <v>90045</v>
      </c>
      <c r="U1403" s="4">
        <v>42049</v>
      </c>
      <c r="V1403" s="4">
        <v>42051</v>
      </c>
      <c r="W1403" s="3">
        <v>-93.85</v>
      </c>
      <c r="X1403" s="3">
        <v>8</v>
      </c>
      <c r="Y1403" s="3">
        <v>2651.21</v>
      </c>
      <c r="Z1403" s="3">
        <v>48836</v>
      </c>
    </row>
    <row r="1404" spans="1:26" x14ac:dyDescent="0.3">
      <c r="A1404" s="3">
        <v>1617</v>
      </c>
      <c r="B1404" s="3" t="s">
        <v>106</v>
      </c>
      <c r="C1404" s="3">
        <v>0.06</v>
      </c>
      <c r="D1404" s="3">
        <v>4.28</v>
      </c>
      <c r="E1404" s="3">
        <v>0.94</v>
      </c>
      <c r="F1404" s="3">
        <v>2491</v>
      </c>
      <c r="G1404" s="3" t="s">
        <v>2323</v>
      </c>
      <c r="H1404" s="3" t="s">
        <v>49</v>
      </c>
      <c r="I1404" s="3" t="s">
        <v>114</v>
      </c>
      <c r="J1404" s="3" t="s">
        <v>29</v>
      </c>
      <c r="K1404" s="3" t="s">
        <v>30</v>
      </c>
      <c r="L1404" s="3" t="s">
        <v>31</v>
      </c>
      <c r="M1404" s="3" t="str">
        <f t="shared" si="21"/>
        <v>Newell 336</v>
      </c>
      <c r="N1404" s="3" t="s">
        <v>1634</v>
      </c>
      <c r="O1404" s="3">
        <v>0.56000000000000005</v>
      </c>
      <c r="P1404" s="3" t="s">
        <v>33</v>
      </c>
      <c r="Q1404" s="3" t="s">
        <v>34</v>
      </c>
      <c r="R1404" s="3" t="s">
        <v>45</v>
      </c>
      <c r="S1404" s="3" t="s">
        <v>655</v>
      </c>
      <c r="T1404" s="3">
        <v>90045</v>
      </c>
      <c r="U1404" s="4">
        <v>42120</v>
      </c>
      <c r="V1404" s="4">
        <v>42122</v>
      </c>
      <c r="W1404" s="3">
        <v>0.37</v>
      </c>
      <c r="X1404" s="3">
        <v>9</v>
      </c>
      <c r="Y1404" s="3">
        <v>38.96</v>
      </c>
      <c r="Z1404" s="3">
        <v>11712</v>
      </c>
    </row>
    <row r="1405" spans="1:26" x14ac:dyDescent="0.3">
      <c r="A1405" s="3">
        <v>3212</v>
      </c>
      <c r="B1405" s="3" t="s">
        <v>56</v>
      </c>
      <c r="C1405" s="3">
        <v>0.04</v>
      </c>
      <c r="D1405" s="3">
        <v>419.19</v>
      </c>
      <c r="E1405" s="3">
        <v>19.989999999999998</v>
      </c>
      <c r="F1405" s="3">
        <v>2491</v>
      </c>
      <c r="G1405" s="3" t="s">
        <v>2323</v>
      </c>
      <c r="H1405" s="3" t="s">
        <v>49</v>
      </c>
      <c r="I1405" s="3" t="s">
        <v>40</v>
      </c>
      <c r="J1405" s="3" t="s">
        <v>29</v>
      </c>
      <c r="K1405" s="3" t="s">
        <v>139</v>
      </c>
      <c r="L1405" s="3" t="s">
        <v>59</v>
      </c>
      <c r="M1405" s="3" t="str">
        <f t="shared" si="21"/>
        <v>Smead Adjustable Mobile File Trolley with Lockable Top</v>
      </c>
      <c r="N1405" s="3" t="s">
        <v>733</v>
      </c>
      <c r="O1405" s="3">
        <v>0.57999999999999996</v>
      </c>
      <c r="P1405" s="3" t="s">
        <v>33</v>
      </c>
      <c r="Q1405" s="3" t="s">
        <v>34</v>
      </c>
      <c r="R1405" s="3" t="s">
        <v>45</v>
      </c>
      <c r="S1405" s="3" t="s">
        <v>655</v>
      </c>
      <c r="T1405" s="3">
        <v>90045</v>
      </c>
      <c r="U1405" s="4">
        <v>42120</v>
      </c>
      <c r="V1405" s="4">
        <v>42121</v>
      </c>
      <c r="W1405" s="3">
        <v>1947.67</v>
      </c>
      <c r="X1405" s="3">
        <v>20</v>
      </c>
      <c r="Y1405" s="3">
        <v>8048.45</v>
      </c>
      <c r="Z1405" s="3">
        <v>23042</v>
      </c>
    </row>
    <row r="1406" spans="1:26" x14ac:dyDescent="0.3">
      <c r="A1406" s="3">
        <v>3338</v>
      </c>
      <c r="B1406" s="3" t="s">
        <v>37</v>
      </c>
      <c r="C1406" s="3">
        <v>7.0000000000000007E-2</v>
      </c>
      <c r="D1406" s="3">
        <v>65.989999999999995</v>
      </c>
      <c r="E1406" s="3">
        <v>8.8000000000000007</v>
      </c>
      <c r="F1406" s="3">
        <v>2491</v>
      </c>
      <c r="G1406" s="3" t="s">
        <v>2323</v>
      </c>
      <c r="H1406" s="3" t="s">
        <v>49</v>
      </c>
      <c r="I1406" s="3" t="s">
        <v>40</v>
      </c>
      <c r="J1406" s="3" t="s">
        <v>77</v>
      </c>
      <c r="K1406" s="3" t="s">
        <v>78</v>
      </c>
      <c r="L1406" s="3" t="s">
        <v>59</v>
      </c>
      <c r="M1406" s="3" t="str">
        <f t="shared" si="21"/>
        <v>6120</v>
      </c>
      <c r="N1406" s="3">
        <v>6120</v>
      </c>
      <c r="O1406" s="3">
        <v>0.57999999999999996</v>
      </c>
      <c r="P1406" s="3" t="s">
        <v>33</v>
      </c>
      <c r="Q1406" s="3" t="s">
        <v>34</v>
      </c>
      <c r="R1406" s="3" t="s">
        <v>45</v>
      </c>
      <c r="S1406" s="3" t="s">
        <v>655</v>
      </c>
      <c r="T1406" s="3">
        <v>90045</v>
      </c>
      <c r="U1406" s="4">
        <v>42016</v>
      </c>
      <c r="V1406" s="4">
        <v>42016</v>
      </c>
      <c r="W1406" s="3">
        <v>109.836</v>
      </c>
      <c r="X1406" s="3">
        <v>37</v>
      </c>
      <c r="Y1406" s="3">
        <v>1939.03</v>
      </c>
      <c r="Z1406" s="3">
        <v>23877</v>
      </c>
    </row>
    <row r="1407" spans="1:26" x14ac:dyDescent="0.3">
      <c r="A1407" s="3">
        <v>3339</v>
      </c>
      <c r="B1407" s="3" t="s">
        <v>37</v>
      </c>
      <c r="C1407" s="3">
        <v>0</v>
      </c>
      <c r="D1407" s="3">
        <v>10.01</v>
      </c>
      <c r="E1407" s="3">
        <v>1.99</v>
      </c>
      <c r="F1407" s="3">
        <v>2491</v>
      </c>
      <c r="G1407" s="3" t="s">
        <v>2323</v>
      </c>
      <c r="H1407" s="3" t="s">
        <v>27</v>
      </c>
      <c r="I1407" s="3" t="s">
        <v>40</v>
      </c>
      <c r="J1407" s="3" t="s">
        <v>77</v>
      </c>
      <c r="K1407" s="3" t="s">
        <v>177</v>
      </c>
      <c r="L1407" s="3" t="s">
        <v>51</v>
      </c>
      <c r="M1407" s="3" t="str">
        <f t="shared" si="21"/>
        <v>TDK 4.7GB DVD-R</v>
      </c>
      <c r="N1407" s="3" t="s">
        <v>2322</v>
      </c>
      <c r="O1407" s="3">
        <v>0.41</v>
      </c>
      <c r="P1407" s="3" t="s">
        <v>33</v>
      </c>
      <c r="Q1407" s="3" t="s">
        <v>34</v>
      </c>
      <c r="R1407" s="3" t="s">
        <v>45</v>
      </c>
      <c r="S1407" s="3" t="s">
        <v>655</v>
      </c>
      <c r="T1407" s="3">
        <v>90045</v>
      </c>
      <c r="U1407" s="4">
        <v>42016</v>
      </c>
      <c r="V1407" s="4">
        <v>42018</v>
      </c>
      <c r="W1407" s="3">
        <v>128.03</v>
      </c>
      <c r="X1407" s="3">
        <v>42</v>
      </c>
      <c r="Y1407" s="3">
        <v>457.63</v>
      </c>
      <c r="Z1407" s="3">
        <v>23877</v>
      </c>
    </row>
    <row r="1408" spans="1:26" x14ac:dyDescent="0.3">
      <c r="A1408" s="3">
        <v>2065</v>
      </c>
      <c r="B1408" s="3" t="s">
        <v>25</v>
      </c>
      <c r="C1408" s="3">
        <v>0.08</v>
      </c>
      <c r="D1408" s="3">
        <v>4.91</v>
      </c>
      <c r="E1408" s="3">
        <v>0.5</v>
      </c>
      <c r="F1408" s="3">
        <v>2491</v>
      </c>
      <c r="G1408" s="3" t="s">
        <v>2323</v>
      </c>
      <c r="H1408" s="3" t="s">
        <v>49</v>
      </c>
      <c r="I1408" s="3" t="s">
        <v>114</v>
      </c>
      <c r="J1408" s="3" t="s">
        <v>29</v>
      </c>
      <c r="K1408" s="3" t="s">
        <v>133</v>
      </c>
      <c r="L1408" s="3" t="s">
        <v>59</v>
      </c>
      <c r="M1408" s="3" t="str">
        <f t="shared" si="21"/>
        <v>Avery 493</v>
      </c>
      <c r="N1408" s="3" t="s">
        <v>161</v>
      </c>
      <c r="O1408" s="3">
        <v>0.36</v>
      </c>
      <c r="P1408" s="3" t="s">
        <v>33</v>
      </c>
      <c r="Q1408" s="3" t="s">
        <v>34</v>
      </c>
      <c r="R1408" s="3" t="s">
        <v>45</v>
      </c>
      <c r="S1408" s="3" t="s">
        <v>655</v>
      </c>
      <c r="T1408" s="3">
        <v>90045</v>
      </c>
      <c r="U1408" s="4">
        <v>42103</v>
      </c>
      <c r="V1408" s="4">
        <v>42103</v>
      </c>
      <c r="W1408" s="3">
        <v>31.751999999999999</v>
      </c>
      <c r="X1408" s="3">
        <v>36</v>
      </c>
      <c r="Y1408" s="3">
        <v>170.75</v>
      </c>
      <c r="Z1408" s="3">
        <v>14785</v>
      </c>
    </row>
    <row r="1409" spans="1:26" x14ac:dyDescent="0.3">
      <c r="A1409" s="3">
        <v>2066</v>
      </c>
      <c r="B1409" s="3" t="s">
        <v>25</v>
      </c>
      <c r="C1409" s="3">
        <v>0.02</v>
      </c>
      <c r="D1409" s="3">
        <v>28.15</v>
      </c>
      <c r="E1409" s="3">
        <v>6.17</v>
      </c>
      <c r="F1409" s="3">
        <v>2491</v>
      </c>
      <c r="G1409" s="3" t="s">
        <v>2323</v>
      </c>
      <c r="H1409" s="3" t="s">
        <v>49</v>
      </c>
      <c r="I1409" s="3" t="s">
        <v>114</v>
      </c>
      <c r="J1409" s="3" t="s">
        <v>29</v>
      </c>
      <c r="K1409" s="3" t="s">
        <v>30</v>
      </c>
      <c r="L1409" s="3" t="s">
        <v>51</v>
      </c>
      <c r="M1409" s="3" t="str">
        <f t="shared" si="21"/>
        <v>Boston Model 1800 Electric Pencil Sharpener, Gray</v>
      </c>
      <c r="N1409" s="3" t="s">
        <v>2318</v>
      </c>
      <c r="O1409" s="3">
        <v>0.55000000000000004</v>
      </c>
      <c r="P1409" s="3" t="s">
        <v>33</v>
      </c>
      <c r="Q1409" s="3" t="s">
        <v>34</v>
      </c>
      <c r="R1409" s="3" t="s">
        <v>45</v>
      </c>
      <c r="S1409" s="3" t="s">
        <v>655</v>
      </c>
      <c r="T1409" s="3">
        <v>90045</v>
      </c>
      <c r="U1409" s="4">
        <v>42103</v>
      </c>
      <c r="V1409" s="4">
        <v>42104</v>
      </c>
      <c r="W1409" s="3">
        <v>117.208</v>
      </c>
      <c r="X1409" s="3">
        <v>45</v>
      </c>
      <c r="Y1409" s="3">
        <v>1339.42</v>
      </c>
      <c r="Z1409" s="3">
        <v>14785</v>
      </c>
    </row>
    <row r="1410" spans="1:26" x14ac:dyDescent="0.3">
      <c r="A1410" s="3">
        <v>19617</v>
      </c>
      <c r="B1410" s="3" t="s">
        <v>106</v>
      </c>
      <c r="C1410" s="3">
        <v>0.06</v>
      </c>
      <c r="D1410" s="3">
        <v>4.28</v>
      </c>
      <c r="E1410" s="3">
        <v>0.94</v>
      </c>
      <c r="F1410" s="3">
        <v>2495</v>
      </c>
      <c r="G1410" s="3" t="s">
        <v>2324</v>
      </c>
      <c r="H1410" s="3" t="s">
        <v>49</v>
      </c>
      <c r="I1410" s="3" t="s">
        <v>114</v>
      </c>
      <c r="J1410" s="3" t="s">
        <v>29</v>
      </c>
      <c r="K1410" s="3" t="s">
        <v>30</v>
      </c>
      <c r="L1410" s="3" t="s">
        <v>31</v>
      </c>
      <c r="M1410" s="3" t="str">
        <f t="shared" ref="M1410:M1473" si="22">TRIM(N1410:N3361)</f>
        <v>Newell 336</v>
      </c>
      <c r="N1410" s="3" t="s">
        <v>1634</v>
      </c>
      <c r="O1410" s="3">
        <v>0.56000000000000005</v>
      </c>
      <c r="P1410" s="3" t="s">
        <v>33</v>
      </c>
      <c r="Q1410" s="3" t="s">
        <v>34</v>
      </c>
      <c r="R1410" s="3" t="s">
        <v>2208</v>
      </c>
      <c r="S1410" s="3" t="s">
        <v>2209</v>
      </c>
      <c r="T1410" s="3">
        <v>82901</v>
      </c>
      <c r="U1410" s="4">
        <v>42120</v>
      </c>
      <c r="V1410" s="4">
        <v>42122</v>
      </c>
      <c r="W1410" s="3">
        <v>0.37</v>
      </c>
      <c r="X1410" s="3">
        <v>2</v>
      </c>
      <c r="Y1410" s="3">
        <v>8.66</v>
      </c>
      <c r="Z1410" s="3">
        <v>86885</v>
      </c>
    </row>
    <row r="1411" spans="1:26" x14ac:dyDescent="0.3">
      <c r="A1411" s="3">
        <v>2296</v>
      </c>
      <c r="B1411" s="3" t="s">
        <v>37</v>
      </c>
      <c r="C1411" s="3">
        <v>0.09</v>
      </c>
      <c r="D1411" s="3">
        <v>355.98</v>
      </c>
      <c r="E1411" s="3">
        <v>58.92</v>
      </c>
      <c r="F1411" s="3">
        <v>2498</v>
      </c>
      <c r="G1411" s="3" t="s">
        <v>2325</v>
      </c>
      <c r="H1411" s="3" t="s">
        <v>39</v>
      </c>
      <c r="I1411" s="3" t="s">
        <v>28</v>
      </c>
      <c r="J1411" s="3" t="s">
        <v>41</v>
      </c>
      <c r="K1411" s="3" t="s">
        <v>42</v>
      </c>
      <c r="L1411" s="3" t="s">
        <v>43</v>
      </c>
      <c r="M1411" s="3" t="str">
        <f t="shared" si="22"/>
        <v>Hon 4700 Series Mobuis™ Mid-Back Task Chairs with Adjustable Arms</v>
      </c>
      <c r="N1411" s="3" t="s">
        <v>1282</v>
      </c>
      <c r="O1411" s="3">
        <v>0.64</v>
      </c>
      <c r="P1411" s="3" t="s">
        <v>33</v>
      </c>
      <c r="Q1411" s="3" t="s">
        <v>34</v>
      </c>
      <c r="R1411" s="3" t="s">
        <v>45</v>
      </c>
      <c r="S1411" s="3" t="s">
        <v>1718</v>
      </c>
      <c r="T1411" s="3">
        <v>92024</v>
      </c>
      <c r="U1411" s="4">
        <v>42053</v>
      </c>
      <c r="V1411" s="4">
        <v>42055</v>
      </c>
      <c r="W1411" s="3">
        <v>1240.25</v>
      </c>
      <c r="X1411" s="3">
        <v>30</v>
      </c>
      <c r="Y1411" s="3">
        <v>10554.63</v>
      </c>
      <c r="Z1411" s="3">
        <v>16547</v>
      </c>
    </row>
    <row r="1412" spans="1:26" x14ac:dyDescent="0.3">
      <c r="A1412" s="3">
        <v>2297</v>
      </c>
      <c r="B1412" s="3" t="s">
        <v>37</v>
      </c>
      <c r="C1412" s="3">
        <v>0.04</v>
      </c>
      <c r="D1412" s="3">
        <v>218.75</v>
      </c>
      <c r="E1412" s="3">
        <v>69.64</v>
      </c>
      <c r="F1412" s="3">
        <v>2498</v>
      </c>
      <c r="G1412" s="3" t="s">
        <v>2325</v>
      </c>
      <c r="H1412" s="3" t="s">
        <v>39</v>
      </c>
      <c r="I1412" s="3" t="s">
        <v>28</v>
      </c>
      <c r="J1412" s="3" t="s">
        <v>41</v>
      </c>
      <c r="K1412" s="3" t="s">
        <v>150</v>
      </c>
      <c r="L1412" s="3" t="s">
        <v>120</v>
      </c>
      <c r="M1412" s="3" t="str">
        <f t="shared" si="22"/>
        <v>BoxOffice By Design Rectangular and Half-Moon Meeting Room Tables</v>
      </c>
      <c r="N1412" s="3" t="s">
        <v>648</v>
      </c>
      <c r="O1412" s="3">
        <v>0.77</v>
      </c>
      <c r="P1412" s="3" t="s">
        <v>33</v>
      </c>
      <c r="Q1412" s="3" t="s">
        <v>34</v>
      </c>
      <c r="R1412" s="3" t="s">
        <v>45</v>
      </c>
      <c r="S1412" s="3" t="s">
        <v>1718</v>
      </c>
      <c r="T1412" s="3">
        <v>92024</v>
      </c>
      <c r="U1412" s="4">
        <v>42053</v>
      </c>
      <c r="V1412" s="4">
        <v>42053</v>
      </c>
      <c r="W1412" s="3">
        <v>-533.23199999999997</v>
      </c>
      <c r="X1412" s="3">
        <v>8</v>
      </c>
      <c r="Y1412" s="3">
        <v>1749.64</v>
      </c>
      <c r="Z1412" s="3">
        <v>16547</v>
      </c>
    </row>
    <row r="1413" spans="1:26" x14ac:dyDescent="0.3">
      <c r="A1413" s="3">
        <v>7628</v>
      </c>
      <c r="B1413" s="3" t="s">
        <v>56</v>
      </c>
      <c r="C1413" s="3">
        <v>0.09</v>
      </c>
      <c r="D1413" s="3">
        <v>6.28</v>
      </c>
      <c r="E1413" s="3">
        <v>5.41</v>
      </c>
      <c r="F1413" s="3">
        <v>2498</v>
      </c>
      <c r="G1413" s="3" t="s">
        <v>2325</v>
      </c>
      <c r="H1413" s="3" t="s">
        <v>49</v>
      </c>
      <c r="I1413" s="3" t="s">
        <v>58</v>
      </c>
      <c r="J1413" s="3" t="s">
        <v>41</v>
      </c>
      <c r="K1413" s="3" t="s">
        <v>50</v>
      </c>
      <c r="L1413" s="3" t="s">
        <v>59</v>
      </c>
      <c r="M1413" s="3" t="str">
        <f t="shared" si="22"/>
        <v>Eldon® 200 Class™ Desk Accessories</v>
      </c>
      <c r="N1413" s="3" t="s">
        <v>1672</v>
      </c>
      <c r="O1413" s="3">
        <v>0.53</v>
      </c>
      <c r="P1413" s="3" t="s">
        <v>33</v>
      </c>
      <c r="Q1413" s="3" t="s">
        <v>34</v>
      </c>
      <c r="R1413" s="3" t="s">
        <v>45</v>
      </c>
      <c r="S1413" s="3" t="s">
        <v>1718</v>
      </c>
      <c r="T1413" s="3">
        <v>92024</v>
      </c>
      <c r="U1413" s="4">
        <v>42037</v>
      </c>
      <c r="V1413" s="4">
        <v>42039</v>
      </c>
      <c r="W1413" s="3">
        <v>-61.59</v>
      </c>
      <c r="X1413" s="3">
        <v>56</v>
      </c>
      <c r="Y1413" s="3">
        <v>355.4</v>
      </c>
      <c r="Z1413" s="3">
        <v>54567</v>
      </c>
    </row>
    <row r="1414" spans="1:26" x14ac:dyDescent="0.3">
      <c r="A1414" s="3">
        <v>2768</v>
      </c>
      <c r="B1414" s="3" t="s">
        <v>37</v>
      </c>
      <c r="C1414" s="3">
        <v>0.08</v>
      </c>
      <c r="D1414" s="3">
        <v>1.68</v>
      </c>
      <c r="E1414" s="3">
        <v>1.57</v>
      </c>
      <c r="F1414" s="3">
        <v>2498</v>
      </c>
      <c r="G1414" s="3" t="s">
        <v>2325</v>
      </c>
      <c r="H1414" s="3" t="s">
        <v>49</v>
      </c>
      <c r="I1414" s="3" t="s">
        <v>58</v>
      </c>
      <c r="J1414" s="3" t="s">
        <v>29</v>
      </c>
      <c r="K1414" s="3" t="s">
        <v>30</v>
      </c>
      <c r="L1414" s="3" t="s">
        <v>31</v>
      </c>
      <c r="M1414" s="3" t="str">
        <f t="shared" si="22"/>
        <v>Newell 323</v>
      </c>
      <c r="N1414" s="3" t="s">
        <v>96</v>
      </c>
      <c r="O1414" s="3">
        <v>0.59</v>
      </c>
      <c r="P1414" s="3" t="s">
        <v>33</v>
      </c>
      <c r="Q1414" s="3" t="s">
        <v>34</v>
      </c>
      <c r="R1414" s="3" t="s">
        <v>45</v>
      </c>
      <c r="S1414" s="3" t="s">
        <v>1718</v>
      </c>
      <c r="T1414" s="3">
        <v>92024</v>
      </c>
      <c r="U1414" s="4">
        <v>42040</v>
      </c>
      <c r="V1414" s="4">
        <v>42041</v>
      </c>
      <c r="W1414" s="3">
        <v>-46.25</v>
      </c>
      <c r="X1414" s="3">
        <v>88</v>
      </c>
      <c r="Y1414" s="3">
        <v>148.36000000000001</v>
      </c>
      <c r="Z1414" s="3">
        <v>20007</v>
      </c>
    </row>
    <row r="1415" spans="1:26" x14ac:dyDescent="0.3">
      <c r="A1415" s="3">
        <v>20296</v>
      </c>
      <c r="B1415" s="3" t="s">
        <v>37</v>
      </c>
      <c r="C1415" s="3">
        <v>0.09</v>
      </c>
      <c r="D1415" s="3">
        <v>355.98</v>
      </c>
      <c r="E1415" s="3">
        <v>58.92</v>
      </c>
      <c r="F1415" s="3">
        <v>2499</v>
      </c>
      <c r="G1415" s="3" t="s">
        <v>2326</v>
      </c>
      <c r="H1415" s="3" t="s">
        <v>39</v>
      </c>
      <c r="I1415" s="3" t="s">
        <v>28</v>
      </c>
      <c r="J1415" s="3" t="s">
        <v>41</v>
      </c>
      <c r="K1415" s="3" t="s">
        <v>42</v>
      </c>
      <c r="L1415" s="3" t="s">
        <v>43</v>
      </c>
      <c r="M1415" s="3" t="str">
        <f t="shared" si="22"/>
        <v>Hon 4700 Series Mobuis™ Mid-Back Task Chairs with Adjustable Arms</v>
      </c>
      <c r="N1415" s="3" t="s">
        <v>1282</v>
      </c>
      <c r="O1415" s="3">
        <v>0.64</v>
      </c>
      <c r="P1415" s="3" t="s">
        <v>33</v>
      </c>
      <c r="Q1415" s="3" t="s">
        <v>61</v>
      </c>
      <c r="R1415" s="3" t="s">
        <v>175</v>
      </c>
      <c r="S1415" s="3" t="s">
        <v>2327</v>
      </c>
      <c r="T1415" s="3">
        <v>60901</v>
      </c>
      <c r="U1415" s="4">
        <v>42053</v>
      </c>
      <c r="V1415" s="4">
        <v>42055</v>
      </c>
      <c r="W1415" s="3">
        <v>1240.25</v>
      </c>
      <c r="X1415" s="3">
        <v>8</v>
      </c>
      <c r="Y1415" s="3">
        <v>2814.57</v>
      </c>
      <c r="Z1415" s="3">
        <v>88319</v>
      </c>
    </row>
    <row r="1416" spans="1:26" x14ac:dyDescent="0.3">
      <c r="A1416" s="3">
        <v>25628</v>
      </c>
      <c r="B1416" s="3" t="s">
        <v>56</v>
      </c>
      <c r="C1416" s="3">
        <v>0.09</v>
      </c>
      <c r="D1416" s="3">
        <v>6.28</v>
      </c>
      <c r="E1416" s="3">
        <v>5.41</v>
      </c>
      <c r="F1416" s="3">
        <v>2500</v>
      </c>
      <c r="G1416" s="3" t="s">
        <v>2328</v>
      </c>
      <c r="H1416" s="3" t="s">
        <v>49</v>
      </c>
      <c r="I1416" s="3" t="s">
        <v>58</v>
      </c>
      <c r="J1416" s="3" t="s">
        <v>41</v>
      </c>
      <c r="K1416" s="3" t="s">
        <v>50</v>
      </c>
      <c r="L1416" s="3" t="s">
        <v>59</v>
      </c>
      <c r="M1416" s="3" t="str">
        <f t="shared" si="22"/>
        <v>Eldon® 200 Class™ Desk Accessories</v>
      </c>
      <c r="N1416" s="3" t="s">
        <v>1672</v>
      </c>
      <c r="O1416" s="3">
        <v>0.53</v>
      </c>
      <c r="P1416" s="3" t="s">
        <v>33</v>
      </c>
      <c r="Q1416" s="3" t="s">
        <v>61</v>
      </c>
      <c r="R1416" s="3" t="s">
        <v>175</v>
      </c>
      <c r="S1416" s="3" t="s">
        <v>2329</v>
      </c>
      <c r="T1416" s="3">
        <v>60102</v>
      </c>
      <c r="U1416" s="4">
        <v>42037</v>
      </c>
      <c r="V1416" s="4">
        <v>42039</v>
      </c>
      <c r="W1416" s="3">
        <v>-32.026800000000001</v>
      </c>
      <c r="X1416" s="3">
        <v>14</v>
      </c>
      <c r="Y1416" s="3">
        <v>88.85</v>
      </c>
      <c r="Z1416" s="3">
        <v>88320</v>
      </c>
    </row>
    <row r="1417" spans="1:26" x14ac:dyDescent="0.3">
      <c r="A1417" s="3">
        <v>24899</v>
      </c>
      <c r="B1417" s="3" t="s">
        <v>25</v>
      </c>
      <c r="C1417" s="3">
        <v>0.1</v>
      </c>
      <c r="D1417" s="3">
        <v>24.92</v>
      </c>
      <c r="E1417" s="3">
        <v>12.98</v>
      </c>
      <c r="F1417" s="3">
        <v>2502</v>
      </c>
      <c r="G1417" s="3" t="s">
        <v>2330</v>
      </c>
      <c r="H1417" s="3" t="s">
        <v>49</v>
      </c>
      <c r="I1417" s="3" t="s">
        <v>40</v>
      </c>
      <c r="J1417" s="3" t="s">
        <v>29</v>
      </c>
      <c r="K1417" s="3" t="s">
        <v>109</v>
      </c>
      <c r="L1417" s="3" t="s">
        <v>59</v>
      </c>
      <c r="M1417" s="3" t="str">
        <f t="shared" si="22"/>
        <v>GBC Standard Therm-A-Bind Covers</v>
      </c>
      <c r="N1417" s="3" t="s">
        <v>1925</v>
      </c>
      <c r="O1417" s="3">
        <v>0.39</v>
      </c>
      <c r="P1417" s="3" t="s">
        <v>33</v>
      </c>
      <c r="Q1417" s="3" t="s">
        <v>61</v>
      </c>
      <c r="R1417" s="3" t="s">
        <v>695</v>
      </c>
      <c r="S1417" s="3" t="s">
        <v>2331</v>
      </c>
      <c r="T1417" s="3">
        <v>46321</v>
      </c>
      <c r="U1417" s="4">
        <v>42082</v>
      </c>
      <c r="V1417" s="4">
        <v>42082</v>
      </c>
      <c r="W1417" s="3">
        <v>-45.816000000000003</v>
      </c>
      <c r="X1417" s="3">
        <v>3</v>
      </c>
      <c r="Y1417" s="3">
        <v>70.819999999999993</v>
      </c>
      <c r="Z1417" s="3">
        <v>91310</v>
      </c>
    </row>
    <row r="1418" spans="1:26" x14ac:dyDescent="0.3">
      <c r="A1418" s="3">
        <v>24901</v>
      </c>
      <c r="B1418" s="3" t="s">
        <v>25</v>
      </c>
      <c r="C1418" s="3">
        <v>0</v>
      </c>
      <c r="D1418" s="3">
        <v>12.28</v>
      </c>
      <c r="E1418" s="3">
        <v>6.35</v>
      </c>
      <c r="F1418" s="3">
        <v>2502</v>
      </c>
      <c r="G1418" s="3" t="s">
        <v>2330</v>
      </c>
      <c r="H1418" s="3" t="s">
        <v>27</v>
      </c>
      <c r="I1418" s="3" t="s">
        <v>40</v>
      </c>
      <c r="J1418" s="3" t="s">
        <v>29</v>
      </c>
      <c r="K1418" s="3" t="s">
        <v>93</v>
      </c>
      <c r="L1418" s="3" t="s">
        <v>59</v>
      </c>
      <c r="M1418" s="3" t="str">
        <f t="shared" si="22"/>
        <v>Staples Premium Bright 1-Part Blank Computer Paper</v>
      </c>
      <c r="N1418" s="3" t="s">
        <v>1562</v>
      </c>
      <c r="O1418" s="3">
        <v>0.38</v>
      </c>
      <c r="P1418" s="3" t="s">
        <v>33</v>
      </c>
      <c r="Q1418" s="3" t="s">
        <v>61</v>
      </c>
      <c r="R1418" s="3" t="s">
        <v>695</v>
      </c>
      <c r="S1418" s="3" t="s">
        <v>2331</v>
      </c>
      <c r="T1418" s="3">
        <v>46321</v>
      </c>
      <c r="U1418" s="4">
        <v>42082</v>
      </c>
      <c r="V1418" s="4">
        <v>42083</v>
      </c>
      <c r="W1418" s="3">
        <v>30.63</v>
      </c>
      <c r="X1418" s="3">
        <v>7</v>
      </c>
      <c r="Y1418" s="3">
        <v>90.44</v>
      </c>
      <c r="Z1418" s="3">
        <v>91310</v>
      </c>
    </row>
    <row r="1419" spans="1:26" x14ac:dyDescent="0.3">
      <c r="A1419" s="3">
        <v>18219</v>
      </c>
      <c r="B1419" s="3" t="s">
        <v>56</v>
      </c>
      <c r="C1419" s="3">
        <v>0.02</v>
      </c>
      <c r="D1419" s="3">
        <v>6.48</v>
      </c>
      <c r="E1419" s="3">
        <v>8.74</v>
      </c>
      <c r="F1419" s="3">
        <v>2506</v>
      </c>
      <c r="G1419" s="3" t="s">
        <v>2332</v>
      </c>
      <c r="H1419" s="3" t="s">
        <v>49</v>
      </c>
      <c r="I1419" s="3" t="s">
        <v>40</v>
      </c>
      <c r="J1419" s="3" t="s">
        <v>29</v>
      </c>
      <c r="K1419" s="3" t="s">
        <v>93</v>
      </c>
      <c r="L1419" s="3" t="s">
        <v>59</v>
      </c>
      <c r="M1419" s="3" t="str">
        <f t="shared" si="22"/>
        <v>Xerox 1984</v>
      </c>
      <c r="N1419" s="3" t="s">
        <v>2333</v>
      </c>
      <c r="O1419" s="3">
        <v>0.36</v>
      </c>
      <c r="P1419" s="3" t="s">
        <v>33</v>
      </c>
      <c r="Q1419" s="3" t="s">
        <v>53</v>
      </c>
      <c r="R1419" s="3" t="s">
        <v>223</v>
      </c>
      <c r="S1419" s="3" t="s">
        <v>2334</v>
      </c>
      <c r="T1419" s="3">
        <v>6408</v>
      </c>
      <c r="U1419" s="4">
        <v>42160</v>
      </c>
      <c r="V1419" s="4">
        <v>42162</v>
      </c>
      <c r="W1419" s="3">
        <v>-6.835</v>
      </c>
      <c r="X1419" s="3">
        <v>1</v>
      </c>
      <c r="Y1419" s="3">
        <v>10.72</v>
      </c>
      <c r="Z1419" s="3">
        <v>87033</v>
      </c>
    </row>
    <row r="1420" spans="1:26" x14ac:dyDescent="0.3">
      <c r="A1420" s="3">
        <v>18217</v>
      </c>
      <c r="B1420" s="3" t="s">
        <v>56</v>
      </c>
      <c r="C1420" s="3">
        <v>0.06</v>
      </c>
      <c r="D1420" s="3">
        <v>699.99</v>
      </c>
      <c r="E1420" s="3">
        <v>24.49</v>
      </c>
      <c r="F1420" s="3">
        <v>2507</v>
      </c>
      <c r="G1420" s="3" t="s">
        <v>2335</v>
      </c>
      <c r="H1420" s="3" t="s">
        <v>27</v>
      </c>
      <c r="I1420" s="3" t="s">
        <v>40</v>
      </c>
      <c r="J1420" s="3" t="s">
        <v>77</v>
      </c>
      <c r="K1420" s="3" t="s">
        <v>580</v>
      </c>
      <c r="L1420" s="3" t="s">
        <v>231</v>
      </c>
      <c r="M1420" s="3" t="str">
        <f t="shared" si="22"/>
        <v>Canon PC1060 Personal Laser Copier</v>
      </c>
      <c r="N1420" s="3" t="s">
        <v>581</v>
      </c>
      <c r="O1420" s="3">
        <v>0.41</v>
      </c>
      <c r="P1420" s="3" t="s">
        <v>33</v>
      </c>
      <c r="Q1420" s="3" t="s">
        <v>53</v>
      </c>
      <c r="R1420" s="3" t="s">
        <v>184</v>
      </c>
      <c r="S1420" s="3" t="s">
        <v>444</v>
      </c>
      <c r="T1420" s="3">
        <v>4401</v>
      </c>
      <c r="U1420" s="4">
        <v>42160</v>
      </c>
      <c r="V1420" s="4">
        <v>42162</v>
      </c>
      <c r="W1420" s="3">
        <v>7024.2069000000001</v>
      </c>
      <c r="X1420" s="3">
        <v>15</v>
      </c>
      <c r="Y1420" s="3">
        <v>10180.01</v>
      </c>
      <c r="Z1420" s="3">
        <v>87033</v>
      </c>
    </row>
    <row r="1421" spans="1:26" x14ac:dyDescent="0.3">
      <c r="A1421" s="3">
        <v>23265</v>
      </c>
      <c r="B1421" s="3" t="s">
        <v>106</v>
      </c>
      <c r="C1421" s="3">
        <v>0.02</v>
      </c>
      <c r="D1421" s="3">
        <v>5.81</v>
      </c>
      <c r="E1421" s="3">
        <v>8.49</v>
      </c>
      <c r="F1421" s="3">
        <v>2508</v>
      </c>
      <c r="G1421" s="3" t="s">
        <v>2336</v>
      </c>
      <c r="H1421" s="3" t="s">
        <v>49</v>
      </c>
      <c r="I1421" s="3" t="s">
        <v>40</v>
      </c>
      <c r="J1421" s="3" t="s">
        <v>29</v>
      </c>
      <c r="K1421" s="3" t="s">
        <v>109</v>
      </c>
      <c r="L1421" s="3" t="s">
        <v>59</v>
      </c>
      <c r="M1421" s="3" t="str">
        <f t="shared" si="22"/>
        <v>Fellowes Black Plastic Comb Bindings</v>
      </c>
      <c r="N1421" s="3" t="s">
        <v>319</v>
      </c>
      <c r="O1421" s="3">
        <v>0.39</v>
      </c>
      <c r="P1421" s="3" t="s">
        <v>33</v>
      </c>
      <c r="Q1421" s="3" t="s">
        <v>53</v>
      </c>
      <c r="R1421" s="3" t="s">
        <v>184</v>
      </c>
      <c r="S1421" s="3" t="s">
        <v>427</v>
      </c>
      <c r="T1421" s="3">
        <v>4073</v>
      </c>
      <c r="U1421" s="4">
        <v>42012</v>
      </c>
      <c r="V1421" s="4">
        <v>42016</v>
      </c>
      <c r="W1421" s="3">
        <v>-137.494</v>
      </c>
      <c r="X1421" s="3">
        <v>7</v>
      </c>
      <c r="Y1421" s="3">
        <v>42.44</v>
      </c>
      <c r="Z1421" s="3">
        <v>87031</v>
      </c>
    </row>
    <row r="1422" spans="1:26" x14ac:dyDescent="0.3">
      <c r="A1422" s="3">
        <v>21918</v>
      </c>
      <c r="B1422" s="3" t="s">
        <v>56</v>
      </c>
      <c r="C1422" s="3">
        <v>0.05</v>
      </c>
      <c r="D1422" s="3">
        <v>30.98</v>
      </c>
      <c r="E1422" s="3">
        <v>9.18</v>
      </c>
      <c r="F1422" s="3">
        <v>2509</v>
      </c>
      <c r="G1422" s="3" t="s">
        <v>2337</v>
      </c>
      <c r="H1422" s="3" t="s">
        <v>49</v>
      </c>
      <c r="I1422" s="3" t="s">
        <v>40</v>
      </c>
      <c r="J1422" s="3" t="s">
        <v>29</v>
      </c>
      <c r="K1422" s="3" t="s">
        <v>93</v>
      </c>
      <c r="L1422" s="3" t="s">
        <v>59</v>
      </c>
      <c r="M1422" s="3" t="str">
        <f t="shared" si="22"/>
        <v>Xerox 1951</v>
      </c>
      <c r="N1422" s="3" t="s">
        <v>2338</v>
      </c>
      <c r="O1422" s="3">
        <v>0.4</v>
      </c>
      <c r="P1422" s="3" t="s">
        <v>33</v>
      </c>
      <c r="Q1422" s="3" t="s">
        <v>53</v>
      </c>
      <c r="R1422" s="3" t="s">
        <v>184</v>
      </c>
      <c r="S1422" s="3" t="s">
        <v>587</v>
      </c>
      <c r="T1422" s="3">
        <v>4106</v>
      </c>
      <c r="U1422" s="4">
        <v>42129</v>
      </c>
      <c r="V1422" s="4">
        <v>42129</v>
      </c>
      <c r="W1422" s="3">
        <v>308.67</v>
      </c>
      <c r="X1422" s="3">
        <v>15</v>
      </c>
      <c r="Y1422" s="3">
        <v>462.57</v>
      </c>
      <c r="Z1422" s="3">
        <v>87029</v>
      </c>
    </row>
    <row r="1423" spans="1:26" x14ac:dyDescent="0.3">
      <c r="A1423" s="3">
        <v>21102</v>
      </c>
      <c r="B1423" s="3" t="s">
        <v>37</v>
      </c>
      <c r="C1423" s="3">
        <v>0.04</v>
      </c>
      <c r="D1423" s="3">
        <v>6.48</v>
      </c>
      <c r="E1423" s="3">
        <v>9.5399999999999991</v>
      </c>
      <c r="F1423" s="3">
        <v>2512</v>
      </c>
      <c r="G1423" s="3" t="s">
        <v>2339</v>
      </c>
      <c r="H1423" s="3" t="s">
        <v>49</v>
      </c>
      <c r="I1423" s="3" t="s">
        <v>40</v>
      </c>
      <c r="J1423" s="3" t="s">
        <v>29</v>
      </c>
      <c r="K1423" s="3" t="s">
        <v>93</v>
      </c>
      <c r="L1423" s="3" t="s">
        <v>59</v>
      </c>
      <c r="M1423" s="3" t="str">
        <f t="shared" si="22"/>
        <v>Xerox 1905</v>
      </c>
      <c r="N1423" s="3" t="s">
        <v>2340</v>
      </c>
      <c r="O1423" s="3">
        <v>0.37</v>
      </c>
      <c r="P1423" s="3" t="s">
        <v>33</v>
      </c>
      <c r="Q1423" s="3" t="s">
        <v>53</v>
      </c>
      <c r="R1423" s="3" t="s">
        <v>189</v>
      </c>
      <c r="S1423" s="3" t="s">
        <v>2341</v>
      </c>
      <c r="T1423" s="3">
        <v>2138</v>
      </c>
      <c r="U1423" s="4">
        <v>42170</v>
      </c>
      <c r="V1423" s="4">
        <v>42172</v>
      </c>
      <c r="W1423" s="3">
        <v>-223.94399999999999</v>
      </c>
      <c r="X1423" s="3">
        <v>19</v>
      </c>
      <c r="Y1423" s="3">
        <v>125.37</v>
      </c>
      <c r="Z1423" s="3">
        <v>87030</v>
      </c>
    </row>
    <row r="1424" spans="1:26" x14ac:dyDescent="0.3">
      <c r="A1424" s="3">
        <v>18220</v>
      </c>
      <c r="B1424" s="3" t="s">
        <v>56</v>
      </c>
      <c r="C1424" s="3">
        <v>0.02</v>
      </c>
      <c r="D1424" s="3">
        <v>17.149999999999999</v>
      </c>
      <c r="E1424" s="3">
        <v>4.96</v>
      </c>
      <c r="F1424" s="3">
        <v>2516</v>
      </c>
      <c r="G1424" s="3" t="s">
        <v>2342</v>
      </c>
      <c r="H1424" s="3" t="s">
        <v>49</v>
      </c>
      <c r="I1424" s="3" t="s">
        <v>40</v>
      </c>
      <c r="J1424" s="3" t="s">
        <v>29</v>
      </c>
      <c r="K1424" s="3" t="s">
        <v>139</v>
      </c>
      <c r="L1424" s="3" t="s">
        <v>59</v>
      </c>
      <c r="M1424" s="3" t="str">
        <f t="shared" si="22"/>
        <v>Advantus Rolling Storage Box</v>
      </c>
      <c r="N1424" s="3" t="s">
        <v>598</v>
      </c>
      <c r="O1424" s="3">
        <v>0.57999999999999996</v>
      </c>
      <c r="P1424" s="3" t="s">
        <v>33</v>
      </c>
      <c r="Q1424" s="3" t="s">
        <v>53</v>
      </c>
      <c r="R1424" s="3" t="s">
        <v>54</v>
      </c>
      <c r="S1424" s="3" t="s">
        <v>1468</v>
      </c>
      <c r="T1424" s="3">
        <v>7631</v>
      </c>
      <c r="U1424" s="4">
        <v>42160</v>
      </c>
      <c r="V1424" s="4">
        <v>42162</v>
      </c>
      <c r="W1424" s="3">
        <v>36.494999999999997</v>
      </c>
      <c r="X1424" s="3">
        <v>11</v>
      </c>
      <c r="Y1424" s="3">
        <v>190.85</v>
      </c>
      <c r="Z1424" s="3">
        <v>87033</v>
      </c>
    </row>
    <row r="1425" spans="1:26" x14ac:dyDescent="0.3">
      <c r="A1425" s="3">
        <v>18221</v>
      </c>
      <c r="B1425" s="3" t="s">
        <v>56</v>
      </c>
      <c r="C1425" s="3">
        <v>7.0000000000000007E-2</v>
      </c>
      <c r="D1425" s="3">
        <v>30.98</v>
      </c>
      <c r="E1425" s="3">
        <v>8.74</v>
      </c>
      <c r="F1425" s="3">
        <v>2520</v>
      </c>
      <c r="G1425" s="3" t="s">
        <v>2343</v>
      </c>
      <c r="H1425" s="3" t="s">
        <v>49</v>
      </c>
      <c r="I1425" s="3" t="s">
        <v>40</v>
      </c>
      <c r="J1425" s="3" t="s">
        <v>29</v>
      </c>
      <c r="K1425" s="3" t="s">
        <v>93</v>
      </c>
      <c r="L1425" s="3" t="s">
        <v>59</v>
      </c>
      <c r="M1425" s="3" t="str">
        <f t="shared" si="22"/>
        <v>Xerox 1979</v>
      </c>
      <c r="N1425" s="3" t="s">
        <v>2050</v>
      </c>
      <c r="O1425" s="3">
        <v>0.4</v>
      </c>
      <c r="P1425" s="3" t="s">
        <v>33</v>
      </c>
      <c r="Q1425" s="3" t="s">
        <v>53</v>
      </c>
      <c r="R1425" s="3" t="s">
        <v>463</v>
      </c>
      <c r="S1425" s="3" t="s">
        <v>2344</v>
      </c>
      <c r="T1425" s="3">
        <v>2908</v>
      </c>
      <c r="U1425" s="4">
        <v>42160</v>
      </c>
      <c r="V1425" s="4">
        <v>42161</v>
      </c>
      <c r="W1425" s="3">
        <v>255.76920000000001</v>
      </c>
      <c r="X1425" s="3">
        <v>12</v>
      </c>
      <c r="Y1425" s="3">
        <v>370.68</v>
      </c>
      <c r="Z1425" s="3">
        <v>87033</v>
      </c>
    </row>
    <row r="1426" spans="1:26" x14ac:dyDescent="0.3">
      <c r="A1426" s="3">
        <v>25463</v>
      </c>
      <c r="B1426" s="3" t="s">
        <v>56</v>
      </c>
      <c r="C1426" s="3">
        <v>0</v>
      </c>
      <c r="D1426" s="3">
        <v>175.99</v>
      </c>
      <c r="E1426" s="3">
        <v>4.99</v>
      </c>
      <c r="F1426" s="3">
        <v>2521</v>
      </c>
      <c r="G1426" s="3" t="s">
        <v>2345</v>
      </c>
      <c r="H1426" s="3" t="s">
        <v>49</v>
      </c>
      <c r="I1426" s="3" t="s">
        <v>40</v>
      </c>
      <c r="J1426" s="3" t="s">
        <v>77</v>
      </c>
      <c r="K1426" s="3" t="s">
        <v>78</v>
      </c>
      <c r="L1426" s="3" t="s">
        <v>59</v>
      </c>
      <c r="M1426" s="3" t="str">
        <f t="shared" si="22"/>
        <v>5165</v>
      </c>
      <c r="N1426" s="3">
        <v>5165</v>
      </c>
      <c r="O1426" s="3">
        <v>0.59</v>
      </c>
      <c r="P1426" s="3" t="s">
        <v>33</v>
      </c>
      <c r="Q1426" s="3" t="s">
        <v>61</v>
      </c>
      <c r="R1426" s="3" t="s">
        <v>129</v>
      </c>
      <c r="S1426" s="3" t="s">
        <v>2346</v>
      </c>
      <c r="T1426" s="3">
        <v>75109</v>
      </c>
      <c r="U1426" s="4">
        <v>42053</v>
      </c>
      <c r="V1426" s="4">
        <v>42056</v>
      </c>
      <c r="W1426" s="3">
        <v>1656.6555000000001</v>
      </c>
      <c r="X1426" s="3">
        <v>15</v>
      </c>
      <c r="Y1426" s="3">
        <v>2400.9499999999998</v>
      </c>
      <c r="Z1426" s="3">
        <v>87032</v>
      </c>
    </row>
    <row r="1427" spans="1:26" x14ac:dyDescent="0.3">
      <c r="A1427" s="3">
        <v>18218</v>
      </c>
      <c r="B1427" s="3" t="s">
        <v>56</v>
      </c>
      <c r="C1427" s="3">
        <v>0.04</v>
      </c>
      <c r="D1427" s="3">
        <v>1360.14</v>
      </c>
      <c r="E1427" s="3">
        <v>14.7</v>
      </c>
      <c r="F1427" s="3">
        <v>2522</v>
      </c>
      <c r="G1427" s="3" t="s">
        <v>2347</v>
      </c>
      <c r="H1427" s="3" t="s">
        <v>39</v>
      </c>
      <c r="I1427" s="3" t="s">
        <v>40</v>
      </c>
      <c r="J1427" s="3" t="s">
        <v>77</v>
      </c>
      <c r="K1427" s="3" t="s">
        <v>85</v>
      </c>
      <c r="L1427" s="3" t="s">
        <v>43</v>
      </c>
      <c r="M1427" s="3" t="str">
        <f t="shared" si="22"/>
        <v>Okidata ML395C Color Dot Matrix Printer</v>
      </c>
      <c r="N1427" s="3" t="s">
        <v>593</v>
      </c>
      <c r="O1427" s="3">
        <v>0.59</v>
      </c>
      <c r="P1427" s="3" t="s">
        <v>33</v>
      </c>
      <c r="Q1427" s="3" t="s">
        <v>53</v>
      </c>
      <c r="R1427" s="3" t="s">
        <v>147</v>
      </c>
      <c r="S1427" s="3" t="s">
        <v>148</v>
      </c>
      <c r="T1427" s="3">
        <v>5401</v>
      </c>
      <c r="U1427" s="4">
        <v>42160</v>
      </c>
      <c r="V1427" s="4">
        <v>42163</v>
      </c>
      <c r="W1427" s="3">
        <v>2639.01</v>
      </c>
      <c r="X1427" s="3">
        <v>6</v>
      </c>
      <c r="Y1427" s="3">
        <v>7303.05</v>
      </c>
      <c r="Z1427" s="3">
        <v>87033</v>
      </c>
    </row>
    <row r="1428" spans="1:26" x14ac:dyDescent="0.3">
      <c r="A1428" s="3">
        <v>18866</v>
      </c>
      <c r="B1428" s="3" t="s">
        <v>47</v>
      </c>
      <c r="C1428" s="3">
        <v>0.01</v>
      </c>
      <c r="D1428" s="3">
        <v>2.16</v>
      </c>
      <c r="E1428" s="3">
        <v>6.05</v>
      </c>
      <c r="F1428" s="3">
        <v>2526</v>
      </c>
      <c r="G1428" s="3" t="s">
        <v>2348</v>
      </c>
      <c r="H1428" s="3" t="s">
        <v>49</v>
      </c>
      <c r="I1428" s="3" t="s">
        <v>28</v>
      </c>
      <c r="J1428" s="3" t="s">
        <v>29</v>
      </c>
      <c r="K1428" s="3" t="s">
        <v>109</v>
      </c>
      <c r="L1428" s="3" t="s">
        <v>59</v>
      </c>
      <c r="M1428" s="3" t="str">
        <f t="shared" si="22"/>
        <v>Peel &amp; Stick Add-On Corner Pockets</v>
      </c>
      <c r="N1428" s="3" t="s">
        <v>1523</v>
      </c>
      <c r="O1428" s="3">
        <v>0.37</v>
      </c>
      <c r="P1428" s="3" t="s">
        <v>33</v>
      </c>
      <c r="Q1428" s="3" t="s">
        <v>135</v>
      </c>
      <c r="R1428" s="3" t="s">
        <v>168</v>
      </c>
      <c r="S1428" s="3" t="s">
        <v>1466</v>
      </c>
      <c r="T1428" s="3">
        <v>70506</v>
      </c>
      <c r="U1428" s="4">
        <v>42147</v>
      </c>
      <c r="V1428" s="4">
        <v>42149</v>
      </c>
      <c r="W1428" s="3">
        <v>395.76</v>
      </c>
      <c r="X1428" s="3">
        <v>24</v>
      </c>
      <c r="Y1428" s="3">
        <v>58.05</v>
      </c>
      <c r="Z1428" s="3">
        <v>87208</v>
      </c>
    </row>
    <row r="1429" spans="1:26" x14ac:dyDescent="0.3">
      <c r="A1429" s="3">
        <v>18867</v>
      </c>
      <c r="B1429" s="3" t="s">
        <v>47</v>
      </c>
      <c r="C1429" s="3">
        <v>7.0000000000000007E-2</v>
      </c>
      <c r="D1429" s="3">
        <v>21.38</v>
      </c>
      <c r="E1429" s="3">
        <v>8.99</v>
      </c>
      <c r="F1429" s="3">
        <v>2527</v>
      </c>
      <c r="G1429" s="3" t="s">
        <v>2349</v>
      </c>
      <c r="H1429" s="3" t="s">
        <v>49</v>
      </c>
      <c r="I1429" s="3" t="s">
        <v>28</v>
      </c>
      <c r="J1429" s="3" t="s">
        <v>29</v>
      </c>
      <c r="K1429" s="3" t="s">
        <v>30</v>
      </c>
      <c r="L1429" s="3" t="s">
        <v>51</v>
      </c>
      <c r="M1429" s="3" t="str">
        <f t="shared" si="22"/>
        <v>Boston 1730 StandUp Electric Pencil Sharpener</v>
      </c>
      <c r="N1429" s="3" t="s">
        <v>2181</v>
      </c>
      <c r="O1429" s="3">
        <v>0.59</v>
      </c>
      <c r="P1429" s="3" t="s">
        <v>33</v>
      </c>
      <c r="Q1429" s="3" t="s">
        <v>135</v>
      </c>
      <c r="R1429" s="3" t="s">
        <v>168</v>
      </c>
      <c r="S1429" s="3" t="s">
        <v>2350</v>
      </c>
      <c r="T1429" s="3">
        <v>70601</v>
      </c>
      <c r="U1429" s="4">
        <v>42147</v>
      </c>
      <c r="V1429" s="4">
        <v>42149</v>
      </c>
      <c r="W1429" s="3">
        <v>-39.396000000000001</v>
      </c>
      <c r="X1429" s="3">
        <v>3</v>
      </c>
      <c r="Y1429" s="3">
        <v>68.64</v>
      </c>
      <c r="Z1429" s="3">
        <v>87208</v>
      </c>
    </row>
    <row r="1430" spans="1:26" x14ac:dyDescent="0.3">
      <c r="A1430" s="3">
        <v>20254</v>
      </c>
      <c r="B1430" s="3" t="s">
        <v>25</v>
      </c>
      <c r="C1430" s="3">
        <v>0.04</v>
      </c>
      <c r="D1430" s="3">
        <v>40.98</v>
      </c>
      <c r="E1430" s="3">
        <v>6.5</v>
      </c>
      <c r="F1430" s="3">
        <v>2530</v>
      </c>
      <c r="G1430" s="3" t="s">
        <v>2351</v>
      </c>
      <c r="H1430" s="3" t="s">
        <v>49</v>
      </c>
      <c r="I1430" s="3" t="s">
        <v>58</v>
      </c>
      <c r="J1430" s="3" t="s">
        <v>77</v>
      </c>
      <c r="K1430" s="3" t="s">
        <v>177</v>
      </c>
      <c r="L1430" s="3" t="s">
        <v>59</v>
      </c>
      <c r="M1430" s="3" t="str">
        <f t="shared" si="22"/>
        <v>Targus USB Numeric Keypad</v>
      </c>
      <c r="N1430" s="3" t="s">
        <v>1258</v>
      </c>
      <c r="O1430" s="3">
        <v>0.74</v>
      </c>
      <c r="P1430" s="3" t="s">
        <v>33</v>
      </c>
      <c r="Q1430" s="3" t="s">
        <v>34</v>
      </c>
      <c r="R1430" s="3" t="s">
        <v>45</v>
      </c>
      <c r="S1430" s="3" t="s">
        <v>2352</v>
      </c>
      <c r="T1430" s="3">
        <v>92307</v>
      </c>
      <c r="U1430" s="4">
        <v>42092</v>
      </c>
      <c r="V1430" s="4">
        <v>42093</v>
      </c>
      <c r="W1430" s="3">
        <v>-89.5</v>
      </c>
      <c r="X1430" s="3">
        <v>7</v>
      </c>
      <c r="Y1430" s="3">
        <v>277.07</v>
      </c>
      <c r="Z1430" s="3">
        <v>87451</v>
      </c>
    </row>
    <row r="1431" spans="1:26" x14ac:dyDescent="0.3">
      <c r="A1431" s="3">
        <v>23782</v>
      </c>
      <c r="B1431" s="3" t="s">
        <v>56</v>
      </c>
      <c r="C1431" s="3">
        <v>0.08</v>
      </c>
      <c r="D1431" s="3">
        <v>4</v>
      </c>
      <c r="E1431" s="3">
        <v>1.3</v>
      </c>
      <c r="F1431" s="3">
        <v>2531</v>
      </c>
      <c r="G1431" s="3" t="s">
        <v>2353</v>
      </c>
      <c r="H1431" s="3" t="s">
        <v>49</v>
      </c>
      <c r="I1431" s="3" t="s">
        <v>58</v>
      </c>
      <c r="J1431" s="3" t="s">
        <v>29</v>
      </c>
      <c r="K1431" s="3" t="s">
        <v>93</v>
      </c>
      <c r="L1431" s="3" t="s">
        <v>31</v>
      </c>
      <c r="M1431" s="3" t="str">
        <f t="shared" si="22"/>
        <v>EcoTones® Memo Sheets</v>
      </c>
      <c r="N1431" s="3" t="s">
        <v>200</v>
      </c>
      <c r="O1431" s="3">
        <v>0.37</v>
      </c>
      <c r="P1431" s="3" t="s">
        <v>33</v>
      </c>
      <c r="Q1431" s="3" t="s">
        <v>34</v>
      </c>
      <c r="R1431" s="3" t="s">
        <v>45</v>
      </c>
      <c r="S1431" s="3" t="s">
        <v>2354</v>
      </c>
      <c r="T1431" s="3">
        <v>93422</v>
      </c>
      <c r="U1431" s="4">
        <v>42126</v>
      </c>
      <c r="V1431" s="4">
        <v>42128</v>
      </c>
      <c r="W1431" s="3">
        <v>28.4</v>
      </c>
      <c r="X1431" s="3">
        <v>14</v>
      </c>
      <c r="Y1431" s="3">
        <v>51.99</v>
      </c>
      <c r="Z1431" s="3">
        <v>87452</v>
      </c>
    </row>
    <row r="1432" spans="1:26" x14ac:dyDescent="0.3">
      <c r="A1432" s="3">
        <v>20255</v>
      </c>
      <c r="B1432" s="3" t="s">
        <v>25</v>
      </c>
      <c r="C1432" s="3">
        <v>0.05</v>
      </c>
      <c r="D1432" s="3">
        <v>35.99</v>
      </c>
      <c r="E1432" s="3">
        <v>3.3</v>
      </c>
      <c r="F1432" s="3">
        <v>2534</v>
      </c>
      <c r="G1432" s="3" t="s">
        <v>2355</v>
      </c>
      <c r="H1432" s="3" t="s">
        <v>49</v>
      </c>
      <c r="I1432" s="3" t="s">
        <v>58</v>
      </c>
      <c r="J1432" s="3" t="s">
        <v>77</v>
      </c>
      <c r="K1432" s="3" t="s">
        <v>78</v>
      </c>
      <c r="L1432" s="3" t="s">
        <v>51</v>
      </c>
      <c r="M1432" s="3" t="str">
        <f t="shared" si="22"/>
        <v>Accessory9</v>
      </c>
      <c r="N1432" s="3" t="s">
        <v>1262</v>
      </c>
      <c r="O1432" s="3">
        <v>0.39</v>
      </c>
      <c r="P1432" s="3" t="s">
        <v>33</v>
      </c>
      <c r="Q1432" s="3" t="s">
        <v>53</v>
      </c>
      <c r="R1432" s="3" t="s">
        <v>184</v>
      </c>
      <c r="S1432" s="3" t="s">
        <v>444</v>
      </c>
      <c r="T1432" s="3">
        <v>4401</v>
      </c>
      <c r="U1432" s="4">
        <v>42092</v>
      </c>
      <c r="V1432" s="4">
        <v>42094</v>
      </c>
      <c r="W1432" s="3">
        <v>103.2723</v>
      </c>
      <c r="X1432" s="3">
        <v>5</v>
      </c>
      <c r="Y1432" s="3">
        <v>149.66999999999999</v>
      </c>
      <c r="Z1432" s="3">
        <v>87451</v>
      </c>
    </row>
    <row r="1433" spans="1:26" x14ac:dyDescent="0.3">
      <c r="A1433" s="3">
        <v>22839</v>
      </c>
      <c r="B1433" s="3" t="s">
        <v>37</v>
      </c>
      <c r="C1433" s="3">
        <v>0.08</v>
      </c>
      <c r="D1433" s="3">
        <v>12.53</v>
      </c>
      <c r="E1433" s="3">
        <v>0.5</v>
      </c>
      <c r="F1433" s="3">
        <v>2539</v>
      </c>
      <c r="G1433" s="3" t="s">
        <v>2356</v>
      </c>
      <c r="H1433" s="3" t="s">
        <v>49</v>
      </c>
      <c r="I1433" s="3" t="s">
        <v>40</v>
      </c>
      <c r="J1433" s="3" t="s">
        <v>29</v>
      </c>
      <c r="K1433" s="3" t="s">
        <v>133</v>
      </c>
      <c r="L1433" s="3" t="s">
        <v>59</v>
      </c>
      <c r="M1433" s="3" t="str">
        <f t="shared" si="22"/>
        <v>Avery 485</v>
      </c>
      <c r="N1433" s="3" t="s">
        <v>1651</v>
      </c>
      <c r="O1433" s="3">
        <v>0.38</v>
      </c>
      <c r="P1433" s="3" t="s">
        <v>33</v>
      </c>
      <c r="Q1433" s="3" t="s">
        <v>135</v>
      </c>
      <c r="R1433" s="3" t="s">
        <v>356</v>
      </c>
      <c r="S1433" s="3" t="s">
        <v>2357</v>
      </c>
      <c r="T1433" s="3">
        <v>32789</v>
      </c>
      <c r="U1433" s="4">
        <v>42101</v>
      </c>
      <c r="V1433" s="4">
        <v>42102</v>
      </c>
      <c r="W1433" s="3">
        <v>215.71799999999999</v>
      </c>
      <c r="X1433" s="3">
        <v>5</v>
      </c>
      <c r="Y1433" s="3">
        <v>61.1</v>
      </c>
      <c r="Z1433" s="3">
        <v>91017</v>
      </c>
    </row>
    <row r="1434" spans="1:26" x14ac:dyDescent="0.3">
      <c r="A1434" s="3">
        <v>22840</v>
      </c>
      <c r="B1434" s="3" t="s">
        <v>37</v>
      </c>
      <c r="C1434" s="3">
        <v>0.02</v>
      </c>
      <c r="D1434" s="3">
        <v>178.47</v>
      </c>
      <c r="E1434" s="3">
        <v>19.989999999999998</v>
      </c>
      <c r="F1434" s="3">
        <v>2540</v>
      </c>
      <c r="G1434" s="3" t="s">
        <v>2358</v>
      </c>
      <c r="H1434" s="3" t="s">
        <v>49</v>
      </c>
      <c r="I1434" s="3" t="s">
        <v>40</v>
      </c>
      <c r="J1434" s="3" t="s">
        <v>29</v>
      </c>
      <c r="K1434" s="3" t="s">
        <v>139</v>
      </c>
      <c r="L1434" s="3" t="s">
        <v>59</v>
      </c>
      <c r="M1434" s="3" t="str">
        <f t="shared" si="22"/>
        <v>Hot File® 7-Pocket, Floor Stand</v>
      </c>
      <c r="N1434" s="3" t="s">
        <v>521</v>
      </c>
      <c r="O1434" s="3">
        <v>0.55000000000000004</v>
      </c>
      <c r="P1434" s="3" t="s">
        <v>33</v>
      </c>
      <c r="Q1434" s="3" t="s">
        <v>135</v>
      </c>
      <c r="R1434" s="3" t="s">
        <v>356</v>
      </c>
      <c r="S1434" s="3" t="s">
        <v>2359</v>
      </c>
      <c r="T1434" s="3">
        <v>32708</v>
      </c>
      <c r="U1434" s="4">
        <v>42101</v>
      </c>
      <c r="V1434" s="4">
        <v>42102</v>
      </c>
      <c r="W1434" s="3">
        <v>106.98480000000001</v>
      </c>
      <c r="X1434" s="3">
        <v>1</v>
      </c>
      <c r="Y1434" s="3">
        <v>193.81</v>
      </c>
      <c r="Z1434" s="3">
        <v>91017</v>
      </c>
    </row>
    <row r="1435" spans="1:26" x14ac:dyDescent="0.3">
      <c r="A1435" s="3">
        <v>19031</v>
      </c>
      <c r="B1435" s="3" t="s">
        <v>56</v>
      </c>
      <c r="C1435" s="3">
        <v>0.05</v>
      </c>
      <c r="D1435" s="3">
        <v>15.68</v>
      </c>
      <c r="E1435" s="3">
        <v>3.73</v>
      </c>
      <c r="F1435" s="3">
        <v>2543</v>
      </c>
      <c r="G1435" s="3" t="s">
        <v>2360</v>
      </c>
      <c r="H1435" s="3" t="s">
        <v>49</v>
      </c>
      <c r="I1435" s="3" t="s">
        <v>58</v>
      </c>
      <c r="J1435" s="3" t="s">
        <v>41</v>
      </c>
      <c r="K1435" s="3" t="s">
        <v>50</v>
      </c>
      <c r="L1435" s="3" t="s">
        <v>51</v>
      </c>
      <c r="M1435" s="3" t="str">
        <f t="shared" si="22"/>
        <v>Artistic Insta-Plaque</v>
      </c>
      <c r="N1435" s="3" t="s">
        <v>2361</v>
      </c>
      <c r="O1435" s="3">
        <v>0.46</v>
      </c>
      <c r="P1435" s="3" t="s">
        <v>33</v>
      </c>
      <c r="Q1435" s="3" t="s">
        <v>135</v>
      </c>
      <c r="R1435" s="3" t="s">
        <v>136</v>
      </c>
      <c r="S1435" s="3" t="s">
        <v>1554</v>
      </c>
      <c r="T1435" s="3">
        <v>23223</v>
      </c>
      <c r="U1435" s="4">
        <v>42166</v>
      </c>
      <c r="V1435" s="4">
        <v>42167</v>
      </c>
      <c r="W1435" s="3">
        <v>3.54</v>
      </c>
      <c r="X1435" s="3">
        <v>17</v>
      </c>
      <c r="Y1435" s="3">
        <v>257.48</v>
      </c>
      <c r="Z1435" s="3">
        <v>87917</v>
      </c>
    </row>
    <row r="1436" spans="1:26" x14ac:dyDescent="0.3">
      <c r="A1436" s="3">
        <v>19032</v>
      </c>
      <c r="B1436" s="3" t="s">
        <v>56</v>
      </c>
      <c r="C1436" s="3">
        <v>0.02</v>
      </c>
      <c r="D1436" s="3">
        <v>195.99</v>
      </c>
      <c r="E1436" s="3">
        <v>4.2</v>
      </c>
      <c r="F1436" s="3">
        <v>2543</v>
      </c>
      <c r="G1436" s="3" t="s">
        <v>2360</v>
      </c>
      <c r="H1436" s="3" t="s">
        <v>49</v>
      </c>
      <c r="I1436" s="3" t="s">
        <v>58</v>
      </c>
      <c r="J1436" s="3" t="s">
        <v>77</v>
      </c>
      <c r="K1436" s="3" t="s">
        <v>78</v>
      </c>
      <c r="L1436" s="3" t="s">
        <v>59</v>
      </c>
      <c r="M1436" s="3" t="str">
        <f t="shared" si="22"/>
        <v>T65</v>
      </c>
      <c r="N1436" s="3" t="s">
        <v>2202</v>
      </c>
      <c r="O1436" s="3">
        <v>0.56000000000000005</v>
      </c>
      <c r="P1436" s="3" t="s">
        <v>33</v>
      </c>
      <c r="Q1436" s="3" t="s">
        <v>135</v>
      </c>
      <c r="R1436" s="3" t="s">
        <v>136</v>
      </c>
      <c r="S1436" s="3" t="s">
        <v>1554</v>
      </c>
      <c r="T1436" s="3">
        <v>23223</v>
      </c>
      <c r="U1436" s="4">
        <v>42166</v>
      </c>
      <c r="V1436" s="4">
        <v>42167</v>
      </c>
      <c r="W1436" s="3">
        <v>40.283999999999999</v>
      </c>
      <c r="X1436" s="3">
        <v>19</v>
      </c>
      <c r="Y1436" s="3">
        <v>3194.99</v>
      </c>
      <c r="Z1436" s="3">
        <v>87917</v>
      </c>
    </row>
    <row r="1437" spans="1:26" x14ac:dyDescent="0.3">
      <c r="A1437" s="3">
        <v>19902</v>
      </c>
      <c r="B1437" s="3" t="s">
        <v>56</v>
      </c>
      <c r="C1437" s="3">
        <v>0.01</v>
      </c>
      <c r="D1437" s="3">
        <v>99.99</v>
      </c>
      <c r="E1437" s="3">
        <v>19.989999999999998</v>
      </c>
      <c r="F1437" s="3">
        <v>2545</v>
      </c>
      <c r="G1437" s="3" t="s">
        <v>2362</v>
      </c>
      <c r="H1437" s="3" t="s">
        <v>27</v>
      </c>
      <c r="I1437" s="3" t="s">
        <v>40</v>
      </c>
      <c r="J1437" s="3" t="s">
        <v>77</v>
      </c>
      <c r="K1437" s="3" t="s">
        <v>85</v>
      </c>
      <c r="L1437" s="3" t="s">
        <v>59</v>
      </c>
      <c r="M1437" s="3" t="str">
        <f t="shared" si="22"/>
        <v>AT&amp;T 2230 Dual Handset Phone With Caller ID/Call Waiting</v>
      </c>
      <c r="N1437" s="3" t="s">
        <v>115</v>
      </c>
      <c r="O1437" s="3">
        <v>0.52</v>
      </c>
      <c r="P1437" s="3" t="s">
        <v>33</v>
      </c>
      <c r="Q1437" s="3" t="s">
        <v>135</v>
      </c>
      <c r="R1437" s="3" t="s">
        <v>136</v>
      </c>
      <c r="S1437" s="3" t="s">
        <v>1182</v>
      </c>
      <c r="T1437" s="3">
        <v>22153</v>
      </c>
      <c r="U1437" s="4">
        <v>42073</v>
      </c>
      <c r="V1437" s="4">
        <v>42075</v>
      </c>
      <c r="W1437" s="3">
        <v>90.024000000000001</v>
      </c>
      <c r="X1437" s="3">
        <v>2</v>
      </c>
      <c r="Y1437" s="3">
        <v>202.98</v>
      </c>
      <c r="Z1437" s="3">
        <v>87915</v>
      </c>
    </row>
    <row r="1438" spans="1:26" x14ac:dyDescent="0.3">
      <c r="A1438" s="3">
        <v>25460</v>
      </c>
      <c r="B1438" s="3" t="s">
        <v>106</v>
      </c>
      <c r="C1438" s="3">
        <v>7.0000000000000007E-2</v>
      </c>
      <c r="D1438" s="3">
        <v>6.48</v>
      </c>
      <c r="E1438" s="3">
        <v>9.5399999999999991</v>
      </c>
      <c r="F1438" s="3">
        <v>2547</v>
      </c>
      <c r="G1438" s="3" t="s">
        <v>2363</v>
      </c>
      <c r="H1438" s="3" t="s">
        <v>49</v>
      </c>
      <c r="I1438" s="3" t="s">
        <v>58</v>
      </c>
      <c r="J1438" s="3" t="s">
        <v>29</v>
      </c>
      <c r="K1438" s="3" t="s">
        <v>93</v>
      </c>
      <c r="L1438" s="3" t="s">
        <v>59</v>
      </c>
      <c r="M1438" s="3" t="str">
        <f t="shared" si="22"/>
        <v>Xerox 1905</v>
      </c>
      <c r="N1438" s="3" t="s">
        <v>2340</v>
      </c>
      <c r="O1438" s="3">
        <v>0.37</v>
      </c>
      <c r="P1438" s="3" t="s">
        <v>33</v>
      </c>
      <c r="Q1438" s="3" t="s">
        <v>135</v>
      </c>
      <c r="R1438" s="3" t="s">
        <v>136</v>
      </c>
      <c r="S1438" s="3" t="s">
        <v>2364</v>
      </c>
      <c r="T1438" s="3">
        <v>23464</v>
      </c>
      <c r="U1438" s="4">
        <v>42113</v>
      </c>
      <c r="V1438" s="4">
        <v>42113</v>
      </c>
      <c r="W1438" s="3">
        <v>2.2320000000000002</v>
      </c>
      <c r="X1438" s="3">
        <v>1</v>
      </c>
      <c r="Y1438" s="3">
        <v>10.86</v>
      </c>
      <c r="Z1438" s="3">
        <v>87916</v>
      </c>
    </row>
    <row r="1439" spans="1:26" x14ac:dyDescent="0.3">
      <c r="A1439" s="3">
        <v>6525</v>
      </c>
      <c r="B1439" s="3" t="s">
        <v>106</v>
      </c>
      <c r="C1439" s="3">
        <v>0</v>
      </c>
      <c r="D1439" s="3">
        <v>35.99</v>
      </c>
      <c r="E1439" s="3">
        <v>0.99</v>
      </c>
      <c r="F1439" s="3">
        <v>2548</v>
      </c>
      <c r="G1439" s="3" t="s">
        <v>2365</v>
      </c>
      <c r="H1439" s="3" t="s">
        <v>49</v>
      </c>
      <c r="I1439" s="3" t="s">
        <v>58</v>
      </c>
      <c r="J1439" s="3" t="s">
        <v>77</v>
      </c>
      <c r="K1439" s="3" t="s">
        <v>78</v>
      </c>
      <c r="L1439" s="3" t="s">
        <v>51</v>
      </c>
      <c r="M1439" s="3" t="str">
        <f t="shared" si="22"/>
        <v>Accessory31</v>
      </c>
      <c r="N1439" s="3" t="s">
        <v>2366</v>
      </c>
      <c r="O1439" s="3">
        <v>0.35</v>
      </c>
      <c r="P1439" s="3" t="s">
        <v>33</v>
      </c>
      <c r="Q1439" s="3" t="s">
        <v>34</v>
      </c>
      <c r="R1439" s="3" t="s">
        <v>45</v>
      </c>
      <c r="S1439" s="3" t="s">
        <v>655</v>
      </c>
      <c r="T1439" s="3">
        <v>90068</v>
      </c>
      <c r="U1439" s="4">
        <v>42098</v>
      </c>
      <c r="V1439" s="4">
        <v>42105</v>
      </c>
      <c r="W1439" s="3">
        <v>840.05100000000004</v>
      </c>
      <c r="X1439" s="3">
        <v>46</v>
      </c>
      <c r="Y1439" s="3">
        <v>1477.57</v>
      </c>
      <c r="Z1439" s="3">
        <v>46436</v>
      </c>
    </row>
    <row r="1440" spans="1:26" x14ac:dyDescent="0.3">
      <c r="A1440" s="3">
        <v>5777</v>
      </c>
      <c r="B1440" s="3" t="s">
        <v>106</v>
      </c>
      <c r="C1440" s="3">
        <v>0.05</v>
      </c>
      <c r="D1440" s="3">
        <v>30.98</v>
      </c>
      <c r="E1440" s="3">
        <v>9.18</v>
      </c>
      <c r="F1440" s="3">
        <v>2548</v>
      </c>
      <c r="G1440" s="3" t="s">
        <v>2365</v>
      </c>
      <c r="H1440" s="3" t="s">
        <v>27</v>
      </c>
      <c r="I1440" s="3" t="s">
        <v>58</v>
      </c>
      <c r="J1440" s="3" t="s">
        <v>29</v>
      </c>
      <c r="K1440" s="3" t="s">
        <v>93</v>
      </c>
      <c r="L1440" s="3" t="s">
        <v>59</v>
      </c>
      <c r="M1440" s="3" t="str">
        <f t="shared" si="22"/>
        <v>Xerox 1951</v>
      </c>
      <c r="N1440" s="3" t="s">
        <v>2338</v>
      </c>
      <c r="O1440" s="3">
        <v>0.4</v>
      </c>
      <c r="P1440" s="3" t="s">
        <v>33</v>
      </c>
      <c r="Q1440" s="3" t="s">
        <v>34</v>
      </c>
      <c r="R1440" s="3" t="s">
        <v>45</v>
      </c>
      <c r="S1440" s="3" t="s">
        <v>655</v>
      </c>
      <c r="T1440" s="3">
        <v>90068</v>
      </c>
      <c r="U1440" s="4">
        <v>42115</v>
      </c>
      <c r="V1440" s="4">
        <v>42115</v>
      </c>
      <c r="W1440" s="3">
        <v>61.47</v>
      </c>
      <c r="X1440" s="3">
        <v>12</v>
      </c>
      <c r="Y1440" s="3">
        <v>382.29</v>
      </c>
      <c r="Z1440" s="3">
        <v>40997</v>
      </c>
    </row>
    <row r="1441" spans="1:26" x14ac:dyDescent="0.3">
      <c r="A1441" s="3">
        <v>5778</v>
      </c>
      <c r="B1441" s="3" t="s">
        <v>106</v>
      </c>
      <c r="C1441" s="3">
        <v>0.05</v>
      </c>
      <c r="D1441" s="3">
        <v>22.99</v>
      </c>
      <c r="E1441" s="3">
        <v>8.99</v>
      </c>
      <c r="F1441" s="3">
        <v>2548</v>
      </c>
      <c r="G1441" s="3" t="s">
        <v>2365</v>
      </c>
      <c r="H1441" s="3" t="s">
        <v>49</v>
      </c>
      <c r="I1441" s="3" t="s">
        <v>58</v>
      </c>
      <c r="J1441" s="3" t="s">
        <v>29</v>
      </c>
      <c r="K1441" s="3" t="s">
        <v>30</v>
      </c>
      <c r="L1441" s="3" t="s">
        <v>51</v>
      </c>
      <c r="M1441" s="3" t="str">
        <f t="shared" si="22"/>
        <v>Boston KS Multi-Size Manual Pencil Sharpener</v>
      </c>
      <c r="N1441" s="3" t="s">
        <v>2367</v>
      </c>
      <c r="O1441" s="3">
        <v>0.56999999999999995</v>
      </c>
      <c r="P1441" s="3" t="s">
        <v>33</v>
      </c>
      <c r="Q1441" s="3" t="s">
        <v>34</v>
      </c>
      <c r="R1441" s="3" t="s">
        <v>45</v>
      </c>
      <c r="S1441" s="3" t="s">
        <v>655</v>
      </c>
      <c r="T1441" s="3">
        <v>90068</v>
      </c>
      <c r="U1441" s="4">
        <v>42115</v>
      </c>
      <c r="V1441" s="4">
        <v>42122</v>
      </c>
      <c r="W1441" s="3">
        <v>18.27</v>
      </c>
      <c r="X1441" s="3">
        <v>37</v>
      </c>
      <c r="Y1441" s="3">
        <v>881.74</v>
      </c>
      <c r="Z1441" s="3">
        <v>40997</v>
      </c>
    </row>
    <row r="1442" spans="1:26" x14ac:dyDescent="0.3">
      <c r="A1442" s="3">
        <v>5780</v>
      </c>
      <c r="B1442" s="3" t="s">
        <v>106</v>
      </c>
      <c r="C1442" s="3">
        <v>0.04</v>
      </c>
      <c r="D1442" s="3">
        <v>212.6</v>
      </c>
      <c r="E1442" s="3">
        <v>110.2</v>
      </c>
      <c r="F1442" s="3">
        <v>2548</v>
      </c>
      <c r="G1442" s="3" t="s">
        <v>2365</v>
      </c>
      <c r="H1442" s="3" t="s">
        <v>39</v>
      </c>
      <c r="I1442" s="3" t="s">
        <v>58</v>
      </c>
      <c r="J1442" s="3" t="s">
        <v>41</v>
      </c>
      <c r="K1442" s="3" t="s">
        <v>150</v>
      </c>
      <c r="L1442" s="3" t="s">
        <v>120</v>
      </c>
      <c r="M1442" s="3" t="str">
        <f t="shared" si="22"/>
        <v>Bush Advantage Collection® Round Conference Table</v>
      </c>
      <c r="N1442" s="3" t="s">
        <v>1336</v>
      </c>
      <c r="O1442" s="3">
        <v>0.73</v>
      </c>
      <c r="P1442" s="3" t="s">
        <v>33</v>
      </c>
      <c r="Q1442" s="3" t="s">
        <v>34</v>
      </c>
      <c r="R1442" s="3" t="s">
        <v>45</v>
      </c>
      <c r="S1442" s="3" t="s">
        <v>655</v>
      </c>
      <c r="T1442" s="3">
        <v>90068</v>
      </c>
      <c r="U1442" s="4">
        <v>42115</v>
      </c>
      <c r="V1442" s="4">
        <v>42119</v>
      </c>
      <c r="W1442" s="3">
        <v>-513.79042000000004</v>
      </c>
      <c r="X1442" s="3">
        <v>33</v>
      </c>
      <c r="Y1442" s="3">
        <v>7384.18</v>
      </c>
      <c r="Z1442" s="3">
        <v>40997</v>
      </c>
    </row>
    <row r="1443" spans="1:26" x14ac:dyDescent="0.3">
      <c r="A1443" s="3">
        <v>4204</v>
      </c>
      <c r="B1443" s="3" t="s">
        <v>37</v>
      </c>
      <c r="C1443" s="3">
        <v>0.09</v>
      </c>
      <c r="D1443" s="3">
        <v>5.98</v>
      </c>
      <c r="E1443" s="3">
        <v>1.67</v>
      </c>
      <c r="F1443" s="3">
        <v>2548</v>
      </c>
      <c r="G1443" s="3" t="s">
        <v>2365</v>
      </c>
      <c r="H1443" s="3" t="s">
        <v>49</v>
      </c>
      <c r="I1443" s="3" t="s">
        <v>58</v>
      </c>
      <c r="J1443" s="3" t="s">
        <v>29</v>
      </c>
      <c r="K1443" s="3" t="s">
        <v>30</v>
      </c>
      <c r="L1443" s="3" t="s">
        <v>31</v>
      </c>
      <c r="M1443" s="3" t="str">
        <f t="shared" si="22"/>
        <v>Dixon Ticonderoga® Erasable Colored Pencil Set, 12-Color</v>
      </c>
      <c r="N1443" s="3" t="s">
        <v>2368</v>
      </c>
      <c r="O1443" s="3">
        <v>0.51</v>
      </c>
      <c r="P1443" s="3" t="s">
        <v>33</v>
      </c>
      <c r="Q1443" s="3" t="s">
        <v>34</v>
      </c>
      <c r="R1443" s="3" t="s">
        <v>45</v>
      </c>
      <c r="S1443" s="3" t="s">
        <v>655</v>
      </c>
      <c r="T1443" s="3">
        <v>90068</v>
      </c>
      <c r="U1443" s="4">
        <v>42159</v>
      </c>
      <c r="V1443" s="4">
        <v>42162</v>
      </c>
      <c r="W1443" s="3">
        <v>23.87</v>
      </c>
      <c r="X1443" s="3">
        <v>81</v>
      </c>
      <c r="Y1443" s="3">
        <v>448.26</v>
      </c>
      <c r="Z1443" s="3">
        <v>29889</v>
      </c>
    </row>
    <row r="1444" spans="1:26" x14ac:dyDescent="0.3">
      <c r="A1444" s="3">
        <v>23777</v>
      </c>
      <c r="B1444" s="3" t="s">
        <v>106</v>
      </c>
      <c r="C1444" s="3">
        <v>0.05</v>
      </c>
      <c r="D1444" s="3">
        <v>30.98</v>
      </c>
      <c r="E1444" s="3">
        <v>9.18</v>
      </c>
      <c r="F1444" s="3">
        <v>2549</v>
      </c>
      <c r="G1444" s="3" t="s">
        <v>2369</v>
      </c>
      <c r="H1444" s="3" t="s">
        <v>27</v>
      </c>
      <c r="I1444" s="3" t="s">
        <v>58</v>
      </c>
      <c r="J1444" s="3" t="s">
        <v>29</v>
      </c>
      <c r="K1444" s="3" t="s">
        <v>93</v>
      </c>
      <c r="L1444" s="3" t="s">
        <v>59</v>
      </c>
      <c r="M1444" s="3" t="str">
        <f t="shared" si="22"/>
        <v>Xerox 1951</v>
      </c>
      <c r="N1444" s="3" t="s">
        <v>2338</v>
      </c>
      <c r="O1444" s="3">
        <v>0.4</v>
      </c>
      <c r="P1444" s="3" t="s">
        <v>33</v>
      </c>
      <c r="Q1444" s="3" t="s">
        <v>53</v>
      </c>
      <c r="R1444" s="3" t="s">
        <v>152</v>
      </c>
      <c r="S1444" s="3" t="s">
        <v>2370</v>
      </c>
      <c r="T1444" s="3">
        <v>43213</v>
      </c>
      <c r="U1444" s="4">
        <v>42115</v>
      </c>
      <c r="V1444" s="4">
        <v>42115</v>
      </c>
      <c r="W1444" s="3">
        <v>61.47</v>
      </c>
      <c r="X1444" s="3">
        <v>3</v>
      </c>
      <c r="Y1444" s="3">
        <v>95.57</v>
      </c>
      <c r="Z1444" s="3">
        <v>88657</v>
      </c>
    </row>
    <row r="1445" spans="1:26" x14ac:dyDescent="0.3">
      <c r="A1445" s="3">
        <v>23778</v>
      </c>
      <c r="B1445" s="3" t="s">
        <v>106</v>
      </c>
      <c r="C1445" s="3">
        <v>0.05</v>
      </c>
      <c r="D1445" s="3">
        <v>22.99</v>
      </c>
      <c r="E1445" s="3">
        <v>8.99</v>
      </c>
      <c r="F1445" s="3">
        <v>2549</v>
      </c>
      <c r="G1445" s="3" t="s">
        <v>2369</v>
      </c>
      <c r="H1445" s="3" t="s">
        <v>49</v>
      </c>
      <c r="I1445" s="3" t="s">
        <v>58</v>
      </c>
      <c r="J1445" s="3" t="s">
        <v>29</v>
      </c>
      <c r="K1445" s="3" t="s">
        <v>30</v>
      </c>
      <c r="L1445" s="3" t="s">
        <v>51</v>
      </c>
      <c r="M1445" s="3" t="str">
        <f t="shared" si="22"/>
        <v>Boston KS Multi-Size Manual Pencil Sharpener</v>
      </c>
      <c r="N1445" s="3" t="s">
        <v>2367</v>
      </c>
      <c r="O1445" s="3">
        <v>0.56999999999999995</v>
      </c>
      <c r="P1445" s="3" t="s">
        <v>33</v>
      </c>
      <c r="Q1445" s="3" t="s">
        <v>53</v>
      </c>
      <c r="R1445" s="3" t="s">
        <v>152</v>
      </c>
      <c r="S1445" s="3" t="s">
        <v>2370</v>
      </c>
      <c r="T1445" s="3">
        <v>43213</v>
      </c>
      <c r="U1445" s="4">
        <v>42115</v>
      </c>
      <c r="V1445" s="4">
        <v>42122</v>
      </c>
      <c r="W1445" s="3">
        <v>18.27</v>
      </c>
      <c r="X1445" s="3">
        <v>9</v>
      </c>
      <c r="Y1445" s="3">
        <v>214.48</v>
      </c>
      <c r="Z1445" s="3">
        <v>88657</v>
      </c>
    </row>
    <row r="1446" spans="1:26" x14ac:dyDescent="0.3">
      <c r="A1446" s="3">
        <v>23780</v>
      </c>
      <c r="B1446" s="3" t="s">
        <v>106</v>
      </c>
      <c r="C1446" s="3">
        <v>0.04</v>
      </c>
      <c r="D1446" s="3">
        <v>212.6</v>
      </c>
      <c r="E1446" s="3">
        <v>110.2</v>
      </c>
      <c r="F1446" s="3">
        <v>2549</v>
      </c>
      <c r="G1446" s="3" t="s">
        <v>2369</v>
      </c>
      <c r="H1446" s="3" t="s">
        <v>39</v>
      </c>
      <c r="I1446" s="3" t="s">
        <v>58</v>
      </c>
      <c r="J1446" s="3" t="s">
        <v>41</v>
      </c>
      <c r="K1446" s="3" t="s">
        <v>150</v>
      </c>
      <c r="L1446" s="3" t="s">
        <v>120</v>
      </c>
      <c r="M1446" s="3" t="str">
        <f t="shared" si="22"/>
        <v>Bush Advantage Collection® Round Conference Table</v>
      </c>
      <c r="N1446" s="3" t="s">
        <v>1336</v>
      </c>
      <c r="O1446" s="3">
        <v>0.73</v>
      </c>
      <c r="P1446" s="3" t="s">
        <v>33</v>
      </c>
      <c r="Q1446" s="3" t="s">
        <v>53</v>
      </c>
      <c r="R1446" s="3" t="s">
        <v>152</v>
      </c>
      <c r="S1446" s="3" t="s">
        <v>2370</v>
      </c>
      <c r="T1446" s="3">
        <v>43213</v>
      </c>
      <c r="U1446" s="4">
        <v>42115</v>
      </c>
      <c r="V1446" s="4">
        <v>42119</v>
      </c>
      <c r="W1446" s="3">
        <v>-513.79042000000004</v>
      </c>
      <c r="X1446" s="3">
        <v>8</v>
      </c>
      <c r="Y1446" s="3">
        <v>1790.1</v>
      </c>
      <c r="Z1446" s="3">
        <v>88657</v>
      </c>
    </row>
    <row r="1447" spans="1:26" x14ac:dyDescent="0.3">
      <c r="A1447" s="3">
        <v>22204</v>
      </c>
      <c r="B1447" s="3" t="s">
        <v>37</v>
      </c>
      <c r="C1447" s="3">
        <v>0.09</v>
      </c>
      <c r="D1447" s="3">
        <v>5.98</v>
      </c>
      <c r="E1447" s="3">
        <v>1.67</v>
      </c>
      <c r="F1447" s="3">
        <v>2549</v>
      </c>
      <c r="G1447" s="3" t="s">
        <v>2369</v>
      </c>
      <c r="H1447" s="3" t="s">
        <v>49</v>
      </c>
      <c r="I1447" s="3" t="s">
        <v>58</v>
      </c>
      <c r="J1447" s="3" t="s">
        <v>29</v>
      </c>
      <c r="K1447" s="3" t="s">
        <v>30</v>
      </c>
      <c r="L1447" s="3" t="s">
        <v>31</v>
      </c>
      <c r="M1447" s="3" t="str">
        <f t="shared" si="22"/>
        <v>Dixon Ticonderoga® Erasable Colored Pencil Set, 12-Color</v>
      </c>
      <c r="N1447" s="3" t="s">
        <v>2368</v>
      </c>
      <c r="O1447" s="3">
        <v>0.51</v>
      </c>
      <c r="P1447" s="3" t="s">
        <v>33</v>
      </c>
      <c r="Q1447" s="3" t="s">
        <v>53</v>
      </c>
      <c r="R1447" s="3" t="s">
        <v>152</v>
      </c>
      <c r="S1447" s="3" t="s">
        <v>2370</v>
      </c>
      <c r="T1447" s="3">
        <v>43213</v>
      </c>
      <c r="U1447" s="4">
        <v>42159</v>
      </c>
      <c r="V1447" s="4">
        <v>42162</v>
      </c>
      <c r="W1447" s="3">
        <v>35.805</v>
      </c>
      <c r="X1447" s="3">
        <v>20</v>
      </c>
      <c r="Y1447" s="3">
        <v>110.68</v>
      </c>
      <c r="Z1447" s="3">
        <v>88658</v>
      </c>
    </row>
    <row r="1448" spans="1:26" x14ac:dyDescent="0.3">
      <c r="A1448" s="3">
        <v>24525</v>
      </c>
      <c r="B1448" s="3" t="s">
        <v>106</v>
      </c>
      <c r="C1448" s="3">
        <v>0</v>
      </c>
      <c r="D1448" s="3">
        <v>35.99</v>
      </c>
      <c r="E1448" s="3">
        <v>0.99</v>
      </c>
      <c r="F1448" s="3">
        <v>2551</v>
      </c>
      <c r="G1448" s="3" t="s">
        <v>2371</v>
      </c>
      <c r="H1448" s="3" t="s">
        <v>49</v>
      </c>
      <c r="I1448" s="3" t="s">
        <v>58</v>
      </c>
      <c r="J1448" s="3" t="s">
        <v>77</v>
      </c>
      <c r="K1448" s="3" t="s">
        <v>78</v>
      </c>
      <c r="L1448" s="3" t="s">
        <v>51</v>
      </c>
      <c r="M1448" s="3" t="str">
        <f t="shared" si="22"/>
        <v>Accessory31</v>
      </c>
      <c r="N1448" s="3" t="s">
        <v>2366</v>
      </c>
      <c r="O1448" s="3">
        <v>0.35</v>
      </c>
      <c r="P1448" s="3" t="s">
        <v>33</v>
      </c>
      <c r="Q1448" s="3" t="s">
        <v>53</v>
      </c>
      <c r="R1448" s="3" t="s">
        <v>229</v>
      </c>
      <c r="S1448" s="3" t="s">
        <v>2372</v>
      </c>
      <c r="T1448" s="3">
        <v>17403</v>
      </c>
      <c r="U1448" s="4">
        <v>42098</v>
      </c>
      <c r="V1448" s="4">
        <v>42105</v>
      </c>
      <c r="W1448" s="3">
        <v>265.96050000000002</v>
      </c>
      <c r="X1448" s="3">
        <v>12</v>
      </c>
      <c r="Y1448" s="3">
        <v>385.45</v>
      </c>
      <c r="Z1448" s="3">
        <v>88656</v>
      </c>
    </row>
    <row r="1449" spans="1:26" x14ac:dyDescent="0.3">
      <c r="A1449" s="3">
        <v>18130</v>
      </c>
      <c r="B1449" s="3" t="s">
        <v>56</v>
      </c>
      <c r="C1449" s="3">
        <v>0.03</v>
      </c>
      <c r="D1449" s="3">
        <v>12.53</v>
      </c>
      <c r="E1449" s="3">
        <v>7.17</v>
      </c>
      <c r="F1449" s="3">
        <v>2553</v>
      </c>
      <c r="G1449" s="3" t="s">
        <v>2373</v>
      </c>
      <c r="H1449" s="3" t="s">
        <v>49</v>
      </c>
      <c r="I1449" s="3" t="s">
        <v>40</v>
      </c>
      <c r="J1449" s="3" t="s">
        <v>29</v>
      </c>
      <c r="K1449" s="3" t="s">
        <v>109</v>
      </c>
      <c r="L1449" s="3" t="s">
        <v>59</v>
      </c>
      <c r="M1449" s="3" t="str">
        <f t="shared" si="22"/>
        <v>GBC ProClick Spines for 32-Hole Punch</v>
      </c>
      <c r="N1449" s="3" t="s">
        <v>2374</v>
      </c>
      <c r="O1449" s="3">
        <v>0.38</v>
      </c>
      <c r="P1449" s="3" t="s">
        <v>33</v>
      </c>
      <c r="Q1449" s="3" t="s">
        <v>61</v>
      </c>
      <c r="R1449" s="3" t="s">
        <v>1843</v>
      </c>
      <c r="S1449" s="3" t="s">
        <v>2375</v>
      </c>
      <c r="T1449" s="3">
        <v>53142</v>
      </c>
      <c r="U1449" s="4">
        <v>42047</v>
      </c>
      <c r="V1449" s="4">
        <v>42048</v>
      </c>
      <c r="W1449" s="3">
        <v>-20.320499999999999</v>
      </c>
      <c r="X1449" s="3">
        <v>1</v>
      </c>
      <c r="Y1449" s="3">
        <v>19.32</v>
      </c>
      <c r="Z1449" s="3">
        <v>86528</v>
      </c>
    </row>
    <row r="1450" spans="1:26" x14ac:dyDescent="0.3">
      <c r="A1450" s="3">
        <v>23666</v>
      </c>
      <c r="B1450" s="3" t="s">
        <v>106</v>
      </c>
      <c r="C1450" s="3">
        <v>0.1</v>
      </c>
      <c r="D1450" s="3">
        <v>2.6</v>
      </c>
      <c r="E1450" s="3">
        <v>2.4</v>
      </c>
      <c r="F1450" s="3">
        <v>2555</v>
      </c>
      <c r="G1450" s="3" t="s">
        <v>2376</v>
      </c>
      <c r="H1450" s="3" t="s">
        <v>49</v>
      </c>
      <c r="I1450" s="3" t="s">
        <v>40</v>
      </c>
      <c r="J1450" s="3" t="s">
        <v>29</v>
      </c>
      <c r="K1450" s="3" t="s">
        <v>30</v>
      </c>
      <c r="L1450" s="3" t="s">
        <v>31</v>
      </c>
      <c r="M1450" s="3" t="str">
        <f t="shared" si="22"/>
        <v>12 Colored Short Pencils</v>
      </c>
      <c r="N1450" s="3" t="s">
        <v>1013</v>
      </c>
      <c r="O1450" s="3">
        <v>0.57999999999999996</v>
      </c>
      <c r="P1450" s="3" t="s">
        <v>33</v>
      </c>
      <c r="Q1450" s="3" t="s">
        <v>61</v>
      </c>
      <c r="R1450" s="3" t="s">
        <v>1843</v>
      </c>
      <c r="S1450" s="3" t="s">
        <v>1267</v>
      </c>
      <c r="T1450" s="3">
        <v>53711</v>
      </c>
      <c r="U1450" s="4">
        <v>42013</v>
      </c>
      <c r="V1450" s="4">
        <v>42018</v>
      </c>
      <c r="W1450" s="3">
        <v>-88.04</v>
      </c>
      <c r="X1450" s="3">
        <v>12</v>
      </c>
      <c r="Y1450" s="3">
        <v>30.1</v>
      </c>
      <c r="Z1450" s="3">
        <v>86527</v>
      </c>
    </row>
    <row r="1451" spans="1:26" x14ac:dyDescent="0.3">
      <c r="A1451" s="3">
        <v>23583</v>
      </c>
      <c r="B1451" s="3" t="s">
        <v>47</v>
      </c>
      <c r="C1451" s="3">
        <v>0</v>
      </c>
      <c r="D1451" s="3">
        <v>12.97</v>
      </c>
      <c r="E1451" s="3">
        <v>1.49</v>
      </c>
      <c r="F1451" s="3">
        <v>2555</v>
      </c>
      <c r="G1451" s="3" t="s">
        <v>2376</v>
      </c>
      <c r="H1451" s="3" t="s">
        <v>49</v>
      </c>
      <c r="I1451" s="3" t="s">
        <v>40</v>
      </c>
      <c r="J1451" s="3" t="s">
        <v>29</v>
      </c>
      <c r="K1451" s="3" t="s">
        <v>109</v>
      </c>
      <c r="L1451" s="3" t="s">
        <v>59</v>
      </c>
      <c r="M1451" s="3" t="str">
        <f t="shared" si="22"/>
        <v>Mead 1st Gear 2" Zipper Binder, Asst. Colors</v>
      </c>
      <c r="N1451" s="3" t="s">
        <v>1420</v>
      </c>
      <c r="O1451" s="3">
        <v>0.35</v>
      </c>
      <c r="P1451" s="3" t="s">
        <v>33</v>
      </c>
      <c r="Q1451" s="3" t="s">
        <v>61</v>
      </c>
      <c r="R1451" s="3" t="s">
        <v>1843</v>
      </c>
      <c r="S1451" s="3" t="s">
        <v>1267</v>
      </c>
      <c r="T1451" s="3">
        <v>53711</v>
      </c>
      <c r="U1451" s="4">
        <v>42037</v>
      </c>
      <c r="V1451" s="4">
        <v>42038</v>
      </c>
      <c r="W1451" s="3">
        <v>180.23490000000001</v>
      </c>
      <c r="X1451" s="3">
        <v>19</v>
      </c>
      <c r="Y1451" s="3">
        <v>261.20999999999998</v>
      </c>
      <c r="Z1451" s="3">
        <v>86529</v>
      </c>
    </row>
    <row r="1452" spans="1:26" x14ac:dyDescent="0.3">
      <c r="A1452" s="3">
        <v>23584</v>
      </c>
      <c r="B1452" s="3" t="s">
        <v>47</v>
      </c>
      <c r="C1452" s="3">
        <v>0.06</v>
      </c>
      <c r="D1452" s="3">
        <v>4.91</v>
      </c>
      <c r="E1452" s="3">
        <v>0.5</v>
      </c>
      <c r="F1452" s="3">
        <v>2555</v>
      </c>
      <c r="G1452" s="3" t="s">
        <v>2376</v>
      </c>
      <c r="H1452" s="3" t="s">
        <v>49</v>
      </c>
      <c r="I1452" s="3" t="s">
        <v>40</v>
      </c>
      <c r="J1452" s="3" t="s">
        <v>29</v>
      </c>
      <c r="K1452" s="3" t="s">
        <v>133</v>
      </c>
      <c r="L1452" s="3" t="s">
        <v>59</v>
      </c>
      <c r="M1452" s="3" t="str">
        <f t="shared" si="22"/>
        <v>Avery 508</v>
      </c>
      <c r="N1452" s="3" t="s">
        <v>1548</v>
      </c>
      <c r="O1452" s="3">
        <v>0.36</v>
      </c>
      <c r="P1452" s="3" t="s">
        <v>33</v>
      </c>
      <c r="Q1452" s="3" t="s">
        <v>61</v>
      </c>
      <c r="R1452" s="3" t="s">
        <v>1843</v>
      </c>
      <c r="S1452" s="3" t="s">
        <v>1267</v>
      </c>
      <c r="T1452" s="3">
        <v>53711</v>
      </c>
      <c r="U1452" s="4">
        <v>42037</v>
      </c>
      <c r="V1452" s="4">
        <v>42037</v>
      </c>
      <c r="W1452" s="3">
        <v>29.525099999999998</v>
      </c>
      <c r="X1452" s="3">
        <v>9</v>
      </c>
      <c r="Y1452" s="3">
        <v>42.79</v>
      </c>
      <c r="Z1452" s="3">
        <v>86529</v>
      </c>
    </row>
    <row r="1453" spans="1:26" x14ac:dyDescent="0.3">
      <c r="A1453" s="3">
        <v>19840</v>
      </c>
      <c r="B1453" s="3" t="s">
        <v>37</v>
      </c>
      <c r="C1453" s="3">
        <v>0.03</v>
      </c>
      <c r="D1453" s="3">
        <v>160.97999999999999</v>
      </c>
      <c r="E1453" s="3">
        <v>30</v>
      </c>
      <c r="F1453" s="3">
        <v>2561</v>
      </c>
      <c r="G1453" s="3" t="s">
        <v>2377</v>
      </c>
      <c r="H1453" s="3" t="s">
        <v>39</v>
      </c>
      <c r="I1453" s="3" t="s">
        <v>114</v>
      </c>
      <c r="J1453" s="3" t="s">
        <v>41</v>
      </c>
      <c r="K1453" s="3" t="s">
        <v>42</v>
      </c>
      <c r="L1453" s="3" t="s">
        <v>43</v>
      </c>
      <c r="M1453" s="3" t="str">
        <f t="shared" si="22"/>
        <v>Office Star - Mid Back Dual function Ergonomic High Back Chair with 2-Way Adjustable Arms</v>
      </c>
      <c r="N1453" s="3" t="s">
        <v>174</v>
      </c>
      <c r="O1453" s="3">
        <v>0.62</v>
      </c>
      <c r="P1453" s="3" t="s">
        <v>33</v>
      </c>
      <c r="Q1453" s="3" t="s">
        <v>53</v>
      </c>
      <c r="R1453" s="3" t="s">
        <v>71</v>
      </c>
      <c r="S1453" s="3" t="s">
        <v>2378</v>
      </c>
      <c r="T1453" s="3">
        <v>10562</v>
      </c>
      <c r="U1453" s="4">
        <v>42085</v>
      </c>
      <c r="V1453" s="4">
        <v>42088</v>
      </c>
      <c r="W1453" s="3">
        <v>1261.4718</v>
      </c>
      <c r="X1453" s="3">
        <v>11</v>
      </c>
      <c r="Y1453" s="3">
        <v>1828.22</v>
      </c>
      <c r="Z1453" s="3">
        <v>86465</v>
      </c>
    </row>
    <row r="1454" spans="1:26" x14ac:dyDescent="0.3">
      <c r="A1454" s="3">
        <v>23161</v>
      </c>
      <c r="B1454" s="3" t="s">
        <v>37</v>
      </c>
      <c r="C1454" s="3">
        <v>7.0000000000000007E-2</v>
      </c>
      <c r="D1454" s="3">
        <v>3.98</v>
      </c>
      <c r="E1454" s="3">
        <v>5.26</v>
      </c>
      <c r="F1454" s="3">
        <v>2561</v>
      </c>
      <c r="G1454" s="3" t="s">
        <v>2377</v>
      </c>
      <c r="H1454" s="3" t="s">
        <v>49</v>
      </c>
      <c r="I1454" s="3" t="s">
        <v>114</v>
      </c>
      <c r="J1454" s="3" t="s">
        <v>29</v>
      </c>
      <c r="K1454" s="3" t="s">
        <v>109</v>
      </c>
      <c r="L1454" s="3" t="s">
        <v>59</v>
      </c>
      <c r="M1454" s="3" t="str">
        <f t="shared" si="22"/>
        <v>Ibico Presentation Index for Binding Systems</v>
      </c>
      <c r="N1454" s="3" t="s">
        <v>1691</v>
      </c>
      <c r="O1454" s="3">
        <v>0.38</v>
      </c>
      <c r="P1454" s="3" t="s">
        <v>33</v>
      </c>
      <c r="Q1454" s="3" t="s">
        <v>53</v>
      </c>
      <c r="R1454" s="3" t="s">
        <v>71</v>
      </c>
      <c r="S1454" s="3" t="s">
        <v>2378</v>
      </c>
      <c r="T1454" s="3">
        <v>10562</v>
      </c>
      <c r="U1454" s="4">
        <v>42102</v>
      </c>
      <c r="V1454" s="4">
        <v>42104</v>
      </c>
      <c r="W1454" s="3">
        <v>-59.963760000000001</v>
      </c>
      <c r="X1454" s="3">
        <v>7</v>
      </c>
      <c r="Y1454" s="3">
        <v>29.77</v>
      </c>
      <c r="Z1454" s="3">
        <v>86466</v>
      </c>
    </row>
    <row r="1455" spans="1:26" x14ac:dyDescent="0.3">
      <c r="A1455" s="3">
        <v>23162</v>
      </c>
      <c r="B1455" s="3" t="s">
        <v>37</v>
      </c>
      <c r="C1455" s="3">
        <v>7.0000000000000007E-2</v>
      </c>
      <c r="D1455" s="3">
        <v>12.22</v>
      </c>
      <c r="E1455" s="3">
        <v>2.85</v>
      </c>
      <c r="F1455" s="3">
        <v>2561</v>
      </c>
      <c r="G1455" s="3" t="s">
        <v>2377</v>
      </c>
      <c r="H1455" s="3" t="s">
        <v>49</v>
      </c>
      <c r="I1455" s="3" t="s">
        <v>114</v>
      </c>
      <c r="J1455" s="3" t="s">
        <v>41</v>
      </c>
      <c r="K1455" s="3" t="s">
        <v>50</v>
      </c>
      <c r="L1455" s="3" t="s">
        <v>51</v>
      </c>
      <c r="M1455" s="3" t="str">
        <f t="shared" si="22"/>
        <v>Aluminum Document Frame</v>
      </c>
      <c r="N1455" s="3" t="s">
        <v>2379</v>
      </c>
      <c r="O1455" s="3">
        <v>0.55000000000000004</v>
      </c>
      <c r="P1455" s="3" t="s">
        <v>33</v>
      </c>
      <c r="Q1455" s="3" t="s">
        <v>53</v>
      </c>
      <c r="R1455" s="3" t="s">
        <v>71</v>
      </c>
      <c r="S1455" s="3" t="s">
        <v>2378</v>
      </c>
      <c r="T1455" s="3">
        <v>10562</v>
      </c>
      <c r="U1455" s="4">
        <v>42102</v>
      </c>
      <c r="V1455" s="4">
        <v>42102</v>
      </c>
      <c r="W1455" s="3">
        <v>89.4148</v>
      </c>
      <c r="X1455" s="3">
        <v>12</v>
      </c>
      <c r="Y1455" s="3">
        <v>147.19</v>
      </c>
      <c r="Z1455" s="3">
        <v>86466</v>
      </c>
    </row>
    <row r="1456" spans="1:26" x14ac:dyDescent="0.3">
      <c r="A1456" s="3">
        <v>22374</v>
      </c>
      <c r="B1456" s="3" t="s">
        <v>37</v>
      </c>
      <c r="C1456" s="3">
        <v>0.08</v>
      </c>
      <c r="D1456" s="3">
        <v>4.55</v>
      </c>
      <c r="E1456" s="3">
        <v>1.49</v>
      </c>
      <c r="F1456" s="3">
        <v>2563</v>
      </c>
      <c r="G1456" s="3" t="s">
        <v>2380</v>
      </c>
      <c r="H1456" s="3" t="s">
        <v>49</v>
      </c>
      <c r="I1456" s="3" t="s">
        <v>40</v>
      </c>
      <c r="J1456" s="3" t="s">
        <v>29</v>
      </c>
      <c r="K1456" s="3" t="s">
        <v>109</v>
      </c>
      <c r="L1456" s="3" t="s">
        <v>59</v>
      </c>
      <c r="M1456" s="3" t="str">
        <f t="shared" si="22"/>
        <v>Presstex Flexible Ring Binders</v>
      </c>
      <c r="N1456" s="3" t="s">
        <v>1428</v>
      </c>
      <c r="O1456" s="3">
        <v>0.35</v>
      </c>
      <c r="P1456" s="3" t="s">
        <v>33</v>
      </c>
      <c r="Q1456" s="3" t="s">
        <v>61</v>
      </c>
      <c r="R1456" s="3" t="s">
        <v>62</v>
      </c>
      <c r="S1456" s="3" t="s">
        <v>2381</v>
      </c>
      <c r="T1456" s="3">
        <v>55432</v>
      </c>
      <c r="U1456" s="4">
        <v>42102</v>
      </c>
      <c r="V1456" s="4">
        <v>42103</v>
      </c>
      <c r="W1456" s="3">
        <v>27.0273</v>
      </c>
      <c r="X1456" s="3">
        <v>9</v>
      </c>
      <c r="Y1456" s="3">
        <v>39.17</v>
      </c>
      <c r="Z1456" s="3">
        <v>91447</v>
      </c>
    </row>
    <row r="1457" spans="1:26" x14ac:dyDescent="0.3">
      <c r="A1457" s="3">
        <v>25095</v>
      </c>
      <c r="B1457" s="3" t="s">
        <v>47</v>
      </c>
      <c r="C1457" s="3">
        <v>0</v>
      </c>
      <c r="D1457" s="3">
        <v>4.37</v>
      </c>
      <c r="E1457" s="3">
        <v>5.15</v>
      </c>
      <c r="F1457" s="3">
        <v>2570</v>
      </c>
      <c r="G1457" s="3" t="s">
        <v>2382</v>
      </c>
      <c r="H1457" s="3" t="s">
        <v>49</v>
      </c>
      <c r="I1457" s="3" t="s">
        <v>114</v>
      </c>
      <c r="J1457" s="3" t="s">
        <v>29</v>
      </c>
      <c r="K1457" s="3" t="s">
        <v>252</v>
      </c>
      <c r="L1457" s="3" t="s">
        <v>59</v>
      </c>
      <c r="M1457" s="3" t="str">
        <f t="shared" si="22"/>
        <v>Eureka Sanitaire ® Multi-Pro Heavy-Duty Upright, Disposable Bags</v>
      </c>
      <c r="N1457" s="3" t="s">
        <v>985</v>
      </c>
      <c r="O1457" s="3">
        <v>0.59</v>
      </c>
      <c r="P1457" s="3" t="s">
        <v>33</v>
      </c>
      <c r="Q1457" s="3" t="s">
        <v>34</v>
      </c>
      <c r="R1457" s="3" t="s">
        <v>45</v>
      </c>
      <c r="S1457" s="3" t="s">
        <v>2383</v>
      </c>
      <c r="T1457" s="3">
        <v>95616</v>
      </c>
      <c r="U1457" s="4">
        <v>42119</v>
      </c>
      <c r="V1457" s="4">
        <v>42121</v>
      </c>
      <c r="W1457" s="3">
        <v>-150.2604</v>
      </c>
      <c r="X1457" s="3">
        <v>19</v>
      </c>
      <c r="Y1457" s="3">
        <v>87.85</v>
      </c>
      <c r="Z1457" s="3">
        <v>90327</v>
      </c>
    </row>
    <row r="1458" spans="1:26" x14ac:dyDescent="0.3">
      <c r="A1458" s="3">
        <v>25096</v>
      </c>
      <c r="B1458" s="3" t="s">
        <v>47</v>
      </c>
      <c r="C1458" s="3">
        <v>0.01</v>
      </c>
      <c r="D1458" s="3">
        <v>500.98</v>
      </c>
      <c r="E1458" s="3">
        <v>56</v>
      </c>
      <c r="F1458" s="3">
        <v>2570</v>
      </c>
      <c r="G1458" s="3" t="s">
        <v>2382</v>
      </c>
      <c r="H1458" s="3" t="s">
        <v>39</v>
      </c>
      <c r="I1458" s="3" t="s">
        <v>114</v>
      </c>
      <c r="J1458" s="3" t="s">
        <v>41</v>
      </c>
      <c r="K1458" s="3" t="s">
        <v>42</v>
      </c>
      <c r="L1458" s="3" t="s">
        <v>43</v>
      </c>
      <c r="M1458" s="3" t="str">
        <f t="shared" si="22"/>
        <v>Global Troy™ Executive Leather Low-Back Tilter</v>
      </c>
      <c r="N1458" s="3" t="s">
        <v>44</v>
      </c>
      <c r="O1458" s="3">
        <v>0.6</v>
      </c>
      <c r="P1458" s="3" t="s">
        <v>33</v>
      </c>
      <c r="Q1458" s="3" t="s">
        <v>34</v>
      </c>
      <c r="R1458" s="3" t="s">
        <v>45</v>
      </c>
      <c r="S1458" s="3" t="s">
        <v>2383</v>
      </c>
      <c r="T1458" s="3">
        <v>95616</v>
      </c>
      <c r="U1458" s="4">
        <v>42119</v>
      </c>
      <c r="V1458" s="4">
        <v>42120</v>
      </c>
      <c r="W1458" s="3">
        <v>4899.1288000000004</v>
      </c>
      <c r="X1458" s="3">
        <v>14</v>
      </c>
      <c r="Y1458" s="3">
        <v>7429.63</v>
      </c>
      <c r="Z1458" s="3">
        <v>90327</v>
      </c>
    </row>
    <row r="1459" spans="1:26" x14ac:dyDescent="0.3">
      <c r="A1459" s="3">
        <v>25097</v>
      </c>
      <c r="B1459" s="3" t="s">
        <v>47</v>
      </c>
      <c r="C1459" s="3">
        <v>0.02</v>
      </c>
      <c r="D1459" s="3">
        <v>12.58</v>
      </c>
      <c r="E1459" s="3">
        <v>5.16</v>
      </c>
      <c r="F1459" s="3">
        <v>2570</v>
      </c>
      <c r="G1459" s="3" t="s">
        <v>2382</v>
      </c>
      <c r="H1459" s="3" t="s">
        <v>49</v>
      </c>
      <c r="I1459" s="3" t="s">
        <v>114</v>
      </c>
      <c r="J1459" s="3" t="s">
        <v>41</v>
      </c>
      <c r="K1459" s="3" t="s">
        <v>50</v>
      </c>
      <c r="L1459" s="3" t="s">
        <v>59</v>
      </c>
      <c r="M1459" s="3" t="str">
        <f t="shared" si="22"/>
        <v>DAX Copper Panel Document Frame, 5 x 7 Size</v>
      </c>
      <c r="N1459" s="3" t="s">
        <v>2384</v>
      </c>
      <c r="O1459" s="3">
        <v>0.43</v>
      </c>
      <c r="P1459" s="3" t="s">
        <v>33</v>
      </c>
      <c r="Q1459" s="3" t="s">
        <v>34</v>
      </c>
      <c r="R1459" s="3" t="s">
        <v>45</v>
      </c>
      <c r="S1459" s="3" t="s">
        <v>2383</v>
      </c>
      <c r="T1459" s="3">
        <v>95616</v>
      </c>
      <c r="U1459" s="4">
        <v>42119</v>
      </c>
      <c r="V1459" s="4">
        <v>42119</v>
      </c>
      <c r="W1459" s="3">
        <v>44.712000000000003</v>
      </c>
      <c r="X1459" s="3">
        <v>18</v>
      </c>
      <c r="Y1459" s="3">
        <v>224.29</v>
      </c>
      <c r="Z1459" s="3">
        <v>90327</v>
      </c>
    </row>
    <row r="1460" spans="1:26" x14ac:dyDescent="0.3">
      <c r="A1460" s="3">
        <v>25098</v>
      </c>
      <c r="B1460" s="3" t="s">
        <v>47</v>
      </c>
      <c r="C1460" s="3">
        <v>0.1</v>
      </c>
      <c r="D1460" s="3">
        <v>7.7</v>
      </c>
      <c r="E1460" s="3">
        <v>3.68</v>
      </c>
      <c r="F1460" s="3">
        <v>2570</v>
      </c>
      <c r="G1460" s="3" t="s">
        <v>2382</v>
      </c>
      <c r="H1460" s="3" t="s">
        <v>49</v>
      </c>
      <c r="I1460" s="3" t="s">
        <v>114</v>
      </c>
      <c r="J1460" s="3" t="s">
        <v>41</v>
      </c>
      <c r="K1460" s="3" t="s">
        <v>50</v>
      </c>
      <c r="L1460" s="3" t="s">
        <v>31</v>
      </c>
      <c r="M1460" s="3" t="str">
        <f t="shared" si="22"/>
        <v>Deflect-O® Glasstique™ Clear Desk Accessories</v>
      </c>
      <c r="N1460" s="3" t="s">
        <v>2385</v>
      </c>
      <c r="O1460" s="3">
        <v>0.52</v>
      </c>
      <c r="P1460" s="3" t="s">
        <v>33</v>
      </c>
      <c r="Q1460" s="3" t="s">
        <v>34</v>
      </c>
      <c r="R1460" s="3" t="s">
        <v>45</v>
      </c>
      <c r="S1460" s="3" t="s">
        <v>2383</v>
      </c>
      <c r="T1460" s="3">
        <v>95616</v>
      </c>
      <c r="U1460" s="4">
        <v>42119</v>
      </c>
      <c r="V1460" s="4">
        <v>42120</v>
      </c>
      <c r="W1460" s="3">
        <v>-22.626000000000001</v>
      </c>
      <c r="X1460" s="3">
        <v>7</v>
      </c>
      <c r="Y1460" s="3">
        <v>51.2</v>
      </c>
      <c r="Z1460" s="3">
        <v>90327</v>
      </c>
    </row>
    <row r="1461" spans="1:26" x14ac:dyDescent="0.3">
      <c r="A1461" s="3">
        <v>7096</v>
      </c>
      <c r="B1461" s="3" t="s">
        <v>47</v>
      </c>
      <c r="C1461" s="3">
        <v>0.01</v>
      </c>
      <c r="D1461" s="3">
        <v>500.98</v>
      </c>
      <c r="E1461" s="3">
        <v>56</v>
      </c>
      <c r="F1461" s="3">
        <v>2571</v>
      </c>
      <c r="G1461" s="3" t="s">
        <v>2386</v>
      </c>
      <c r="H1461" s="3" t="s">
        <v>39</v>
      </c>
      <c r="I1461" s="3" t="s">
        <v>114</v>
      </c>
      <c r="J1461" s="3" t="s">
        <v>41</v>
      </c>
      <c r="K1461" s="3" t="s">
        <v>42</v>
      </c>
      <c r="L1461" s="3" t="s">
        <v>43</v>
      </c>
      <c r="M1461" s="3" t="str">
        <f t="shared" si="22"/>
        <v>Global Troy™ Executive Leather Low-Back Tilter</v>
      </c>
      <c r="N1461" s="3" t="s">
        <v>44</v>
      </c>
      <c r="O1461" s="3">
        <v>0.6</v>
      </c>
      <c r="P1461" s="3" t="s">
        <v>33</v>
      </c>
      <c r="Q1461" s="3" t="s">
        <v>53</v>
      </c>
      <c r="R1461" s="3" t="s">
        <v>71</v>
      </c>
      <c r="S1461" s="3" t="s">
        <v>90</v>
      </c>
      <c r="T1461" s="3">
        <v>10165</v>
      </c>
      <c r="U1461" s="4">
        <v>42119</v>
      </c>
      <c r="V1461" s="4">
        <v>42120</v>
      </c>
      <c r="W1461" s="3">
        <v>4260.1120000000001</v>
      </c>
      <c r="X1461" s="3">
        <v>56</v>
      </c>
      <c r="Y1461" s="3">
        <v>29718.53</v>
      </c>
      <c r="Z1461" s="3">
        <v>50656</v>
      </c>
    </row>
    <row r="1462" spans="1:26" x14ac:dyDescent="0.3">
      <c r="A1462" s="3">
        <v>7098</v>
      </c>
      <c r="B1462" s="3" t="s">
        <v>47</v>
      </c>
      <c r="C1462" s="3">
        <v>0.1</v>
      </c>
      <c r="D1462" s="3">
        <v>7.7</v>
      </c>
      <c r="E1462" s="3">
        <v>3.68</v>
      </c>
      <c r="F1462" s="3">
        <v>2571</v>
      </c>
      <c r="G1462" s="3" t="s">
        <v>2386</v>
      </c>
      <c r="H1462" s="3" t="s">
        <v>49</v>
      </c>
      <c r="I1462" s="3" t="s">
        <v>114</v>
      </c>
      <c r="J1462" s="3" t="s">
        <v>41</v>
      </c>
      <c r="K1462" s="3" t="s">
        <v>50</v>
      </c>
      <c r="L1462" s="3" t="s">
        <v>31</v>
      </c>
      <c r="M1462" s="3" t="str">
        <f t="shared" si="22"/>
        <v>Deflect-O® Glasstique™ Clear Desk Accessories</v>
      </c>
      <c r="N1462" s="3" t="s">
        <v>2385</v>
      </c>
      <c r="O1462" s="3">
        <v>0.52</v>
      </c>
      <c r="P1462" s="3" t="s">
        <v>33</v>
      </c>
      <c r="Q1462" s="3" t="s">
        <v>53</v>
      </c>
      <c r="R1462" s="3" t="s">
        <v>71</v>
      </c>
      <c r="S1462" s="3" t="s">
        <v>90</v>
      </c>
      <c r="T1462" s="3">
        <v>10165</v>
      </c>
      <c r="U1462" s="4">
        <v>42119</v>
      </c>
      <c r="V1462" s="4">
        <v>42120</v>
      </c>
      <c r="W1462" s="3">
        <v>-25.14</v>
      </c>
      <c r="X1462" s="3">
        <v>27</v>
      </c>
      <c r="Y1462" s="3">
        <v>197.48</v>
      </c>
      <c r="Z1462" s="3">
        <v>50656</v>
      </c>
    </row>
    <row r="1463" spans="1:26" x14ac:dyDescent="0.3">
      <c r="A1463" s="3">
        <v>20938</v>
      </c>
      <c r="B1463" s="3" t="s">
        <v>106</v>
      </c>
      <c r="C1463" s="3">
        <v>0.04</v>
      </c>
      <c r="D1463" s="3">
        <v>8.6</v>
      </c>
      <c r="E1463" s="3">
        <v>6.19</v>
      </c>
      <c r="F1463" s="3">
        <v>2578</v>
      </c>
      <c r="G1463" s="3" t="s">
        <v>2387</v>
      </c>
      <c r="H1463" s="3" t="s">
        <v>49</v>
      </c>
      <c r="I1463" s="3" t="s">
        <v>40</v>
      </c>
      <c r="J1463" s="3" t="s">
        <v>29</v>
      </c>
      <c r="K1463" s="3" t="s">
        <v>109</v>
      </c>
      <c r="L1463" s="3" t="s">
        <v>59</v>
      </c>
      <c r="M1463" s="3" t="str">
        <f t="shared" si="22"/>
        <v>Avery Printable Repositionable Plastic Tabs</v>
      </c>
      <c r="N1463" s="3" t="s">
        <v>915</v>
      </c>
      <c r="O1463" s="3">
        <v>0.38</v>
      </c>
      <c r="P1463" s="3" t="s">
        <v>33</v>
      </c>
      <c r="Q1463" s="3" t="s">
        <v>135</v>
      </c>
      <c r="R1463" s="3" t="s">
        <v>1266</v>
      </c>
      <c r="S1463" s="3" t="s">
        <v>2388</v>
      </c>
      <c r="T1463" s="3">
        <v>36801</v>
      </c>
      <c r="U1463" s="4">
        <v>42126</v>
      </c>
      <c r="V1463" s="4">
        <v>42128</v>
      </c>
      <c r="W1463" s="3">
        <v>309.71159999999998</v>
      </c>
      <c r="X1463" s="3">
        <v>5</v>
      </c>
      <c r="Y1463" s="3">
        <v>46.85</v>
      </c>
      <c r="Z1463" s="3">
        <v>88298</v>
      </c>
    </row>
    <row r="1464" spans="1:26" x14ac:dyDescent="0.3">
      <c r="A1464" s="3">
        <v>20939</v>
      </c>
      <c r="B1464" s="3" t="s">
        <v>106</v>
      </c>
      <c r="C1464" s="3">
        <v>0.01</v>
      </c>
      <c r="D1464" s="3">
        <v>3.58</v>
      </c>
      <c r="E1464" s="3">
        <v>1.63</v>
      </c>
      <c r="F1464" s="3">
        <v>2578</v>
      </c>
      <c r="G1464" s="3" t="s">
        <v>2387</v>
      </c>
      <c r="H1464" s="3" t="s">
        <v>49</v>
      </c>
      <c r="I1464" s="3" t="s">
        <v>40</v>
      </c>
      <c r="J1464" s="3" t="s">
        <v>29</v>
      </c>
      <c r="K1464" s="3" t="s">
        <v>66</v>
      </c>
      <c r="L1464" s="3" t="s">
        <v>31</v>
      </c>
      <c r="M1464" s="3" t="str">
        <f t="shared" si="22"/>
        <v>OIC Colored Binder Clips, Assorted Sizes</v>
      </c>
      <c r="N1464" s="3" t="s">
        <v>67</v>
      </c>
      <c r="O1464" s="3">
        <v>0.36</v>
      </c>
      <c r="P1464" s="3" t="s">
        <v>33</v>
      </c>
      <c r="Q1464" s="3" t="s">
        <v>135</v>
      </c>
      <c r="R1464" s="3" t="s">
        <v>1266</v>
      </c>
      <c r="S1464" s="3" t="s">
        <v>2388</v>
      </c>
      <c r="T1464" s="3">
        <v>36801</v>
      </c>
      <c r="U1464" s="4">
        <v>42126</v>
      </c>
      <c r="V1464" s="4">
        <v>42130</v>
      </c>
      <c r="W1464" s="3">
        <v>-128.85599999999999</v>
      </c>
      <c r="X1464" s="3">
        <v>26</v>
      </c>
      <c r="Y1464" s="3">
        <v>93.57</v>
      </c>
      <c r="Z1464" s="3">
        <v>88298</v>
      </c>
    </row>
    <row r="1465" spans="1:26" x14ac:dyDescent="0.3">
      <c r="A1465" s="3">
        <v>20940</v>
      </c>
      <c r="B1465" s="3" t="s">
        <v>106</v>
      </c>
      <c r="C1465" s="3">
        <v>0.08</v>
      </c>
      <c r="D1465" s="3">
        <v>105.49</v>
      </c>
      <c r="E1465" s="3">
        <v>41.64</v>
      </c>
      <c r="F1465" s="3">
        <v>2578</v>
      </c>
      <c r="G1465" s="3" t="s">
        <v>2387</v>
      </c>
      <c r="H1465" s="3" t="s">
        <v>39</v>
      </c>
      <c r="I1465" s="3" t="s">
        <v>40</v>
      </c>
      <c r="J1465" s="3" t="s">
        <v>41</v>
      </c>
      <c r="K1465" s="3" t="s">
        <v>150</v>
      </c>
      <c r="L1465" s="3" t="s">
        <v>120</v>
      </c>
      <c r="M1465" s="3" t="str">
        <f t="shared" si="22"/>
        <v>Balt Solid Wood Rectangular Table</v>
      </c>
      <c r="N1465" s="3" t="s">
        <v>2389</v>
      </c>
      <c r="O1465" s="3">
        <v>0.75</v>
      </c>
      <c r="P1465" s="3" t="s">
        <v>33</v>
      </c>
      <c r="Q1465" s="3" t="s">
        <v>135</v>
      </c>
      <c r="R1465" s="3" t="s">
        <v>1266</v>
      </c>
      <c r="S1465" s="3" t="s">
        <v>2388</v>
      </c>
      <c r="T1465" s="3">
        <v>36801</v>
      </c>
      <c r="U1465" s="4">
        <v>42126</v>
      </c>
      <c r="V1465" s="4">
        <v>42133</v>
      </c>
      <c r="W1465" s="3">
        <v>-36.945999999999998</v>
      </c>
      <c r="X1465" s="3">
        <v>34</v>
      </c>
      <c r="Y1465" s="3">
        <v>2694.49</v>
      </c>
      <c r="Z1465" s="3">
        <v>88298</v>
      </c>
    </row>
    <row r="1466" spans="1:26" x14ac:dyDescent="0.3">
      <c r="A1466" s="3">
        <v>23705</v>
      </c>
      <c r="B1466" s="3" t="s">
        <v>25</v>
      </c>
      <c r="C1466" s="3">
        <v>0.09</v>
      </c>
      <c r="D1466" s="3">
        <v>212.6</v>
      </c>
      <c r="E1466" s="3">
        <v>52.2</v>
      </c>
      <c r="F1466" s="3">
        <v>2579</v>
      </c>
      <c r="G1466" s="3" t="s">
        <v>2390</v>
      </c>
      <c r="H1466" s="3" t="s">
        <v>39</v>
      </c>
      <c r="I1466" s="3" t="s">
        <v>40</v>
      </c>
      <c r="J1466" s="3" t="s">
        <v>41</v>
      </c>
      <c r="K1466" s="3" t="s">
        <v>150</v>
      </c>
      <c r="L1466" s="3" t="s">
        <v>120</v>
      </c>
      <c r="M1466" s="3" t="str">
        <f t="shared" si="22"/>
        <v>Bush Advantage Collection® Round Conference Table</v>
      </c>
      <c r="N1466" s="3" t="s">
        <v>1336</v>
      </c>
      <c r="O1466" s="3">
        <v>0.64</v>
      </c>
      <c r="P1466" s="3" t="s">
        <v>33</v>
      </c>
      <c r="Q1466" s="3" t="s">
        <v>135</v>
      </c>
      <c r="R1466" s="3" t="s">
        <v>1266</v>
      </c>
      <c r="S1466" s="3" t="s">
        <v>2391</v>
      </c>
      <c r="T1466" s="3">
        <v>36869</v>
      </c>
      <c r="U1466" s="4">
        <v>42007</v>
      </c>
      <c r="V1466" s="4">
        <v>42008</v>
      </c>
      <c r="W1466" s="3">
        <v>-274.49799999999999</v>
      </c>
      <c r="X1466" s="3">
        <v>1</v>
      </c>
      <c r="Y1466" s="3">
        <v>174.5</v>
      </c>
      <c r="Z1466" s="3">
        <v>88296</v>
      </c>
    </row>
    <row r="1467" spans="1:26" x14ac:dyDescent="0.3">
      <c r="A1467" s="3">
        <v>22508</v>
      </c>
      <c r="B1467" s="3" t="s">
        <v>56</v>
      </c>
      <c r="C1467" s="3">
        <v>7.0000000000000007E-2</v>
      </c>
      <c r="D1467" s="3">
        <v>1.76</v>
      </c>
      <c r="E1467" s="3">
        <v>4.8600000000000003</v>
      </c>
      <c r="F1467" s="3">
        <v>2579</v>
      </c>
      <c r="G1467" s="3" t="s">
        <v>2390</v>
      </c>
      <c r="H1467" s="3" t="s">
        <v>49</v>
      </c>
      <c r="I1467" s="3" t="s">
        <v>40</v>
      </c>
      <c r="J1467" s="3" t="s">
        <v>41</v>
      </c>
      <c r="K1467" s="3" t="s">
        <v>50</v>
      </c>
      <c r="L1467" s="3" t="s">
        <v>59</v>
      </c>
      <c r="M1467" s="3" t="str">
        <f t="shared" si="22"/>
        <v>Regeneration Desk Collection</v>
      </c>
      <c r="N1467" s="3" t="s">
        <v>1760</v>
      </c>
      <c r="O1467" s="3">
        <v>0.41</v>
      </c>
      <c r="P1467" s="3" t="s">
        <v>33</v>
      </c>
      <c r="Q1467" s="3" t="s">
        <v>135</v>
      </c>
      <c r="R1467" s="3" t="s">
        <v>1266</v>
      </c>
      <c r="S1467" s="3" t="s">
        <v>2391</v>
      </c>
      <c r="T1467" s="3">
        <v>36869</v>
      </c>
      <c r="U1467" s="4">
        <v>42021</v>
      </c>
      <c r="V1467" s="4">
        <v>42021</v>
      </c>
      <c r="W1467" s="3">
        <v>0.58799999999999997</v>
      </c>
      <c r="X1467" s="3">
        <v>15</v>
      </c>
      <c r="Y1467" s="3">
        <v>26.01</v>
      </c>
      <c r="Z1467" s="3">
        <v>88297</v>
      </c>
    </row>
    <row r="1468" spans="1:26" x14ac:dyDescent="0.3">
      <c r="A1468" s="3">
        <v>19123</v>
      </c>
      <c r="B1468" s="3" t="s">
        <v>56</v>
      </c>
      <c r="C1468" s="3">
        <v>0.04</v>
      </c>
      <c r="D1468" s="3">
        <v>510.14</v>
      </c>
      <c r="E1468" s="3">
        <v>14.7</v>
      </c>
      <c r="F1468" s="3">
        <v>2583</v>
      </c>
      <c r="G1468" s="3" t="s">
        <v>2392</v>
      </c>
      <c r="H1468" s="3" t="s">
        <v>39</v>
      </c>
      <c r="I1468" s="3" t="s">
        <v>40</v>
      </c>
      <c r="J1468" s="3" t="s">
        <v>77</v>
      </c>
      <c r="K1468" s="3" t="s">
        <v>85</v>
      </c>
      <c r="L1468" s="3" t="s">
        <v>43</v>
      </c>
      <c r="M1468" s="3" t="str">
        <f t="shared" si="22"/>
        <v>Okidata ML520 Series Dot Matrix Printers</v>
      </c>
      <c r="N1468" s="3" t="s">
        <v>2393</v>
      </c>
      <c r="O1468" s="3">
        <v>0.56000000000000005</v>
      </c>
      <c r="P1468" s="3" t="s">
        <v>33</v>
      </c>
      <c r="Q1468" s="3" t="s">
        <v>61</v>
      </c>
      <c r="R1468" s="3" t="s">
        <v>295</v>
      </c>
      <c r="S1468" s="3" t="s">
        <v>2394</v>
      </c>
      <c r="T1468" s="3">
        <v>49423</v>
      </c>
      <c r="U1468" s="4">
        <v>42162</v>
      </c>
      <c r="V1468" s="4">
        <v>42164</v>
      </c>
      <c r="W1468" s="3">
        <v>-251.40389999999999</v>
      </c>
      <c r="X1468" s="3">
        <v>3</v>
      </c>
      <c r="Y1468" s="3">
        <v>1527.97</v>
      </c>
      <c r="Z1468" s="3">
        <v>89657</v>
      </c>
    </row>
    <row r="1469" spans="1:26" x14ac:dyDescent="0.3">
      <c r="A1469" s="3">
        <v>19124</v>
      </c>
      <c r="B1469" s="3" t="s">
        <v>56</v>
      </c>
      <c r="C1469" s="3">
        <v>0</v>
      </c>
      <c r="D1469" s="3">
        <v>4.76</v>
      </c>
      <c r="E1469" s="3">
        <v>3.01</v>
      </c>
      <c r="F1469" s="3">
        <v>2583</v>
      </c>
      <c r="G1469" s="3" t="s">
        <v>2392</v>
      </c>
      <c r="H1469" s="3" t="s">
        <v>49</v>
      </c>
      <c r="I1469" s="3" t="s">
        <v>40</v>
      </c>
      <c r="J1469" s="3" t="s">
        <v>29</v>
      </c>
      <c r="K1469" s="3" t="s">
        <v>93</v>
      </c>
      <c r="L1469" s="3" t="s">
        <v>31</v>
      </c>
      <c r="M1469" s="3" t="str">
        <f t="shared" si="22"/>
        <v>TOPS Voice Message Log Book, Flash Format</v>
      </c>
      <c r="N1469" s="3" t="s">
        <v>2395</v>
      </c>
      <c r="O1469" s="3">
        <v>0.36</v>
      </c>
      <c r="P1469" s="3" t="s">
        <v>33</v>
      </c>
      <c r="Q1469" s="3" t="s">
        <v>61</v>
      </c>
      <c r="R1469" s="3" t="s">
        <v>295</v>
      </c>
      <c r="S1469" s="3" t="s">
        <v>2394</v>
      </c>
      <c r="T1469" s="3">
        <v>49423</v>
      </c>
      <c r="U1469" s="4">
        <v>42162</v>
      </c>
      <c r="V1469" s="4">
        <v>42164</v>
      </c>
      <c r="W1469" s="3">
        <v>-2.3450000000000002</v>
      </c>
      <c r="X1469" s="3">
        <v>23</v>
      </c>
      <c r="Y1469" s="3">
        <v>110.86</v>
      </c>
      <c r="Z1469" s="3">
        <v>89657</v>
      </c>
    </row>
    <row r="1470" spans="1:26" x14ac:dyDescent="0.3">
      <c r="A1470" s="3">
        <v>19134</v>
      </c>
      <c r="B1470" s="3" t="s">
        <v>47</v>
      </c>
      <c r="C1470" s="3">
        <v>0.04</v>
      </c>
      <c r="D1470" s="3">
        <v>6.3</v>
      </c>
      <c r="E1470" s="3">
        <v>0.5</v>
      </c>
      <c r="F1470" s="3">
        <v>2584</v>
      </c>
      <c r="G1470" s="3" t="s">
        <v>2396</v>
      </c>
      <c r="H1470" s="3" t="s">
        <v>49</v>
      </c>
      <c r="I1470" s="3" t="s">
        <v>40</v>
      </c>
      <c r="J1470" s="3" t="s">
        <v>29</v>
      </c>
      <c r="K1470" s="3" t="s">
        <v>133</v>
      </c>
      <c r="L1470" s="3" t="s">
        <v>59</v>
      </c>
      <c r="M1470" s="3" t="str">
        <f t="shared" si="22"/>
        <v>Avery 48</v>
      </c>
      <c r="N1470" s="3" t="s">
        <v>1147</v>
      </c>
      <c r="O1470" s="3">
        <v>0.39</v>
      </c>
      <c r="P1470" s="3" t="s">
        <v>33</v>
      </c>
      <c r="Q1470" s="3" t="s">
        <v>61</v>
      </c>
      <c r="R1470" s="3" t="s">
        <v>295</v>
      </c>
      <c r="S1470" s="3" t="s">
        <v>2397</v>
      </c>
      <c r="T1470" s="3">
        <v>48141</v>
      </c>
      <c r="U1470" s="4">
        <v>42164</v>
      </c>
      <c r="V1470" s="4">
        <v>42166</v>
      </c>
      <c r="W1470" s="3">
        <v>67.606200000000001</v>
      </c>
      <c r="X1470" s="3">
        <v>15</v>
      </c>
      <c r="Y1470" s="3">
        <v>97.98</v>
      </c>
      <c r="Z1470" s="3">
        <v>89658</v>
      </c>
    </row>
    <row r="1471" spans="1:26" x14ac:dyDescent="0.3">
      <c r="A1471" s="3">
        <v>20976</v>
      </c>
      <c r="B1471" s="3" t="s">
        <v>56</v>
      </c>
      <c r="C1471" s="3">
        <v>0.01</v>
      </c>
      <c r="D1471" s="3">
        <v>6.48</v>
      </c>
      <c r="E1471" s="3">
        <v>6.57</v>
      </c>
      <c r="F1471" s="3">
        <v>2587</v>
      </c>
      <c r="G1471" s="3" t="s">
        <v>2398</v>
      </c>
      <c r="H1471" s="3" t="s">
        <v>27</v>
      </c>
      <c r="I1471" s="3" t="s">
        <v>40</v>
      </c>
      <c r="J1471" s="3" t="s">
        <v>29</v>
      </c>
      <c r="K1471" s="3" t="s">
        <v>93</v>
      </c>
      <c r="L1471" s="3" t="s">
        <v>59</v>
      </c>
      <c r="M1471" s="3" t="str">
        <f t="shared" si="22"/>
        <v>Xerox 20</v>
      </c>
      <c r="N1471" s="3" t="s">
        <v>2399</v>
      </c>
      <c r="O1471" s="3">
        <v>0.37</v>
      </c>
      <c r="P1471" s="3" t="s">
        <v>33</v>
      </c>
      <c r="Q1471" s="3" t="s">
        <v>61</v>
      </c>
      <c r="R1471" s="3" t="s">
        <v>1843</v>
      </c>
      <c r="S1471" s="3" t="s">
        <v>2400</v>
      </c>
      <c r="T1471" s="3">
        <v>54220</v>
      </c>
      <c r="U1471" s="4">
        <v>42063</v>
      </c>
      <c r="V1471" s="4">
        <v>42063</v>
      </c>
      <c r="W1471" s="3">
        <v>-46.5244</v>
      </c>
      <c r="X1471" s="3">
        <v>18</v>
      </c>
      <c r="Y1471" s="3">
        <v>127.83</v>
      </c>
      <c r="Z1471" s="3">
        <v>91166</v>
      </c>
    </row>
    <row r="1472" spans="1:26" x14ac:dyDescent="0.3">
      <c r="A1472" s="3">
        <v>20810</v>
      </c>
      <c r="B1472" s="3" t="s">
        <v>37</v>
      </c>
      <c r="C1472" s="3">
        <v>0.02</v>
      </c>
      <c r="D1472" s="3">
        <v>22.72</v>
      </c>
      <c r="E1472" s="3">
        <v>8.99</v>
      </c>
      <c r="F1472" s="3">
        <v>2587</v>
      </c>
      <c r="G1472" s="3" t="s">
        <v>2398</v>
      </c>
      <c r="H1472" s="3" t="s">
        <v>49</v>
      </c>
      <c r="I1472" s="3" t="s">
        <v>40</v>
      </c>
      <c r="J1472" s="3" t="s">
        <v>41</v>
      </c>
      <c r="K1472" s="3" t="s">
        <v>50</v>
      </c>
      <c r="L1472" s="3" t="s">
        <v>51</v>
      </c>
      <c r="M1472" s="3" t="str">
        <f t="shared" si="22"/>
        <v>Executive Impressions 14" Two-Color Numerals Wall Clock</v>
      </c>
      <c r="N1472" s="3" t="s">
        <v>773</v>
      </c>
      <c r="O1472" s="3">
        <v>0.44</v>
      </c>
      <c r="P1472" s="3" t="s">
        <v>33</v>
      </c>
      <c r="Q1472" s="3" t="s">
        <v>61</v>
      </c>
      <c r="R1472" s="3" t="s">
        <v>1843</v>
      </c>
      <c r="S1472" s="3" t="s">
        <v>2400</v>
      </c>
      <c r="T1472" s="3">
        <v>54220</v>
      </c>
      <c r="U1472" s="4">
        <v>42181</v>
      </c>
      <c r="V1472" s="4">
        <v>42181</v>
      </c>
      <c r="W1472" s="3">
        <v>200.0172</v>
      </c>
      <c r="X1472" s="3">
        <v>12</v>
      </c>
      <c r="Y1472" s="3">
        <v>289.88</v>
      </c>
      <c r="Z1472" s="3">
        <v>91167</v>
      </c>
    </row>
    <row r="1473" spans="1:26" x14ac:dyDescent="0.3">
      <c r="A1473" s="3">
        <v>22275</v>
      </c>
      <c r="B1473" s="3" t="s">
        <v>106</v>
      </c>
      <c r="C1473" s="3">
        <v>0.02</v>
      </c>
      <c r="D1473" s="3">
        <v>419.19</v>
      </c>
      <c r="E1473" s="3">
        <v>19.989999999999998</v>
      </c>
      <c r="F1473" s="3">
        <v>2593</v>
      </c>
      <c r="G1473" s="3" t="s">
        <v>2401</v>
      </c>
      <c r="H1473" s="3" t="s">
        <v>49</v>
      </c>
      <c r="I1473" s="3" t="s">
        <v>28</v>
      </c>
      <c r="J1473" s="3" t="s">
        <v>29</v>
      </c>
      <c r="K1473" s="3" t="s">
        <v>139</v>
      </c>
      <c r="L1473" s="3" t="s">
        <v>59</v>
      </c>
      <c r="M1473" s="3" t="str">
        <f t="shared" si="22"/>
        <v>Smead Adjustable Mobile File Trolley with Lockable Top</v>
      </c>
      <c r="N1473" s="3" t="s">
        <v>733</v>
      </c>
      <c r="O1473" s="3">
        <v>0.57999999999999996</v>
      </c>
      <c r="P1473" s="3" t="s">
        <v>33</v>
      </c>
      <c r="Q1473" s="3" t="s">
        <v>135</v>
      </c>
      <c r="R1473" s="3" t="s">
        <v>381</v>
      </c>
      <c r="S1473" s="3" t="s">
        <v>2402</v>
      </c>
      <c r="T1473" s="3">
        <v>30605</v>
      </c>
      <c r="U1473" s="4">
        <v>42111</v>
      </c>
      <c r="V1473" s="4">
        <v>42111</v>
      </c>
      <c r="W1473" s="3">
        <v>-39.606000000000002</v>
      </c>
      <c r="X1473" s="3">
        <v>10</v>
      </c>
      <c r="Y1473" s="3">
        <v>4354.55</v>
      </c>
      <c r="Z1473" s="3">
        <v>87772</v>
      </c>
    </row>
    <row r="1474" spans="1:26" x14ac:dyDescent="0.3">
      <c r="A1474" s="3">
        <v>23765</v>
      </c>
      <c r="B1474" s="3" t="s">
        <v>106</v>
      </c>
      <c r="C1474" s="3">
        <v>0.01</v>
      </c>
      <c r="D1474" s="3">
        <v>85.99</v>
      </c>
      <c r="E1474" s="3">
        <v>0.99</v>
      </c>
      <c r="F1474" s="3">
        <v>2593</v>
      </c>
      <c r="G1474" s="3" t="s">
        <v>2401</v>
      </c>
      <c r="H1474" s="3" t="s">
        <v>49</v>
      </c>
      <c r="I1474" s="3" t="s">
        <v>28</v>
      </c>
      <c r="J1474" s="3" t="s">
        <v>77</v>
      </c>
      <c r="K1474" s="3" t="s">
        <v>78</v>
      </c>
      <c r="L1474" s="3" t="s">
        <v>31</v>
      </c>
      <c r="M1474" s="3" t="str">
        <f t="shared" ref="M1474:M1537" si="23">TRIM(N1474:N3425)</f>
        <v>Accessory4</v>
      </c>
      <c r="N1474" s="3" t="s">
        <v>476</v>
      </c>
      <c r="O1474" s="3">
        <v>0.85</v>
      </c>
      <c r="P1474" s="3" t="s">
        <v>33</v>
      </c>
      <c r="Q1474" s="3" t="s">
        <v>135</v>
      </c>
      <c r="R1474" s="3" t="s">
        <v>381</v>
      </c>
      <c r="S1474" s="3" t="s">
        <v>2402</v>
      </c>
      <c r="T1474" s="3">
        <v>30605</v>
      </c>
      <c r="U1474" s="4">
        <v>42075</v>
      </c>
      <c r="V1474" s="4">
        <v>42080</v>
      </c>
      <c r="W1474" s="3">
        <v>311.73</v>
      </c>
      <c r="X1474" s="3">
        <v>2</v>
      </c>
      <c r="Y1474" s="3">
        <v>146.16999999999999</v>
      </c>
      <c r="Z1474" s="3">
        <v>87773</v>
      </c>
    </row>
    <row r="1475" spans="1:26" x14ac:dyDescent="0.3">
      <c r="A1475" s="3">
        <v>19859</v>
      </c>
      <c r="B1475" s="3" t="s">
        <v>106</v>
      </c>
      <c r="C1475" s="3">
        <v>0.05</v>
      </c>
      <c r="D1475" s="3">
        <v>5.74</v>
      </c>
      <c r="E1475" s="3">
        <v>5.3</v>
      </c>
      <c r="F1475" s="3">
        <v>2601</v>
      </c>
      <c r="G1475" s="3" t="s">
        <v>2403</v>
      </c>
      <c r="H1475" s="3" t="s">
        <v>49</v>
      </c>
      <c r="I1475" s="3" t="s">
        <v>28</v>
      </c>
      <c r="J1475" s="3" t="s">
        <v>29</v>
      </c>
      <c r="K1475" s="3" t="s">
        <v>171</v>
      </c>
      <c r="L1475" s="3" t="s">
        <v>51</v>
      </c>
      <c r="M1475" s="3" t="str">
        <f t="shared" si="23"/>
        <v>Acme Kleencut® Forged Steel Scissors</v>
      </c>
      <c r="N1475" s="3" t="s">
        <v>2404</v>
      </c>
      <c r="O1475" s="3">
        <v>0.55000000000000004</v>
      </c>
      <c r="P1475" s="3" t="s">
        <v>33</v>
      </c>
      <c r="Q1475" s="3" t="s">
        <v>53</v>
      </c>
      <c r="R1475" s="3" t="s">
        <v>193</v>
      </c>
      <c r="S1475" s="3" t="s">
        <v>2405</v>
      </c>
      <c r="T1475" s="3">
        <v>3054</v>
      </c>
      <c r="U1475" s="4">
        <v>42084</v>
      </c>
      <c r="V1475" s="4">
        <v>42089</v>
      </c>
      <c r="W1475" s="3">
        <v>-50.75</v>
      </c>
      <c r="X1475" s="3">
        <v>7</v>
      </c>
      <c r="Y1475" s="3">
        <v>42.02</v>
      </c>
      <c r="Z1475" s="3">
        <v>87382</v>
      </c>
    </row>
    <row r="1476" spans="1:26" x14ac:dyDescent="0.3">
      <c r="A1476" s="3">
        <v>20849</v>
      </c>
      <c r="B1476" s="3" t="s">
        <v>47</v>
      </c>
      <c r="C1476" s="3">
        <v>7.0000000000000007E-2</v>
      </c>
      <c r="D1476" s="3">
        <v>200.99</v>
      </c>
      <c r="E1476" s="3">
        <v>4.2</v>
      </c>
      <c r="F1476" s="3">
        <v>2603</v>
      </c>
      <c r="G1476" s="3" t="s">
        <v>2406</v>
      </c>
      <c r="H1476" s="3" t="s">
        <v>49</v>
      </c>
      <c r="I1476" s="3" t="s">
        <v>28</v>
      </c>
      <c r="J1476" s="3" t="s">
        <v>77</v>
      </c>
      <c r="K1476" s="3" t="s">
        <v>78</v>
      </c>
      <c r="L1476" s="3" t="s">
        <v>59</v>
      </c>
      <c r="M1476" s="3" t="str">
        <f t="shared" si="23"/>
        <v>2160i</v>
      </c>
      <c r="N1476" s="3" t="s">
        <v>541</v>
      </c>
      <c r="O1476" s="3">
        <v>0.59</v>
      </c>
      <c r="P1476" s="3" t="s">
        <v>33</v>
      </c>
      <c r="Q1476" s="3" t="s">
        <v>53</v>
      </c>
      <c r="R1476" s="3" t="s">
        <v>54</v>
      </c>
      <c r="S1476" s="3" t="s">
        <v>2407</v>
      </c>
      <c r="T1476" s="3">
        <v>7601</v>
      </c>
      <c r="U1476" s="4">
        <v>42099</v>
      </c>
      <c r="V1476" s="4">
        <v>42100</v>
      </c>
      <c r="W1476" s="3">
        <v>2225.0761200000002</v>
      </c>
      <c r="X1476" s="3">
        <v>22</v>
      </c>
      <c r="Y1476" s="3">
        <v>3705.14</v>
      </c>
      <c r="Z1476" s="3">
        <v>87383</v>
      </c>
    </row>
    <row r="1477" spans="1:26" x14ac:dyDescent="0.3">
      <c r="A1477" s="3">
        <v>20850</v>
      </c>
      <c r="B1477" s="3" t="s">
        <v>47</v>
      </c>
      <c r="C1477" s="3">
        <v>0.01</v>
      </c>
      <c r="D1477" s="3">
        <v>297.48</v>
      </c>
      <c r="E1477" s="3">
        <v>18.059999999999999</v>
      </c>
      <c r="F1477" s="3">
        <v>2604</v>
      </c>
      <c r="G1477" s="3" t="s">
        <v>2408</v>
      </c>
      <c r="H1477" s="3" t="s">
        <v>39</v>
      </c>
      <c r="I1477" s="3" t="s">
        <v>28</v>
      </c>
      <c r="J1477" s="3" t="s">
        <v>77</v>
      </c>
      <c r="K1477" s="3" t="s">
        <v>85</v>
      </c>
      <c r="L1477" s="3" t="s">
        <v>43</v>
      </c>
      <c r="M1477" s="3" t="str">
        <f t="shared" si="23"/>
        <v>Panasonic KX-P3200 Dot Matrix Printer</v>
      </c>
      <c r="N1477" s="3" t="s">
        <v>558</v>
      </c>
      <c r="O1477" s="3">
        <v>0.6</v>
      </c>
      <c r="P1477" s="3" t="s">
        <v>33</v>
      </c>
      <c r="Q1477" s="3" t="s">
        <v>53</v>
      </c>
      <c r="R1477" s="3" t="s">
        <v>54</v>
      </c>
      <c r="S1477" s="3" t="s">
        <v>2409</v>
      </c>
      <c r="T1477" s="3">
        <v>8830</v>
      </c>
      <c r="U1477" s="4">
        <v>42099</v>
      </c>
      <c r="V1477" s="4">
        <v>42100</v>
      </c>
      <c r="W1477" s="3">
        <v>-338.18083200000001</v>
      </c>
      <c r="X1477" s="3">
        <v>3</v>
      </c>
      <c r="Y1477" s="3">
        <v>945.36</v>
      </c>
      <c r="Z1477" s="3">
        <v>87383</v>
      </c>
    </row>
    <row r="1478" spans="1:26" x14ac:dyDescent="0.3">
      <c r="A1478" s="3">
        <v>18046</v>
      </c>
      <c r="B1478" s="3" t="s">
        <v>25</v>
      </c>
      <c r="C1478" s="3">
        <v>0.09</v>
      </c>
      <c r="D1478" s="3">
        <v>5.4</v>
      </c>
      <c r="E1478" s="3">
        <v>7.78</v>
      </c>
      <c r="F1478" s="3">
        <v>2610</v>
      </c>
      <c r="G1478" s="3" t="s">
        <v>2410</v>
      </c>
      <c r="H1478" s="3" t="s">
        <v>49</v>
      </c>
      <c r="I1478" s="3" t="s">
        <v>28</v>
      </c>
      <c r="J1478" s="3" t="s">
        <v>29</v>
      </c>
      <c r="K1478" s="3" t="s">
        <v>109</v>
      </c>
      <c r="L1478" s="3" t="s">
        <v>59</v>
      </c>
      <c r="M1478" s="3" t="str">
        <f t="shared" si="23"/>
        <v>3M Organizer Strips</v>
      </c>
      <c r="N1478" s="3" t="s">
        <v>305</v>
      </c>
      <c r="O1478" s="3">
        <v>0.37</v>
      </c>
      <c r="P1478" s="3" t="s">
        <v>33</v>
      </c>
      <c r="Q1478" s="3" t="s">
        <v>34</v>
      </c>
      <c r="R1478" s="3" t="s">
        <v>45</v>
      </c>
      <c r="S1478" s="3" t="s">
        <v>2383</v>
      </c>
      <c r="T1478" s="3">
        <v>95616</v>
      </c>
      <c r="U1478" s="4">
        <v>42140</v>
      </c>
      <c r="V1478" s="4">
        <v>42141</v>
      </c>
      <c r="W1478" s="3">
        <v>-136.25200000000001</v>
      </c>
      <c r="X1478" s="3">
        <v>9</v>
      </c>
      <c r="Y1478" s="3">
        <v>49.24</v>
      </c>
      <c r="Z1478" s="3">
        <v>86118</v>
      </c>
    </row>
    <row r="1479" spans="1:26" x14ac:dyDescent="0.3">
      <c r="A1479" s="3">
        <v>19971</v>
      </c>
      <c r="B1479" s="3" t="s">
        <v>106</v>
      </c>
      <c r="C1479" s="3">
        <v>0.02</v>
      </c>
      <c r="D1479" s="3">
        <v>50.98</v>
      </c>
      <c r="E1479" s="3">
        <v>13.66</v>
      </c>
      <c r="F1479" s="3">
        <v>2613</v>
      </c>
      <c r="G1479" s="3" t="s">
        <v>2411</v>
      </c>
      <c r="H1479" s="3" t="s">
        <v>27</v>
      </c>
      <c r="I1479" s="3" t="s">
        <v>28</v>
      </c>
      <c r="J1479" s="3" t="s">
        <v>29</v>
      </c>
      <c r="K1479" s="3" t="s">
        <v>252</v>
      </c>
      <c r="L1479" s="3" t="s">
        <v>59</v>
      </c>
      <c r="M1479" s="3" t="str">
        <f t="shared" si="23"/>
        <v>Eureka The Boss® Cordless Rechargeable Stick Vac</v>
      </c>
      <c r="N1479" s="3" t="s">
        <v>2412</v>
      </c>
      <c r="O1479" s="3">
        <v>0.57999999999999996</v>
      </c>
      <c r="P1479" s="3" t="s">
        <v>33</v>
      </c>
      <c r="Q1479" s="3" t="s">
        <v>53</v>
      </c>
      <c r="R1479" s="3" t="s">
        <v>54</v>
      </c>
      <c r="S1479" s="3" t="s">
        <v>2413</v>
      </c>
      <c r="T1479" s="3">
        <v>8863</v>
      </c>
      <c r="U1479" s="4">
        <v>42028</v>
      </c>
      <c r="V1479" s="4">
        <v>42028</v>
      </c>
      <c r="W1479" s="3">
        <v>-25.76</v>
      </c>
      <c r="X1479" s="3">
        <v>1</v>
      </c>
      <c r="Y1479" s="3">
        <v>68.45</v>
      </c>
      <c r="Z1479" s="3">
        <v>86119</v>
      </c>
    </row>
    <row r="1480" spans="1:26" x14ac:dyDescent="0.3">
      <c r="A1480" s="3">
        <v>25962</v>
      </c>
      <c r="B1480" s="3" t="s">
        <v>47</v>
      </c>
      <c r="C1480" s="3">
        <v>0</v>
      </c>
      <c r="D1480" s="3">
        <v>2.6</v>
      </c>
      <c r="E1480" s="3">
        <v>2.4</v>
      </c>
      <c r="F1480" s="3">
        <v>2616</v>
      </c>
      <c r="G1480" s="3" t="s">
        <v>2414</v>
      </c>
      <c r="H1480" s="3" t="s">
        <v>49</v>
      </c>
      <c r="I1480" s="3" t="s">
        <v>28</v>
      </c>
      <c r="J1480" s="3" t="s">
        <v>29</v>
      </c>
      <c r="K1480" s="3" t="s">
        <v>30</v>
      </c>
      <c r="L1480" s="3" t="s">
        <v>31</v>
      </c>
      <c r="M1480" s="3" t="str">
        <f t="shared" si="23"/>
        <v>12 Colored Short Pencils</v>
      </c>
      <c r="N1480" s="3" t="s">
        <v>1013</v>
      </c>
      <c r="O1480" s="3">
        <v>0.57999999999999996</v>
      </c>
      <c r="P1480" s="3" t="s">
        <v>33</v>
      </c>
      <c r="Q1480" s="3" t="s">
        <v>61</v>
      </c>
      <c r="R1480" s="3" t="s">
        <v>295</v>
      </c>
      <c r="S1480" s="3" t="s">
        <v>2415</v>
      </c>
      <c r="T1480" s="3">
        <v>49002</v>
      </c>
      <c r="U1480" s="4">
        <v>42074</v>
      </c>
      <c r="V1480" s="4">
        <v>42076</v>
      </c>
      <c r="W1480" s="3">
        <v>-45.21</v>
      </c>
      <c r="X1480" s="3">
        <v>16</v>
      </c>
      <c r="Y1480" s="3">
        <v>44.75</v>
      </c>
      <c r="Z1480" s="3">
        <v>91495</v>
      </c>
    </row>
    <row r="1481" spans="1:26" x14ac:dyDescent="0.3">
      <c r="A1481" s="3">
        <v>25478</v>
      </c>
      <c r="B1481" s="3" t="s">
        <v>37</v>
      </c>
      <c r="C1481" s="3">
        <v>0.1</v>
      </c>
      <c r="D1481" s="3">
        <v>3.25</v>
      </c>
      <c r="E1481" s="3">
        <v>49</v>
      </c>
      <c r="F1481" s="3">
        <v>2617</v>
      </c>
      <c r="G1481" s="3" t="s">
        <v>2416</v>
      </c>
      <c r="H1481" s="3" t="s">
        <v>49</v>
      </c>
      <c r="I1481" s="3" t="s">
        <v>28</v>
      </c>
      <c r="J1481" s="3" t="s">
        <v>29</v>
      </c>
      <c r="K1481" s="3" t="s">
        <v>252</v>
      </c>
      <c r="L1481" s="3" t="s">
        <v>231</v>
      </c>
      <c r="M1481" s="3" t="str">
        <f t="shared" si="23"/>
        <v>Bravo II™ Megaboss® 12-Amp Hard Body Upright, Replacement Belts, 2 Belts per Pack</v>
      </c>
      <c r="N1481" s="3" t="s">
        <v>1875</v>
      </c>
      <c r="O1481" s="3">
        <v>0.56000000000000005</v>
      </c>
      <c r="P1481" s="3" t="s">
        <v>33</v>
      </c>
      <c r="Q1481" s="3" t="s">
        <v>61</v>
      </c>
      <c r="R1481" s="3" t="s">
        <v>2175</v>
      </c>
      <c r="S1481" s="3" t="s">
        <v>2417</v>
      </c>
      <c r="T1481" s="3">
        <v>57401</v>
      </c>
      <c r="U1481" s="4">
        <v>42182</v>
      </c>
      <c r="V1481" s="4">
        <v>42183</v>
      </c>
      <c r="W1481" s="3">
        <v>-286.245</v>
      </c>
      <c r="X1481" s="3">
        <v>6</v>
      </c>
      <c r="Y1481" s="3">
        <v>40.69</v>
      </c>
      <c r="Z1481" s="3">
        <v>91496</v>
      </c>
    </row>
    <row r="1482" spans="1:26" x14ac:dyDescent="0.3">
      <c r="A1482" s="3">
        <v>6585</v>
      </c>
      <c r="B1482" s="3" t="s">
        <v>56</v>
      </c>
      <c r="C1482" s="3">
        <v>0.1</v>
      </c>
      <c r="D1482" s="3">
        <v>7.64</v>
      </c>
      <c r="E1482" s="3">
        <v>1.39</v>
      </c>
      <c r="F1482" s="3">
        <v>2618</v>
      </c>
      <c r="G1482" s="3" t="s">
        <v>2418</v>
      </c>
      <c r="H1482" s="3" t="s">
        <v>49</v>
      </c>
      <c r="I1482" s="3" t="s">
        <v>28</v>
      </c>
      <c r="J1482" s="3" t="s">
        <v>29</v>
      </c>
      <c r="K1482" s="3" t="s">
        <v>69</v>
      </c>
      <c r="L1482" s="3" t="s">
        <v>59</v>
      </c>
      <c r="M1482" s="3" t="str">
        <f t="shared" si="23"/>
        <v>Security-Tint Envelopes</v>
      </c>
      <c r="N1482" s="3" t="s">
        <v>2419</v>
      </c>
      <c r="O1482" s="3">
        <v>0.36</v>
      </c>
      <c r="P1482" s="3" t="s">
        <v>33</v>
      </c>
      <c r="Q1482" s="3" t="s">
        <v>53</v>
      </c>
      <c r="R1482" s="3" t="s">
        <v>71</v>
      </c>
      <c r="S1482" s="3" t="s">
        <v>90</v>
      </c>
      <c r="T1482" s="3">
        <v>10004</v>
      </c>
      <c r="U1482" s="4">
        <v>42021</v>
      </c>
      <c r="V1482" s="4">
        <v>42023</v>
      </c>
      <c r="W1482" s="3">
        <v>16.12</v>
      </c>
      <c r="X1482" s="3">
        <v>18</v>
      </c>
      <c r="Y1482" s="3">
        <v>130.11000000000001</v>
      </c>
      <c r="Z1482" s="3">
        <v>46884</v>
      </c>
    </row>
    <row r="1483" spans="1:26" x14ac:dyDescent="0.3">
      <c r="A1483" s="3">
        <v>6586</v>
      </c>
      <c r="B1483" s="3" t="s">
        <v>56</v>
      </c>
      <c r="C1483" s="3">
        <v>0</v>
      </c>
      <c r="D1483" s="3">
        <v>125.99</v>
      </c>
      <c r="E1483" s="3">
        <v>2.5</v>
      </c>
      <c r="F1483" s="3">
        <v>2618</v>
      </c>
      <c r="G1483" s="3" t="s">
        <v>2418</v>
      </c>
      <c r="H1483" s="3" t="s">
        <v>49</v>
      </c>
      <c r="I1483" s="3" t="s">
        <v>28</v>
      </c>
      <c r="J1483" s="3" t="s">
        <v>77</v>
      </c>
      <c r="K1483" s="3" t="s">
        <v>78</v>
      </c>
      <c r="L1483" s="3" t="s">
        <v>59</v>
      </c>
      <c r="M1483" s="3" t="str">
        <f t="shared" si="23"/>
        <v>6162</v>
      </c>
      <c r="N1483" s="3">
        <v>6162</v>
      </c>
      <c r="O1483" s="3">
        <v>0.59</v>
      </c>
      <c r="P1483" s="3" t="s">
        <v>33</v>
      </c>
      <c r="Q1483" s="3" t="s">
        <v>53</v>
      </c>
      <c r="R1483" s="3" t="s">
        <v>71</v>
      </c>
      <c r="S1483" s="3" t="s">
        <v>90</v>
      </c>
      <c r="T1483" s="3">
        <v>10004</v>
      </c>
      <c r="U1483" s="4">
        <v>42021</v>
      </c>
      <c r="V1483" s="4">
        <v>42023</v>
      </c>
      <c r="W1483" s="3">
        <v>-815.9008</v>
      </c>
      <c r="X1483" s="3">
        <v>3</v>
      </c>
      <c r="Y1483" s="3">
        <v>337.34</v>
      </c>
      <c r="Z1483" s="3">
        <v>46884</v>
      </c>
    </row>
    <row r="1484" spans="1:26" x14ac:dyDescent="0.3">
      <c r="A1484" s="3">
        <v>6587</v>
      </c>
      <c r="B1484" s="3" t="s">
        <v>56</v>
      </c>
      <c r="C1484" s="3">
        <v>0.1</v>
      </c>
      <c r="D1484" s="3">
        <v>11.55</v>
      </c>
      <c r="E1484" s="3">
        <v>2.36</v>
      </c>
      <c r="F1484" s="3">
        <v>2618</v>
      </c>
      <c r="G1484" s="3" t="s">
        <v>2418</v>
      </c>
      <c r="H1484" s="3" t="s">
        <v>49</v>
      </c>
      <c r="I1484" s="3" t="s">
        <v>28</v>
      </c>
      <c r="J1484" s="3" t="s">
        <v>29</v>
      </c>
      <c r="K1484" s="3" t="s">
        <v>30</v>
      </c>
      <c r="L1484" s="3" t="s">
        <v>31</v>
      </c>
      <c r="M1484" s="3" t="str">
        <f t="shared" si="23"/>
        <v>Newell 309</v>
      </c>
      <c r="N1484" s="3" t="s">
        <v>307</v>
      </c>
      <c r="O1484" s="3">
        <v>0.55000000000000004</v>
      </c>
      <c r="P1484" s="3" t="s">
        <v>33</v>
      </c>
      <c r="Q1484" s="3" t="s">
        <v>53</v>
      </c>
      <c r="R1484" s="3" t="s">
        <v>71</v>
      </c>
      <c r="S1484" s="3" t="s">
        <v>90</v>
      </c>
      <c r="T1484" s="3">
        <v>10004</v>
      </c>
      <c r="U1484" s="4">
        <v>42021</v>
      </c>
      <c r="V1484" s="4">
        <v>42022</v>
      </c>
      <c r="W1484" s="3">
        <v>15.808</v>
      </c>
      <c r="X1484" s="3">
        <v>25</v>
      </c>
      <c r="Y1484" s="3">
        <v>280.43</v>
      </c>
      <c r="Z1484" s="3">
        <v>46884</v>
      </c>
    </row>
    <row r="1485" spans="1:26" x14ac:dyDescent="0.3">
      <c r="A1485" s="3">
        <v>4788</v>
      </c>
      <c r="B1485" s="3" t="s">
        <v>25</v>
      </c>
      <c r="C1485" s="3">
        <v>0.05</v>
      </c>
      <c r="D1485" s="3">
        <v>4.84</v>
      </c>
      <c r="E1485" s="3">
        <v>0.71</v>
      </c>
      <c r="F1485" s="3">
        <v>2618</v>
      </c>
      <c r="G1485" s="3" t="s">
        <v>2418</v>
      </c>
      <c r="H1485" s="3" t="s">
        <v>27</v>
      </c>
      <c r="I1485" s="3" t="s">
        <v>28</v>
      </c>
      <c r="J1485" s="3" t="s">
        <v>29</v>
      </c>
      <c r="K1485" s="3" t="s">
        <v>30</v>
      </c>
      <c r="L1485" s="3" t="s">
        <v>31</v>
      </c>
      <c r="M1485" s="3" t="str">
        <f t="shared" si="23"/>
        <v>*Staples* Highlighting Markers</v>
      </c>
      <c r="N1485" s="3" t="s">
        <v>1463</v>
      </c>
      <c r="O1485" s="3">
        <v>0.52</v>
      </c>
      <c r="P1485" s="3" t="s">
        <v>33</v>
      </c>
      <c r="Q1485" s="3" t="s">
        <v>53</v>
      </c>
      <c r="R1485" s="3" t="s">
        <v>71</v>
      </c>
      <c r="S1485" s="3" t="s">
        <v>90</v>
      </c>
      <c r="T1485" s="3">
        <v>10004</v>
      </c>
      <c r="U1485" s="4">
        <v>42086</v>
      </c>
      <c r="V1485" s="4">
        <v>42086</v>
      </c>
      <c r="W1485" s="3">
        <v>29.17</v>
      </c>
      <c r="X1485" s="3">
        <v>20</v>
      </c>
      <c r="Y1485" s="3">
        <v>103.39</v>
      </c>
      <c r="Z1485" s="3">
        <v>34017</v>
      </c>
    </row>
    <row r="1486" spans="1:26" x14ac:dyDescent="0.3">
      <c r="A1486" s="3">
        <v>4789</v>
      </c>
      <c r="B1486" s="3" t="s">
        <v>25</v>
      </c>
      <c r="C1486" s="3">
        <v>0.01</v>
      </c>
      <c r="D1486" s="3">
        <v>14.98</v>
      </c>
      <c r="E1486" s="3">
        <v>7.69</v>
      </c>
      <c r="F1486" s="3">
        <v>2618</v>
      </c>
      <c r="G1486" s="3" t="s">
        <v>2418</v>
      </c>
      <c r="H1486" s="3" t="s">
        <v>49</v>
      </c>
      <c r="I1486" s="3" t="s">
        <v>28</v>
      </c>
      <c r="J1486" s="3" t="s">
        <v>29</v>
      </c>
      <c r="K1486" s="3" t="s">
        <v>139</v>
      </c>
      <c r="L1486" s="3" t="s">
        <v>59</v>
      </c>
      <c r="M1486" s="3" t="str">
        <f t="shared" si="23"/>
        <v>Super Decoflex Portable Personal File</v>
      </c>
      <c r="N1486" s="3" t="s">
        <v>1722</v>
      </c>
      <c r="O1486" s="3">
        <v>0.56999999999999995</v>
      </c>
      <c r="P1486" s="3" t="s">
        <v>33</v>
      </c>
      <c r="Q1486" s="3" t="s">
        <v>53</v>
      </c>
      <c r="R1486" s="3" t="s">
        <v>71</v>
      </c>
      <c r="S1486" s="3" t="s">
        <v>90</v>
      </c>
      <c r="T1486" s="3">
        <v>10004</v>
      </c>
      <c r="U1486" s="4">
        <v>42086</v>
      </c>
      <c r="V1486" s="4">
        <v>42088</v>
      </c>
      <c r="W1486" s="3">
        <v>-48.97</v>
      </c>
      <c r="X1486" s="3">
        <v>28</v>
      </c>
      <c r="Y1486" s="3">
        <v>435.39</v>
      </c>
      <c r="Z1486" s="3">
        <v>34017</v>
      </c>
    </row>
    <row r="1487" spans="1:26" x14ac:dyDescent="0.3">
      <c r="A1487" s="3">
        <v>7452</v>
      </c>
      <c r="B1487" s="3" t="s">
        <v>47</v>
      </c>
      <c r="C1487" s="3">
        <v>0.1</v>
      </c>
      <c r="D1487" s="3">
        <v>20.27</v>
      </c>
      <c r="E1487" s="3">
        <v>3.99</v>
      </c>
      <c r="F1487" s="3">
        <v>2618</v>
      </c>
      <c r="G1487" s="3" t="s">
        <v>2418</v>
      </c>
      <c r="H1487" s="3" t="s">
        <v>49</v>
      </c>
      <c r="I1487" s="3" t="s">
        <v>28</v>
      </c>
      <c r="J1487" s="3" t="s">
        <v>29</v>
      </c>
      <c r="K1487" s="3" t="s">
        <v>252</v>
      </c>
      <c r="L1487" s="3" t="s">
        <v>59</v>
      </c>
      <c r="M1487" s="3" t="str">
        <f t="shared" si="23"/>
        <v>Fellowes Mighty 8 Compact Surge Protector</v>
      </c>
      <c r="N1487" s="3" t="s">
        <v>1501</v>
      </c>
      <c r="O1487" s="3">
        <v>0.56999999999999995</v>
      </c>
      <c r="P1487" s="3" t="s">
        <v>33</v>
      </c>
      <c r="Q1487" s="3" t="s">
        <v>53</v>
      </c>
      <c r="R1487" s="3" t="s">
        <v>71</v>
      </c>
      <c r="S1487" s="3" t="s">
        <v>90</v>
      </c>
      <c r="T1487" s="3">
        <v>10004</v>
      </c>
      <c r="U1487" s="4">
        <v>42086</v>
      </c>
      <c r="V1487" s="4">
        <v>42087</v>
      </c>
      <c r="W1487" s="3">
        <v>84.05</v>
      </c>
      <c r="X1487" s="3">
        <v>53</v>
      </c>
      <c r="Y1487" s="3">
        <v>1051.52</v>
      </c>
      <c r="Z1487" s="3">
        <v>53153</v>
      </c>
    </row>
    <row r="1488" spans="1:26" x14ac:dyDescent="0.3">
      <c r="A1488" s="3">
        <v>22788</v>
      </c>
      <c r="B1488" s="3" t="s">
        <v>25</v>
      </c>
      <c r="C1488" s="3">
        <v>0.05</v>
      </c>
      <c r="D1488" s="3">
        <v>4.84</v>
      </c>
      <c r="E1488" s="3">
        <v>0.71</v>
      </c>
      <c r="F1488" s="3">
        <v>2619</v>
      </c>
      <c r="G1488" s="3" t="s">
        <v>2420</v>
      </c>
      <c r="H1488" s="3" t="s">
        <v>27</v>
      </c>
      <c r="I1488" s="3" t="s">
        <v>28</v>
      </c>
      <c r="J1488" s="3" t="s">
        <v>29</v>
      </c>
      <c r="K1488" s="3" t="s">
        <v>30</v>
      </c>
      <c r="L1488" s="3" t="s">
        <v>31</v>
      </c>
      <c r="M1488" s="3" t="str">
        <f t="shared" si="23"/>
        <v>*Staples* Highlighting Markers</v>
      </c>
      <c r="N1488" s="3" t="s">
        <v>1463</v>
      </c>
      <c r="O1488" s="3">
        <v>0.52</v>
      </c>
      <c r="P1488" s="3" t="s">
        <v>33</v>
      </c>
      <c r="Q1488" s="3" t="s">
        <v>61</v>
      </c>
      <c r="R1488" s="3" t="s">
        <v>2175</v>
      </c>
      <c r="S1488" s="3" t="s">
        <v>2421</v>
      </c>
      <c r="T1488" s="3">
        <v>57103</v>
      </c>
      <c r="U1488" s="4">
        <v>42086</v>
      </c>
      <c r="V1488" s="4">
        <v>42086</v>
      </c>
      <c r="W1488" s="3">
        <v>17.836500000000001</v>
      </c>
      <c r="X1488" s="3">
        <v>5</v>
      </c>
      <c r="Y1488" s="3">
        <v>25.85</v>
      </c>
      <c r="Z1488" s="3">
        <v>88014</v>
      </c>
    </row>
    <row r="1489" spans="1:26" x14ac:dyDescent="0.3">
      <c r="A1489" s="3">
        <v>18461</v>
      </c>
      <c r="B1489" s="3" t="s">
        <v>37</v>
      </c>
      <c r="C1489" s="3">
        <v>0.1</v>
      </c>
      <c r="D1489" s="3">
        <v>30.98</v>
      </c>
      <c r="E1489" s="3">
        <v>8.99</v>
      </c>
      <c r="F1489" s="3">
        <v>2619</v>
      </c>
      <c r="G1489" s="3" t="s">
        <v>2420</v>
      </c>
      <c r="H1489" s="3" t="s">
        <v>49</v>
      </c>
      <c r="I1489" s="3" t="s">
        <v>28</v>
      </c>
      <c r="J1489" s="3" t="s">
        <v>29</v>
      </c>
      <c r="K1489" s="3" t="s">
        <v>30</v>
      </c>
      <c r="L1489" s="3" t="s">
        <v>51</v>
      </c>
      <c r="M1489" s="3" t="str">
        <f t="shared" si="23"/>
        <v>Boston School Pro Electric Pencil Sharpener, 1670</v>
      </c>
      <c r="N1489" s="3" t="s">
        <v>1542</v>
      </c>
      <c r="O1489" s="3">
        <v>0.57999999999999996</v>
      </c>
      <c r="P1489" s="3" t="s">
        <v>33</v>
      </c>
      <c r="Q1489" s="3" t="s">
        <v>61</v>
      </c>
      <c r="R1489" s="3" t="s">
        <v>2175</v>
      </c>
      <c r="S1489" s="3" t="s">
        <v>2421</v>
      </c>
      <c r="T1489" s="3">
        <v>57103</v>
      </c>
      <c r="U1489" s="4">
        <v>42044</v>
      </c>
      <c r="V1489" s="4">
        <v>42046</v>
      </c>
      <c r="W1489" s="3">
        <v>-20.222799999999999</v>
      </c>
      <c r="X1489" s="3">
        <v>4</v>
      </c>
      <c r="Y1489" s="3">
        <v>119.37</v>
      </c>
      <c r="Z1489" s="3">
        <v>88015</v>
      </c>
    </row>
    <row r="1490" spans="1:26" x14ac:dyDescent="0.3">
      <c r="A1490" s="3">
        <v>25452</v>
      </c>
      <c r="B1490" s="3" t="s">
        <v>47</v>
      </c>
      <c r="C1490" s="3">
        <v>0.1</v>
      </c>
      <c r="D1490" s="3">
        <v>20.27</v>
      </c>
      <c r="E1490" s="3">
        <v>3.99</v>
      </c>
      <c r="F1490" s="3">
        <v>2620</v>
      </c>
      <c r="G1490" s="3" t="s">
        <v>2422</v>
      </c>
      <c r="H1490" s="3" t="s">
        <v>49</v>
      </c>
      <c r="I1490" s="3" t="s">
        <v>28</v>
      </c>
      <c r="J1490" s="3" t="s">
        <v>29</v>
      </c>
      <c r="K1490" s="3" t="s">
        <v>252</v>
      </c>
      <c r="L1490" s="3" t="s">
        <v>59</v>
      </c>
      <c r="M1490" s="3" t="str">
        <f t="shared" si="23"/>
        <v>Fellowes Mighty 8 Compact Surge Protector</v>
      </c>
      <c r="N1490" s="3" t="s">
        <v>1501</v>
      </c>
      <c r="O1490" s="3">
        <v>0.56999999999999995</v>
      </c>
      <c r="P1490" s="3" t="s">
        <v>33</v>
      </c>
      <c r="Q1490" s="3" t="s">
        <v>135</v>
      </c>
      <c r="R1490" s="3" t="s">
        <v>239</v>
      </c>
      <c r="S1490" s="3" t="s">
        <v>2423</v>
      </c>
      <c r="T1490" s="3">
        <v>38134</v>
      </c>
      <c r="U1490" s="4">
        <v>42086</v>
      </c>
      <c r="V1490" s="4">
        <v>42087</v>
      </c>
      <c r="W1490" s="3">
        <v>381.61799999999999</v>
      </c>
      <c r="X1490" s="3">
        <v>13</v>
      </c>
      <c r="Y1490" s="3">
        <v>257.92</v>
      </c>
      <c r="Z1490" s="3">
        <v>88017</v>
      </c>
    </row>
    <row r="1491" spans="1:26" x14ac:dyDescent="0.3">
      <c r="A1491" s="3">
        <v>26296</v>
      </c>
      <c r="B1491" s="3" t="s">
        <v>25</v>
      </c>
      <c r="C1491" s="3">
        <v>0.03</v>
      </c>
      <c r="D1491" s="3">
        <v>40.97</v>
      </c>
      <c r="E1491" s="3">
        <v>8.99</v>
      </c>
      <c r="F1491" s="3">
        <v>2621</v>
      </c>
      <c r="G1491" s="3" t="s">
        <v>2424</v>
      </c>
      <c r="H1491" s="3" t="s">
        <v>27</v>
      </c>
      <c r="I1491" s="3" t="s">
        <v>28</v>
      </c>
      <c r="J1491" s="3" t="s">
        <v>29</v>
      </c>
      <c r="K1491" s="3" t="s">
        <v>30</v>
      </c>
      <c r="L1491" s="3" t="s">
        <v>51</v>
      </c>
      <c r="M1491" s="3" t="str">
        <f t="shared" si="23"/>
        <v>Sanford 52201 APSCO Electric Pencil Sharpener</v>
      </c>
      <c r="N1491" s="3" t="s">
        <v>2425</v>
      </c>
      <c r="O1491" s="3">
        <v>0.59</v>
      </c>
      <c r="P1491" s="3" t="s">
        <v>33</v>
      </c>
      <c r="Q1491" s="3" t="s">
        <v>135</v>
      </c>
      <c r="R1491" s="3" t="s">
        <v>239</v>
      </c>
      <c r="S1491" s="3" t="s">
        <v>2426</v>
      </c>
      <c r="T1491" s="3">
        <v>37027</v>
      </c>
      <c r="U1491" s="4">
        <v>42082</v>
      </c>
      <c r="V1491" s="4">
        <v>42083</v>
      </c>
      <c r="W1491" s="3">
        <v>-177.05799999999999</v>
      </c>
      <c r="X1491" s="3">
        <v>5</v>
      </c>
      <c r="Y1491" s="3">
        <v>207.22</v>
      </c>
      <c r="Z1491" s="3">
        <v>88016</v>
      </c>
    </row>
    <row r="1492" spans="1:26" x14ac:dyDescent="0.3">
      <c r="A1492" s="3">
        <v>26032</v>
      </c>
      <c r="B1492" s="3" t="s">
        <v>25</v>
      </c>
      <c r="C1492" s="3">
        <v>0.1</v>
      </c>
      <c r="D1492" s="3">
        <v>41.94</v>
      </c>
      <c r="E1492" s="3">
        <v>2.99</v>
      </c>
      <c r="F1492" s="3">
        <v>2626</v>
      </c>
      <c r="G1492" s="3" t="s">
        <v>2427</v>
      </c>
      <c r="H1492" s="3" t="s">
        <v>49</v>
      </c>
      <c r="I1492" s="3" t="s">
        <v>114</v>
      </c>
      <c r="J1492" s="3" t="s">
        <v>29</v>
      </c>
      <c r="K1492" s="3" t="s">
        <v>109</v>
      </c>
      <c r="L1492" s="3" t="s">
        <v>59</v>
      </c>
      <c r="M1492" s="3" t="str">
        <f t="shared" si="23"/>
        <v>Avery Trapezoid Extra Heavy Duty 4" Binders</v>
      </c>
      <c r="N1492" s="3" t="s">
        <v>2428</v>
      </c>
      <c r="O1492" s="3">
        <v>0.35</v>
      </c>
      <c r="P1492" s="3" t="s">
        <v>33</v>
      </c>
      <c r="Q1492" s="3" t="s">
        <v>34</v>
      </c>
      <c r="R1492" s="3" t="s">
        <v>45</v>
      </c>
      <c r="S1492" s="3" t="s">
        <v>1443</v>
      </c>
      <c r="T1492" s="3">
        <v>94025</v>
      </c>
      <c r="U1492" s="4">
        <v>42042</v>
      </c>
      <c r="V1492" s="4">
        <v>42043</v>
      </c>
      <c r="W1492" s="3">
        <v>164.08199999999999</v>
      </c>
      <c r="X1492" s="3">
        <v>6</v>
      </c>
      <c r="Y1492" s="3">
        <v>237.8</v>
      </c>
      <c r="Z1492" s="3">
        <v>90927</v>
      </c>
    </row>
    <row r="1493" spans="1:26" x14ac:dyDescent="0.3">
      <c r="A1493" s="3">
        <v>18623</v>
      </c>
      <c r="B1493" s="3" t="s">
        <v>56</v>
      </c>
      <c r="C1493" s="3">
        <v>0.02</v>
      </c>
      <c r="D1493" s="3">
        <v>30.53</v>
      </c>
      <c r="E1493" s="3">
        <v>19.989999999999998</v>
      </c>
      <c r="F1493" s="3">
        <v>2628</v>
      </c>
      <c r="G1493" s="3" t="s">
        <v>2429</v>
      </c>
      <c r="H1493" s="3" t="s">
        <v>27</v>
      </c>
      <c r="I1493" s="3" t="s">
        <v>28</v>
      </c>
      <c r="J1493" s="3" t="s">
        <v>29</v>
      </c>
      <c r="K1493" s="3" t="s">
        <v>133</v>
      </c>
      <c r="L1493" s="3" t="s">
        <v>59</v>
      </c>
      <c r="M1493" s="3" t="str">
        <f t="shared" si="23"/>
        <v>Avery 4027 File Folder Labels for Dot Matrix Printers, 5000 Labels per Box, White</v>
      </c>
      <c r="N1493" s="3" t="s">
        <v>689</v>
      </c>
      <c r="O1493" s="3">
        <v>0.39</v>
      </c>
      <c r="P1493" s="3" t="s">
        <v>33</v>
      </c>
      <c r="Q1493" s="3" t="s">
        <v>61</v>
      </c>
      <c r="R1493" s="3" t="s">
        <v>299</v>
      </c>
      <c r="S1493" s="3" t="s">
        <v>2270</v>
      </c>
      <c r="T1493" s="3">
        <v>73160</v>
      </c>
      <c r="U1493" s="4">
        <v>42021</v>
      </c>
      <c r="V1493" s="4">
        <v>42023</v>
      </c>
      <c r="W1493" s="3">
        <v>-54.63</v>
      </c>
      <c r="X1493" s="3">
        <v>14</v>
      </c>
      <c r="Y1493" s="3">
        <v>448.47</v>
      </c>
      <c r="Z1493" s="3">
        <v>85916</v>
      </c>
    </row>
    <row r="1494" spans="1:26" x14ac:dyDescent="0.3">
      <c r="A1494" s="3">
        <v>21981</v>
      </c>
      <c r="B1494" s="3" t="s">
        <v>47</v>
      </c>
      <c r="C1494" s="3">
        <v>0.01</v>
      </c>
      <c r="D1494" s="3">
        <v>194.3</v>
      </c>
      <c r="E1494" s="3">
        <v>11.54</v>
      </c>
      <c r="F1494" s="3">
        <v>2630</v>
      </c>
      <c r="G1494" s="3" t="s">
        <v>2430</v>
      </c>
      <c r="H1494" s="3" t="s">
        <v>49</v>
      </c>
      <c r="I1494" s="3" t="s">
        <v>58</v>
      </c>
      <c r="J1494" s="3" t="s">
        <v>41</v>
      </c>
      <c r="K1494" s="3" t="s">
        <v>50</v>
      </c>
      <c r="L1494" s="3" t="s">
        <v>231</v>
      </c>
      <c r="M1494" s="3" t="str">
        <f t="shared" si="23"/>
        <v>Electrix Halogen Magnifier Lamp</v>
      </c>
      <c r="N1494" s="3" t="s">
        <v>1152</v>
      </c>
      <c r="O1494" s="3">
        <v>0.59</v>
      </c>
      <c r="P1494" s="3" t="s">
        <v>33</v>
      </c>
      <c r="Q1494" s="3" t="s">
        <v>61</v>
      </c>
      <c r="R1494" s="3" t="s">
        <v>299</v>
      </c>
      <c r="S1494" s="3" t="s">
        <v>2431</v>
      </c>
      <c r="T1494" s="3">
        <v>73071</v>
      </c>
      <c r="U1494" s="4">
        <v>42009</v>
      </c>
      <c r="V1494" s="4">
        <v>42011</v>
      </c>
      <c r="W1494" s="3">
        <v>690.17939999999999</v>
      </c>
      <c r="X1494" s="3">
        <v>5</v>
      </c>
      <c r="Y1494" s="3">
        <v>1000.26</v>
      </c>
      <c r="Z1494" s="3">
        <v>85914</v>
      </c>
    </row>
    <row r="1495" spans="1:26" x14ac:dyDescent="0.3">
      <c r="A1495" s="3">
        <v>21982</v>
      </c>
      <c r="B1495" s="3" t="s">
        <v>47</v>
      </c>
      <c r="C1495" s="3">
        <v>0.02</v>
      </c>
      <c r="D1495" s="3">
        <v>209.84</v>
      </c>
      <c r="E1495" s="3">
        <v>21.21</v>
      </c>
      <c r="F1495" s="3">
        <v>2630</v>
      </c>
      <c r="G1495" s="3" t="s">
        <v>2430</v>
      </c>
      <c r="H1495" s="3" t="s">
        <v>49</v>
      </c>
      <c r="I1495" s="3" t="s">
        <v>58</v>
      </c>
      <c r="J1495" s="3" t="s">
        <v>41</v>
      </c>
      <c r="K1495" s="3" t="s">
        <v>50</v>
      </c>
      <c r="L1495" s="3" t="s">
        <v>231</v>
      </c>
      <c r="M1495" s="3" t="str">
        <f t="shared" si="23"/>
        <v>Luxo Professional Fluorescent Magnifier Lamp with Clamp-Mount Base</v>
      </c>
      <c r="N1495" s="3" t="s">
        <v>1151</v>
      </c>
      <c r="O1495" s="3">
        <v>0.59</v>
      </c>
      <c r="P1495" s="3" t="s">
        <v>33</v>
      </c>
      <c r="Q1495" s="3" t="s">
        <v>61</v>
      </c>
      <c r="R1495" s="3" t="s">
        <v>299</v>
      </c>
      <c r="S1495" s="3" t="s">
        <v>2431</v>
      </c>
      <c r="T1495" s="3">
        <v>73071</v>
      </c>
      <c r="U1495" s="4">
        <v>42009</v>
      </c>
      <c r="V1495" s="4">
        <v>42010</v>
      </c>
      <c r="W1495" s="3">
        <v>1507.6431</v>
      </c>
      <c r="X1495" s="3">
        <v>10</v>
      </c>
      <c r="Y1495" s="3">
        <v>2184.9899999999998</v>
      </c>
      <c r="Z1495" s="3">
        <v>85914</v>
      </c>
    </row>
    <row r="1496" spans="1:26" x14ac:dyDescent="0.3">
      <c r="A1496" s="3">
        <v>21983</v>
      </c>
      <c r="B1496" s="3" t="s">
        <v>47</v>
      </c>
      <c r="C1496" s="3">
        <v>0</v>
      </c>
      <c r="D1496" s="3">
        <v>145.44999999999999</v>
      </c>
      <c r="E1496" s="3">
        <v>17.850000000000001</v>
      </c>
      <c r="F1496" s="3">
        <v>2630</v>
      </c>
      <c r="G1496" s="3" t="s">
        <v>2430</v>
      </c>
      <c r="H1496" s="3" t="s">
        <v>39</v>
      </c>
      <c r="I1496" s="3" t="s">
        <v>58</v>
      </c>
      <c r="J1496" s="3" t="s">
        <v>77</v>
      </c>
      <c r="K1496" s="3" t="s">
        <v>85</v>
      </c>
      <c r="L1496" s="3" t="s">
        <v>43</v>
      </c>
      <c r="M1496" s="3" t="str">
        <f t="shared" si="23"/>
        <v>Panasonic KX-P1150 Dot Matrix Printer</v>
      </c>
      <c r="N1496" s="3" t="s">
        <v>1064</v>
      </c>
      <c r="O1496" s="3">
        <v>0.56000000000000005</v>
      </c>
      <c r="P1496" s="3" t="s">
        <v>33</v>
      </c>
      <c r="Q1496" s="3" t="s">
        <v>61</v>
      </c>
      <c r="R1496" s="3" t="s">
        <v>299</v>
      </c>
      <c r="S1496" s="3" t="s">
        <v>2431</v>
      </c>
      <c r="T1496" s="3">
        <v>73071</v>
      </c>
      <c r="U1496" s="4">
        <v>42009</v>
      </c>
      <c r="V1496" s="4">
        <v>42011</v>
      </c>
      <c r="W1496" s="3">
        <v>801.74680000000001</v>
      </c>
      <c r="X1496" s="3">
        <v>8</v>
      </c>
      <c r="Y1496" s="3">
        <v>1191.2</v>
      </c>
      <c r="Z1496" s="3">
        <v>85914</v>
      </c>
    </row>
    <row r="1497" spans="1:26" x14ac:dyDescent="0.3">
      <c r="A1497" s="3">
        <v>22540</v>
      </c>
      <c r="B1497" s="3" t="s">
        <v>25</v>
      </c>
      <c r="C1497" s="3">
        <v>7.0000000000000007E-2</v>
      </c>
      <c r="D1497" s="3">
        <v>65.989999999999995</v>
      </c>
      <c r="E1497" s="3">
        <v>5.99</v>
      </c>
      <c r="F1497" s="3">
        <v>2630</v>
      </c>
      <c r="G1497" s="3" t="s">
        <v>2430</v>
      </c>
      <c r="H1497" s="3" t="s">
        <v>49</v>
      </c>
      <c r="I1497" s="3" t="s">
        <v>58</v>
      </c>
      <c r="J1497" s="3" t="s">
        <v>77</v>
      </c>
      <c r="K1497" s="3" t="s">
        <v>78</v>
      </c>
      <c r="L1497" s="3" t="s">
        <v>59</v>
      </c>
      <c r="M1497" s="3" t="str">
        <f t="shared" si="23"/>
        <v>i1000</v>
      </c>
      <c r="N1497" s="3" t="s">
        <v>2432</v>
      </c>
      <c r="O1497" s="3">
        <v>0.57999999999999996</v>
      </c>
      <c r="P1497" s="3" t="s">
        <v>33</v>
      </c>
      <c r="Q1497" s="3" t="s">
        <v>61</v>
      </c>
      <c r="R1497" s="3" t="s">
        <v>299</v>
      </c>
      <c r="S1497" s="3" t="s">
        <v>2431</v>
      </c>
      <c r="T1497" s="3">
        <v>73071</v>
      </c>
      <c r="U1497" s="4">
        <v>42011</v>
      </c>
      <c r="V1497" s="4">
        <v>42012</v>
      </c>
      <c r="W1497" s="3">
        <v>-139.18256</v>
      </c>
      <c r="X1497" s="3">
        <v>3</v>
      </c>
      <c r="Y1497" s="3">
        <v>165.71</v>
      </c>
      <c r="Z1497" s="3">
        <v>85915</v>
      </c>
    </row>
    <row r="1498" spans="1:26" x14ac:dyDescent="0.3">
      <c r="A1498" s="3">
        <v>25594</v>
      </c>
      <c r="B1498" s="3" t="s">
        <v>106</v>
      </c>
      <c r="C1498" s="3">
        <v>0.05</v>
      </c>
      <c r="D1498" s="3">
        <v>100.97</v>
      </c>
      <c r="E1498" s="3">
        <v>7.18</v>
      </c>
      <c r="F1498" s="3">
        <v>2638</v>
      </c>
      <c r="G1498" s="3" t="s">
        <v>2433</v>
      </c>
      <c r="H1498" s="3" t="s">
        <v>27</v>
      </c>
      <c r="I1498" s="3" t="s">
        <v>114</v>
      </c>
      <c r="J1498" s="3" t="s">
        <v>77</v>
      </c>
      <c r="K1498" s="3" t="s">
        <v>177</v>
      </c>
      <c r="L1498" s="3" t="s">
        <v>59</v>
      </c>
      <c r="M1498" s="3" t="str">
        <f t="shared" si="23"/>
        <v>Gyration Ultra Cordless Optical Suite</v>
      </c>
      <c r="N1498" s="3" t="s">
        <v>2076</v>
      </c>
      <c r="O1498" s="3">
        <v>0.46</v>
      </c>
      <c r="P1498" s="3" t="s">
        <v>33</v>
      </c>
      <c r="Q1498" s="3" t="s">
        <v>34</v>
      </c>
      <c r="R1498" s="3" t="s">
        <v>1727</v>
      </c>
      <c r="S1498" s="3" t="s">
        <v>2434</v>
      </c>
      <c r="T1498" s="3">
        <v>83704</v>
      </c>
      <c r="U1498" s="4">
        <v>42163</v>
      </c>
      <c r="V1498" s="4">
        <v>42163</v>
      </c>
      <c r="W1498" s="3">
        <v>881.46810000000005</v>
      </c>
      <c r="X1498" s="3">
        <v>13</v>
      </c>
      <c r="Y1498" s="3">
        <v>1277.49</v>
      </c>
      <c r="Z1498" s="3">
        <v>90951</v>
      </c>
    </row>
    <row r="1499" spans="1:26" x14ac:dyDescent="0.3">
      <c r="A1499" s="3">
        <v>21041</v>
      </c>
      <c r="B1499" s="3" t="s">
        <v>37</v>
      </c>
      <c r="C1499" s="3">
        <v>0.05</v>
      </c>
      <c r="D1499" s="3">
        <v>4.9800000000000004</v>
      </c>
      <c r="E1499" s="3">
        <v>0.49</v>
      </c>
      <c r="F1499" s="3">
        <v>2639</v>
      </c>
      <c r="G1499" s="3" t="s">
        <v>2435</v>
      </c>
      <c r="H1499" s="3" t="s">
        <v>49</v>
      </c>
      <c r="I1499" s="3" t="s">
        <v>114</v>
      </c>
      <c r="J1499" s="3" t="s">
        <v>29</v>
      </c>
      <c r="K1499" s="3" t="s">
        <v>133</v>
      </c>
      <c r="L1499" s="3" t="s">
        <v>59</v>
      </c>
      <c r="M1499" s="3" t="str">
        <f t="shared" si="23"/>
        <v>Avery White Multi-Purpose Labels</v>
      </c>
      <c r="N1499" s="3" t="s">
        <v>1409</v>
      </c>
      <c r="O1499" s="3">
        <v>0.39</v>
      </c>
      <c r="P1499" s="3" t="s">
        <v>33</v>
      </c>
      <c r="Q1499" s="3" t="s">
        <v>34</v>
      </c>
      <c r="R1499" s="3" t="s">
        <v>360</v>
      </c>
      <c r="S1499" s="3" t="s">
        <v>645</v>
      </c>
      <c r="T1499" s="3">
        <v>88201</v>
      </c>
      <c r="U1499" s="4">
        <v>42082</v>
      </c>
      <c r="V1499" s="4">
        <v>42082</v>
      </c>
      <c r="W1499" s="3">
        <v>3.84</v>
      </c>
      <c r="X1499" s="3">
        <v>3</v>
      </c>
      <c r="Y1499" s="3">
        <v>14.2</v>
      </c>
      <c r="Z1499" s="3">
        <v>90952</v>
      </c>
    </row>
    <row r="1500" spans="1:26" x14ac:dyDescent="0.3">
      <c r="A1500" s="3">
        <v>22438</v>
      </c>
      <c r="B1500" s="3" t="s">
        <v>106</v>
      </c>
      <c r="C1500" s="3">
        <v>0.1</v>
      </c>
      <c r="D1500" s="3">
        <v>10.98</v>
      </c>
      <c r="E1500" s="3">
        <v>3.99</v>
      </c>
      <c r="F1500" s="3">
        <v>2647</v>
      </c>
      <c r="G1500" s="3" t="s">
        <v>2436</v>
      </c>
      <c r="H1500" s="3" t="s">
        <v>49</v>
      </c>
      <c r="I1500" s="3" t="s">
        <v>28</v>
      </c>
      <c r="J1500" s="3" t="s">
        <v>29</v>
      </c>
      <c r="K1500" s="3" t="s">
        <v>252</v>
      </c>
      <c r="L1500" s="3" t="s">
        <v>59</v>
      </c>
      <c r="M1500" s="3" t="str">
        <f t="shared" si="23"/>
        <v>Staples Surge Protector 6 outlet</v>
      </c>
      <c r="N1500" s="3" t="s">
        <v>1565</v>
      </c>
      <c r="O1500" s="3">
        <v>0.57999999999999996</v>
      </c>
      <c r="P1500" s="3" t="s">
        <v>33</v>
      </c>
      <c r="Q1500" s="3" t="s">
        <v>34</v>
      </c>
      <c r="R1500" s="3" t="s">
        <v>45</v>
      </c>
      <c r="S1500" s="3" t="s">
        <v>2437</v>
      </c>
      <c r="T1500" s="3">
        <v>93309</v>
      </c>
      <c r="U1500" s="4">
        <v>42080</v>
      </c>
      <c r="V1500" s="4">
        <v>42087</v>
      </c>
      <c r="W1500" s="3">
        <v>-21.03</v>
      </c>
      <c r="X1500" s="3">
        <v>5</v>
      </c>
      <c r="Y1500" s="3">
        <v>52.21</v>
      </c>
      <c r="Z1500" s="3">
        <v>91386</v>
      </c>
    </row>
    <row r="1501" spans="1:26" x14ac:dyDescent="0.3">
      <c r="A1501" s="3">
        <v>22439</v>
      </c>
      <c r="B1501" s="3" t="s">
        <v>106</v>
      </c>
      <c r="C1501" s="3">
        <v>0.01</v>
      </c>
      <c r="D1501" s="3">
        <v>39.979999999999997</v>
      </c>
      <c r="E1501" s="3">
        <v>9.1999999999999993</v>
      </c>
      <c r="F1501" s="3">
        <v>2647</v>
      </c>
      <c r="G1501" s="3" t="s">
        <v>2436</v>
      </c>
      <c r="H1501" s="3" t="s">
        <v>49</v>
      </c>
      <c r="I1501" s="3" t="s">
        <v>28</v>
      </c>
      <c r="J1501" s="3" t="s">
        <v>41</v>
      </c>
      <c r="K1501" s="3" t="s">
        <v>50</v>
      </c>
      <c r="L1501" s="3" t="s">
        <v>31</v>
      </c>
      <c r="M1501" s="3" t="str">
        <f t="shared" si="23"/>
        <v>Eldon Radial Chair Mat for Low to Medium Pile Carpets</v>
      </c>
      <c r="N1501" s="3" t="s">
        <v>2438</v>
      </c>
      <c r="O1501" s="3">
        <v>0.65</v>
      </c>
      <c r="P1501" s="3" t="s">
        <v>33</v>
      </c>
      <c r="Q1501" s="3" t="s">
        <v>34</v>
      </c>
      <c r="R1501" s="3" t="s">
        <v>45</v>
      </c>
      <c r="S1501" s="3" t="s">
        <v>2437</v>
      </c>
      <c r="T1501" s="3">
        <v>93309</v>
      </c>
      <c r="U1501" s="4">
        <v>42080</v>
      </c>
      <c r="V1501" s="4">
        <v>42082</v>
      </c>
      <c r="W1501" s="3">
        <v>117.52079999999999</v>
      </c>
      <c r="X1501" s="3">
        <v>4</v>
      </c>
      <c r="Y1501" s="3">
        <v>170.32</v>
      </c>
      <c r="Z1501" s="3">
        <v>91386</v>
      </c>
    </row>
    <row r="1502" spans="1:26" x14ac:dyDescent="0.3">
      <c r="A1502" s="3">
        <v>18720</v>
      </c>
      <c r="B1502" s="3" t="s">
        <v>25</v>
      </c>
      <c r="C1502" s="3">
        <v>0.01</v>
      </c>
      <c r="D1502" s="3">
        <v>39.979999999999997</v>
      </c>
      <c r="E1502" s="3">
        <v>4</v>
      </c>
      <c r="F1502" s="3">
        <v>2649</v>
      </c>
      <c r="G1502" s="3" t="s">
        <v>2439</v>
      </c>
      <c r="H1502" s="3" t="s">
        <v>49</v>
      </c>
      <c r="I1502" s="3" t="s">
        <v>28</v>
      </c>
      <c r="J1502" s="3" t="s">
        <v>77</v>
      </c>
      <c r="K1502" s="3" t="s">
        <v>177</v>
      </c>
      <c r="L1502" s="3" t="s">
        <v>59</v>
      </c>
      <c r="M1502" s="3" t="str">
        <f t="shared" si="23"/>
        <v>Microsoft Natural Keyboard Elite</v>
      </c>
      <c r="N1502" s="3" t="s">
        <v>247</v>
      </c>
      <c r="O1502" s="3">
        <v>0.7</v>
      </c>
      <c r="P1502" s="3" t="s">
        <v>33</v>
      </c>
      <c r="Q1502" s="3" t="s">
        <v>53</v>
      </c>
      <c r="R1502" s="3" t="s">
        <v>409</v>
      </c>
      <c r="S1502" s="3" t="s">
        <v>2205</v>
      </c>
      <c r="T1502" s="3">
        <v>21040</v>
      </c>
      <c r="U1502" s="4">
        <v>42166</v>
      </c>
      <c r="V1502" s="4">
        <v>42167</v>
      </c>
      <c r="W1502" s="3">
        <v>-30.808</v>
      </c>
      <c r="X1502" s="3">
        <v>5</v>
      </c>
      <c r="Y1502" s="3">
        <v>203.29</v>
      </c>
      <c r="Z1502" s="3">
        <v>88814</v>
      </c>
    </row>
    <row r="1503" spans="1:26" x14ac:dyDescent="0.3">
      <c r="A1503" s="3">
        <v>22904</v>
      </c>
      <c r="B1503" s="3" t="s">
        <v>47</v>
      </c>
      <c r="C1503" s="3">
        <v>0.05</v>
      </c>
      <c r="D1503" s="3">
        <v>35.99</v>
      </c>
      <c r="E1503" s="3">
        <v>5.99</v>
      </c>
      <c r="F1503" s="3">
        <v>2650</v>
      </c>
      <c r="G1503" s="3" t="s">
        <v>2440</v>
      </c>
      <c r="H1503" s="3" t="s">
        <v>49</v>
      </c>
      <c r="I1503" s="3" t="s">
        <v>28</v>
      </c>
      <c r="J1503" s="3" t="s">
        <v>77</v>
      </c>
      <c r="K1503" s="3" t="s">
        <v>78</v>
      </c>
      <c r="L1503" s="3" t="s">
        <v>31</v>
      </c>
      <c r="M1503" s="3" t="str">
        <f t="shared" si="23"/>
        <v>Accessory41</v>
      </c>
      <c r="N1503" s="3" t="s">
        <v>972</v>
      </c>
      <c r="O1503" s="3">
        <v>0.38</v>
      </c>
      <c r="P1503" s="3" t="s">
        <v>33</v>
      </c>
      <c r="Q1503" s="3" t="s">
        <v>53</v>
      </c>
      <c r="R1503" s="3" t="s">
        <v>229</v>
      </c>
      <c r="S1503" s="3" t="s">
        <v>2441</v>
      </c>
      <c r="T1503" s="3">
        <v>15234</v>
      </c>
      <c r="U1503" s="4">
        <v>42128</v>
      </c>
      <c r="V1503" s="4">
        <v>42129</v>
      </c>
      <c r="W1503" s="3">
        <v>524.31719999999996</v>
      </c>
      <c r="X1503" s="3">
        <v>26</v>
      </c>
      <c r="Y1503" s="3">
        <v>759.88</v>
      </c>
      <c r="Z1503" s="3">
        <v>88815</v>
      </c>
    </row>
    <row r="1504" spans="1:26" x14ac:dyDescent="0.3">
      <c r="A1504" s="3">
        <v>18949</v>
      </c>
      <c r="B1504" s="3" t="s">
        <v>56</v>
      </c>
      <c r="C1504" s="3">
        <v>0.06</v>
      </c>
      <c r="D1504" s="3">
        <v>47.9</v>
      </c>
      <c r="E1504" s="3">
        <v>5.86</v>
      </c>
      <c r="F1504" s="3">
        <v>2652</v>
      </c>
      <c r="G1504" s="3" t="s">
        <v>2442</v>
      </c>
      <c r="H1504" s="3" t="s">
        <v>49</v>
      </c>
      <c r="I1504" s="3" t="s">
        <v>114</v>
      </c>
      <c r="J1504" s="3" t="s">
        <v>29</v>
      </c>
      <c r="K1504" s="3" t="s">
        <v>93</v>
      </c>
      <c r="L1504" s="3" t="s">
        <v>59</v>
      </c>
      <c r="M1504" s="3" t="str">
        <f t="shared" si="23"/>
        <v>Xerox 1938</v>
      </c>
      <c r="N1504" s="3" t="s">
        <v>1922</v>
      </c>
      <c r="O1504" s="3">
        <v>0.37</v>
      </c>
      <c r="P1504" s="3" t="s">
        <v>33</v>
      </c>
      <c r="Q1504" s="3" t="s">
        <v>34</v>
      </c>
      <c r="R1504" s="3" t="s">
        <v>45</v>
      </c>
      <c r="S1504" s="3" t="s">
        <v>2437</v>
      </c>
      <c r="T1504" s="3">
        <v>93309</v>
      </c>
      <c r="U1504" s="4">
        <v>42149</v>
      </c>
      <c r="V1504" s="4">
        <v>42151</v>
      </c>
      <c r="W1504" s="3">
        <v>21.78</v>
      </c>
      <c r="X1504" s="3">
        <v>2</v>
      </c>
      <c r="Y1504" s="3">
        <v>94.2</v>
      </c>
      <c r="Z1504" s="3">
        <v>89361</v>
      </c>
    </row>
    <row r="1505" spans="1:26" x14ac:dyDescent="0.3">
      <c r="A1505" s="3">
        <v>25662</v>
      </c>
      <c r="B1505" s="3" t="s">
        <v>37</v>
      </c>
      <c r="C1505" s="3">
        <v>0.05</v>
      </c>
      <c r="D1505" s="3">
        <v>4.9800000000000004</v>
      </c>
      <c r="E1505" s="3">
        <v>4.62</v>
      </c>
      <c r="F1505" s="3">
        <v>2653</v>
      </c>
      <c r="G1505" s="3" t="s">
        <v>2443</v>
      </c>
      <c r="H1505" s="3" t="s">
        <v>49</v>
      </c>
      <c r="I1505" s="3" t="s">
        <v>114</v>
      </c>
      <c r="J1505" s="3" t="s">
        <v>77</v>
      </c>
      <c r="K1505" s="3" t="s">
        <v>177</v>
      </c>
      <c r="L1505" s="3" t="s">
        <v>51</v>
      </c>
      <c r="M1505" s="3" t="str">
        <f t="shared" si="23"/>
        <v>Imation 3.5", DISKETTE 44766 HGHLD3.52HD/FM, 10/Pack</v>
      </c>
      <c r="N1505" s="3" t="s">
        <v>405</v>
      </c>
      <c r="O1505" s="3">
        <v>0.64</v>
      </c>
      <c r="P1505" s="3" t="s">
        <v>33</v>
      </c>
      <c r="Q1505" s="3" t="s">
        <v>61</v>
      </c>
      <c r="R1505" s="3" t="s">
        <v>180</v>
      </c>
      <c r="S1505" s="3" t="s">
        <v>2444</v>
      </c>
      <c r="T1505" s="3">
        <v>67037</v>
      </c>
      <c r="U1505" s="4">
        <v>42057</v>
      </c>
      <c r="V1505" s="4">
        <v>42058</v>
      </c>
      <c r="W1505" s="3">
        <v>-98.35</v>
      </c>
      <c r="X1505" s="3">
        <v>7</v>
      </c>
      <c r="Y1505" s="3">
        <v>34.32</v>
      </c>
      <c r="Z1505" s="3">
        <v>89360</v>
      </c>
    </row>
    <row r="1506" spans="1:26" x14ac:dyDescent="0.3">
      <c r="A1506" s="3">
        <v>25663</v>
      </c>
      <c r="B1506" s="3" t="s">
        <v>37</v>
      </c>
      <c r="C1506" s="3">
        <v>0.02</v>
      </c>
      <c r="D1506" s="3">
        <v>34.229999999999997</v>
      </c>
      <c r="E1506" s="3">
        <v>5.0199999999999996</v>
      </c>
      <c r="F1506" s="3">
        <v>2653</v>
      </c>
      <c r="G1506" s="3" t="s">
        <v>2443</v>
      </c>
      <c r="H1506" s="3" t="s">
        <v>49</v>
      </c>
      <c r="I1506" s="3" t="s">
        <v>114</v>
      </c>
      <c r="J1506" s="3" t="s">
        <v>41</v>
      </c>
      <c r="K1506" s="3" t="s">
        <v>50</v>
      </c>
      <c r="L1506" s="3" t="s">
        <v>59</v>
      </c>
      <c r="M1506" s="3" t="str">
        <f t="shared" si="23"/>
        <v>Hand-Finished Solid Wood Document Frame</v>
      </c>
      <c r="N1506" s="3" t="s">
        <v>1359</v>
      </c>
      <c r="O1506" s="3">
        <v>0.55000000000000004</v>
      </c>
      <c r="P1506" s="3" t="s">
        <v>33</v>
      </c>
      <c r="Q1506" s="3" t="s">
        <v>61</v>
      </c>
      <c r="R1506" s="3" t="s">
        <v>180</v>
      </c>
      <c r="S1506" s="3" t="s">
        <v>2444</v>
      </c>
      <c r="T1506" s="3">
        <v>67037</v>
      </c>
      <c r="U1506" s="4">
        <v>42057</v>
      </c>
      <c r="V1506" s="4">
        <v>42059</v>
      </c>
      <c r="W1506" s="3">
        <v>270.79050000000001</v>
      </c>
      <c r="X1506" s="3">
        <v>11</v>
      </c>
      <c r="Y1506" s="3">
        <v>392.45</v>
      </c>
      <c r="Z1506" s="3">
        <v>89360</v>
      </c>
    </row>
    <row r="1507" spans="1:26" x14ac:dyDescent="0.3">
      <c r="A1507" s="3">
        <v>19131</v>
      </c>
      <c r="B1507" s="3" t="s">
        <v>56</v>
      </c>
      <c r="C1507" s="3">
        <v>0.09</v>
      </c>
      <c r="D1507" s="3">
        <v>89.99</v>
      </c>
      <c r="E1507" s="3">
        <v>42</v>
      </c>
      <c r="F1507" s="3">
        <v>2655</v>
      </c>
      <c r="G1507" s="3" t="s">
        <v>2445</v>
      </c>
      <c r="H1507" s="3" t="s">
        <v>39</v>
      </c>
      <c r="I1507" s="3" t="s">
        <v>114</v>
      </c>
      <c r="J1507" s="3" t="s">
        <v>41</v>
      </c>
      <c r="K1507" s="3" t="s">
        <v>42</v>
      </c>
      <c r="L1507" s="3" t="s">
        <v>43</v>
      </c>
      <c r="M1507" s="3" t="str">
        <f t="shared" si="23"/>
        <v>Global Leather Task Chair, Black</v>
      </c>
      <c r="N1507" s="3" t="s">
        <v>2446</v>
      </c>
      <c r="O1507" s="3">
        <v>0.66</v>
      </c>
      <c r="P1507" s="3" t="s">
        <v>33</v>
      </c>
      <c r="Q1507" s="3" t="s">
        <v>135</v>
      </c>
      <c r="R1507" s="3" t="s">
        <v>381</v>
      </c>
      <c r="S1507" s="3" t="s">
        <v>573</v>
      </c>
      <c r="T1507" s="3">
        <v>30318</v>
      </c>
      <c r="U1507" s="4">
        <v>42112</v>
      </c>
      <c r="V1507" s="4">
        <v>42112</v>
      </c>
      <c r="W1507" s="3">
        <v>223.416</v>
      </c>
      <c r="X1507" s="3">
        <v>6</v>
      </c>
      <c r="Y1507" s="3">
        <v>511.25</v>
      </c>
      <c r="Z1507" s="3">
        <v>86063</v>
      </c>
    </row>
    <row r="1508" spans="1:26" x14ac:dyDescent="0.3">
      <c r="A1508" s="3">
        <v>22938</v>
      </c>
      <c r="B1508" s="3" t="s">
        <v>47</v>
      </c>
      <c r="C1508" s="3">
        <v>7.0000000000000007E-2</v>
      </c>
      <c r="D1508" s="3">
        <v>2.94</v>
      </c>
      <c r="E1508" s="3">
        <v>0.81</v>
      </c>
      <c r="F1508" s="3">
        <v>2655</v>
      </c>
      <c r="G1508" s="3" t="s">
        <v>2445</v>
      </c>
      <c r="H1508" s="3" t="s">
        <v>49</v>
      </c>
      <c r="I1508" s="3" t="s">
        <v>28</v>
      </c>
      <c r="J1508" s="3" t="s">
        <v>29</v>
      </c>
      <c r="K1508" s="3" t="s">
        <v>30</v>
      </c>
      <c r="L1508" s="3" t="s">
        <v>31</v>
      </c>
      <c r="M1508" s="3" t="str">
        <f t="shared" si="23"/>
        <v>Prang Colored Pencils</v>
      </c>
      <c r="N1508" s="3" t="s">
        <v>2447</v>
      </c>
      <c r="O1508" s="3">
        <v>0.4</v>
      </c>
      <c r="P1508" s="3" t="s">
        <v>33</v>
      </c>
      <c r="Q1508" s="3" t="s">
        <v>135</v>
      </c>
      <c r="R1508" s="3" t="s">
        <v>381</v>
      </c>
      <c r="S1508" s="3" t="s">
        <v>573</v>
      </c>
      <c r="T1508" s="3">
        <v>30318</v>
      </c>
      <c r="U1508" s="4">
        <v>42102</v>
      </c>
      <c r="V1508" s="4">
        <v>42103</v>
      </c>
      <c r="W1508" s="3">
        <v>-93.927400000000006</v>
      </c>
      <c r="X1508" s="3">
        <v>10</v>
      </c>
      <c r="Y1508" s="3">
        <v>29.88</v>
      </c>
      <c r="Z1508" s="3">
        <v>86064</v>
      </c>
    </row>
    <row r="1509" spans="1:26" x14ac:dyDescent="0.3">
      <c r="A1509" s="3">
        <v>19525</v>
      </c>
      <c r="B1509" s="3" t="s">
        <v>47</v>
      </c>
      <c r="C1509" s="3">
        <v>0.01</v>
      </c>
      <c r="D1509" s="3">
        <v>138.13999999999999</v>
      </c>
      <c r="E1509" s="3">
        <v>35</v>
      </c>
      <c r="F1509" s="3">
        <v>2660</v>
      </c>
      <c r="G1509" s="3" t="s">
        <v>2448</v>
      </c>
      <c r="H1509" s="3" t="s">
        <v>49</v>
      </c>
      <c r="I1509" s="3" t="s">
        <v>58</v>
      </c>
      <c r="J1509" s="3" t="s">
        <v>29</v>
      </c>
      <c r="K1509" s="3" t="s">
        <v>139</v>
      </c>
      <c r="L1509" s="3" t="s">
        <v>231</v>
      </c>
      <c r="M1509" s="3" t="str">
        <f t="shared" si="23"/>
        <v>SAFCO Commercial Wire Shelving, Black</v>
      </c>
      <c r="N1509" s="3" t="s">
        <v>2449</v>
      </c>
      <c r="O1509" s="3"/>
      <c r="P1509" s="3" t="s">
        <v>33</v>
      </c>
      <c r="Q1509" s="3" t="s">
        <v>53</v>
      </c>
      <c r="R1509" s="3" t="s">
        <v>184</v>
      </c>
      <c r="S1509" s="3" t="s">
        <v>1098</v>
      </c>
      <c r="T1509" s="3">
        <v>4038</v>
      </c>
      <c r="U1509" s="4">
        <v>42059</v>
      </c>
      <c r="V1509" s="4">
        <v>42061</v>
      </c>
      <c r="W1509" s="3">
        <v>-321.51</v>
      </c>
      <c r="X1509" s="3">
        <v>4</v>
      </c>
      <c r="Y1509" s="3">
        <v>599.03</v>
      </c>
      <c r="Z1509" s="3">
        <v>86486</v>
      </c>
    </row>
    <row r="1510" spans="1:26" x14ac:dyDescent="0.3">
      <c r="A1510" s="3">
        <v>18400</v>
      </c>
      <c r="B1510" s="3" t="s">
        <v>25</v>
      </c>
      <c r="C1510" s="3">
        <v>0.04</v>
      </c>
      <c r="D1510" s="3">
        <v>90.24</v>
      </c>
      <c r="E1510" s="3">
        <v>0.99</v>
      </c>
      <c r="F1510" s="3">
        <v>2667</v>
      </c>
      <c r="G1510" s="3" t="s">
        <v>2450</v>
      </c>
      <c r="H1510" s="3" t="s">
        <v>49</v>
      </c>
      <c r="I1510" s="3" t="s">
        <v>40</v>
      </c>
      <c r="J1510" s="3" t="s">
        <v>29</v>
      </c>
      <c r="K1510" s="3" t="s">
        <v>252</v>
      </c>
      <c r="L1510" s="3" t="s">
        <v>59</v>
      </c>
      <c r="M1510" s="3" t="str">
        <f t="shared" si="23"/>
        <v>Kensington 6 Outlet MasterPiece® HOMEOFFICE Power Control Center</v>
      </c>
      <c r="N1510" s="3" t="s">
        <v>2451</v>
      </c>
      <c r="O1510" s="3">
        <v>0.56000000000000005</v>
      </c>
      <c r="P1510" s="3" t="s">
        <v>33</v>
      </c>
      <c r="Q1510" s="3" t="s">
        <v>53</v>
      </c>
      <c r="R1510" s="3" t="s">
        <v>152</v>
      </c>
      <c r="S1510" s="3" t="s">
        <v>99</v>
      </c>
      <c r="T1510" s="3">
        <v>44107</v>
      </c>
      <c r="U1510" s="4">
        <v>42096</v>
      </c>
      <c r="V1510" s="4">
        <v>42098</v>
      </c>
      <c r="W1510" s="3">
        <v>246.2748</v>
      </c>
      <c r="X1510" s="3">
        <v>4</v>
      </c>
      <c r="Y1510" s="3">
        <v>356.92</v>
      </c>
      <c r="Z1510" s="3">
        <v>87831</v>
      </c>
    </row>
    <row r="1511" spans="1:26" x14ac:dyDescent="0.3">
      <c r="A1511" s="3">
        <v>18401</v>
      </c>
      <c r="B1511" s="3" t="s">
        <v>25</v>
      </c>
      <c r="C1511" s="3">
        <v>0.09</v>
      </c>
      <c r="D1511" s="3">
        <v>47.9</v>
      </c>
      <c r="E1511" s="3">
        <v>5.86</v>
      </c>
      <c r="F1511" s="3">
        <v>2667</v>
      </c>
      <c r="G1511" s="3" t="s">
        <v>2450</v>
      </c>
      <c r="H1511" s="3" t="s">
        <v>27</v>
      </c>
      <c r="I1511" s="3" t="s">
        <v>40</v>
      </c>
      <c r="J1511" s="3" t="s">
        <v>29</v>
      </c>
      <c r="K1511" s="3" t="s">
        <v>93</v>
      </c>
      <c r="L1511" s="3" t="s">
        <v>59</v>
      </c>
      <c r="M1511" s="3" t="str">
        <f t="shared" si="23"/>
        <v>Xerox 1938</v>
      </c>
      <c r="N1511" s="3" t="s">
        <v>1922</v>
      </c>
      <c r="O1511" s="3">
        <v>0.37</v>
      </c>
      <c r="P1511" s="3" t="s">
        <v>33</v>
      </c>
      <c r="Q1511" s="3" t="s">
        <v>53</v>
      </c>
      <c r="R1511" s="3" t="s">
        <v>152</v>
      </c>
      <c r="S1511" s="3" t="s">
        <v>99</v>
      </c>
      <c r="T1511" s="3">
        <v>44107</v>
      </c>
      <c r="U1511" s="4">
        <v>42096</v>
      </c>
      <c r="V1511" s="4">
        <v>42098</v>
      </c>
      <c r="W1511" s="3">
        <v>93.950400000000002</v>
      </c>
      <c r="X1511" s="3">
        <v>3</v>
      </c>
      <c r="Y1511" s="3">
        <v>136.16</v>
      </c>
      <c r="Z1511" s="3">
        <v>87831</v>
      </c>
    </row>
    <row r="1512" spans="1:26" x14ac:dyDescent="0.3">
      <c r="A1512" s="3">
        <v>19294</v>
      </c>
      <c r="B1512" s="3" t="s">
        <v>25</v>
      </c>
      <c r="C1512" s="3">
        <v>0.04</v>
      </c>
      <c r="D1512" s="3">
        <v>10.4</v>
      </c>
      <c r="E1512" s="3">
        <v>5.4</v>
      </c>
      <c r="F1512" s="3">
        <v>2668</v>
      </c>
      <c r="G1512" s="3" t="s">
        <v>2452</v>
      </c>
      <c r="H1512" s="3" t="s">
        <v>49</v>
      </c>
      <c r="I1512" s="3" t="s">
        <v>28</v>
      </c>
      <c r="J1512" s="3" t="s">
        <v>41</v>
      </c>
      <c r="K1512" s="3" t="s">
        <v>50</v>
      </c>
      <c r="L1512" s="3" t="s">
        <v>51</v>
      </c>
      <c r="M1512" s="3" t="str">
        <f t="shared" si="23"/>
        <v>Executive Impressions 8-1/2" Career Panel/Partition Cubicle Clock</v>
      </c>
      <c r="N1512" s="3" t="s">
        <v>2453</v>
      </c>
      <c r="O1512" s="3">
        <v>0.51</v>
      </c>
      <c r="P1512" s="3" t="s">
        <v>33</v>
      </c>
      <c r="Q1512" s="3" t="s">
        <v>61</v>
      </c>
      <c r="R1512" s="3" t="s">
        <v>2175</v>
      </c>
      <c r="S1512" s="3" t="s">
        <v>2454</v>
      </c>
      <c r="T1512" s="3">
        <v>57701</v>
      </c>
      <c r="U1512" s="4">
        <v>42091</v>
      </c>
      <c r="V1512" s="4">
        <v>42092</v>
      </c>
      <c r="W1512" s="3">
        <v>29.98</v>
      </c>
      <c r="X1512" s="3">
        <v>12</v>
      </c>
      <c r="Y1512" s="3">
        <v>130.74</v>
      </c>
      <c r="Z1512" s="3">
        <v>87830</v>
      </c>
    </row>
    <row r="1513" spans="1:26" x14ac:dyDescent="0.3">
      <c r="A1513" s="3">
        <v>19295</v>
      </c>
      <c r="B1513" s="3" t="s">
        <v>25</v>
      </c>
      <c r="C1513" s="3">
        <v>0.08</v>
      </c>
      <c r="D1513" s="3">
        <v>4.28</v>
      </c>
      <c r="E1513" s="3">
        <v>4.79</v>
      </c>
      <c r="F1513" s="3">
        <v>2668</v>
      </c>
      <c r="G1513" s="3" t="s">
        <v>2452</v>
      </c>
      <c r="H1513" s="3" t="s">
        <v>49</v>
      </c>
      <c r="I1513" s="3" t="s">
        <v>28</v>
      </c>
      <c r="J1513" s="3" t="s">
        <v>29</v>
      </c>
      <c r="K1513" s="3" t="s">
        <v>93</v>
      </c>
      <c r="L1513" s="3" t="s">
        <v>59</v>
      </c>
      <c r="M1513" s="3" t="str">
        <f t="shared" si="23"/>
        <v>Xerox 1962</v>
      </c>
      <c r="N1513" s="3" t="s">
        <v>2455</v>
      </c>
      <c r="O1513" s="3">
        <v>0.4</v>
      </c>
      <c r="P1513" s="3" t="s">
        <v>33</v>
      </c>
      <c r="Q1513" s="3" t="s">
        <v>61</v>
      </c>
      <c r="R1513" s="3" t="s">
        <v>2175</v>
      </c>
      <c r="S1513" s="3" t="s">
        <v>2454</v>
      </c>
      <c r="T1513" s="3">
        <v>57701</v>
      </c>
      <c r="U1513" s="4">
        <v>42091</v>
      </c>
      <c r="V1513" s="4">
        <v>42093</v>
      </c>
      <c r="W1513" s="3">
        <v>-121.2</v>
      </c>
      <c r="X1513" s="3">
        <v>12</v>
      </c>
      <c r="Y1513" s="3">
        <v>49.87</v>
      </c>
      <c r="Z1513" s="3">
        <v>87830</v>
      </c>
    </row>
    <row r="1514" spans="1:26" x14ac:dyDescent="0.3">
      <c r="A1514" s="3">
        <v>18870</v>
      </c>
      <c r="B1514" s="3" t="s">
        <v>37</v>
      </c>
      <c r="C1514" s="3">
        <v>0.06</v>
      </c>
      <c r="D1514" s="3">
        <v>3.93</v>
      </c>
      <c r="E1514" s="3">
        <v>0.99</v>
      </c>
      <c r="F1514" s="3">
        <v>2668</v>
      </c>
      <c r="G1514" s="3" t="s">
        <v>2452</v>
      </c>
      <c r="H1514" s="3" t="s">
        <v>49</v>
      </c>
      <c r="I1514" s="3" t="s">
        <v>40</v>
      </c>
      <c r="J1514" s="3" t="s">
        <v>29</v>
      </c>
      <c r="K1514" s="3" t="s">
        <v>66</v>
      </c>
      <c r="L1514" s="3" t="s">
        <v>31</v>
      </c>
      <c r="M1514" s="3" t="str">
        <f t="shared" si="23"/>
        <v>Staples Vinyl Coated Paper Clips</v>
      </c>
      <c r="N1514" s="3" t="s">
        <v>2456</v>
      </c>
      <c r="O1514" s="3">
        <v>0.39</v>
      </c>
      <c r="P1514" s="3" t="s">
        <v>33</v>
      </c>
      <c r="Q1514" s="3" t="s">
        <v>61</v>
      </c>
      <c r="R1514" s="3" t="s">
        <v>2175</v>
      </c>
      <c r="S1514" s="3" t="s">
        <v>2454</v>
      </c>
      <c r="T1514" s="3">
        <v>57701</v>
      </c>
      <c r="U1514" s="4">
        <v>42115</v>
      </c>
      <c r="V1514" s="4">
        <v>42117</v>
      </c>
      <c r="W1514" s="3">
        <v>10.782400000000001</v>
      </c>
      <c r="X1514" s="3">
        <v>6</v>
      </c>
      <c r="Y1514" s="3">
        <v>24.18</v>
      </c>
      <c r="Z1514" s="3">
        <v>87832</v>
      </c>
    </row>
    <row r="1515" spans="1:26" x14ac:dyDescent="0.3">
      <c r="A1515" s="3">
        <v>5338</v>
      </c>
      <c r="B1515" s="3" t="s">
        <v>25</v>
      </c>
      <c r="C1515" s="3">
        <v>0.05</v>
      </c>
      <c r="D1515" s="3">
        <v>165.2</v>
      </c>
      <c r="E1515" s="3">
        <v>19.989999999999998</v>
      </c>
      <c r="F1515" s="3">
        <v>2670</v>
      </c>
      <c r="G1515" s="3" t="s">
        <v>2457</v>
      </c>
      <c r="H1515" s="3" t="s">
        <v>49</v>
      </c>
      <c r="I1515" s="3" t="s">
        <v>40</v>
      </c>
      <c r="J1515" s="3" t="s">
        <v>29</v>
      </c>
      <c r="K1515" s="3" t="s">
        <v>139</v>
      </c>
      <c r="L1515" s="3" t="s">
        <v>59</v>
      </c>
      <c r="M1515" s="3" t="str">
        <f t="shared" si="23"/>
        <v>Economy Rollaway Files</v>
      </c>
      <c r="N1515" s="3" t="s">
        <v>555</v>
      </c>
      <c r="O1515" s="3">
        <v>0.59</v>
      </c>
      <c r="P1515" s="3" t="s">
        <v>33</v>
      </c>
      <c r="Q1515" s="3" t="s">
        <v>34</v>
      </c>
      <c r="R1515" s="3" t="s">
        <v>45</v>
      </c>
      <c r="S1515" s="3" t="s">
        <v>655</v>
      </c>
      <c r="T1515" s="3">
        <v>90049</v>
      </c>
      <c r="U1515" s="4">
        <v>42153</v>
      </c>
      <c r="V1515" s="4">
        <v>42153</v>
      </c>
      <c r="W1515" s="3">
        <v>2008.71</v>
      </c>
      <c r="X1515" s="3">
        <v>167</v>
      </c>
      <c r="Y1515" s="3">
        <v>27587.55</v>
      </c>
      <c r="Z1515" s="3">
        <v>37924</v>
      </c>
    </row>
    <row r="1516" spans="1:26" x14ac:dyDescent="0.3">
      <c r="A1516" s="3">
        <v>5339</v>
      </c>
      <c r="B1516" s="3" t="s">
        <v>25</v>
      </c>
      <c r="C1516" s="3">
        <v>0.09</v>
      </c>
      <c r="D1516" s="3">
        <v>17.989999999999998</v>
      </c>
      <c r="E1516" s="3">
        <v>8.65</v>
      </c>
      <c r="F1516" s="3">
        <v>2670</v>
      </c>
      <c r="G1516" s="3" t="s">
        <v>2457</v>
      </c>
      <c r="H1516" s="3" t="s">
        <v>49</v>
      </c>
      <c r="I1516" s="3" t="s">
        <v>40</v>
      </c>
      <c r="J1516" s="3" t="s">
        <v>29</v>
      </c>
      <c r="K1516" s="3" t="s">
        <v>30</v>
      </c>
      <c r="L1516" s="3" t="s">
        <v>59</v>
      </c>
      <c r="M1516" s="3" t="str">
        <f t="shared" si="23"/>
        <v>Model L Table or Wall-Mount Pencil Sharpener</v>
      </c>
      <c r="N1516" s="3" t="s">
        <v>2458</v>
      </c>
      <c r="O1516" s="3">
        <v>0.56999999999999995</v>
      </c>
      <c r="P1516" s="3" t="s">
        <v>33</v>
      </c>
      <c r="Q1516" s="3" t="s">
        <v>34</v>
      </c>
      <c r="R1516" s="3" t="s">
        <v>45</v>
      </c>
      <c r="S1516" s="3" t="s">
        <v>655</v>
      </c>
      <c r="T1516" s="3">
        <v>90049</v>
      </c>
      <c r="U1516" s="4">
        <v>42153</v>
      </c>
      <c r="V1516" s="4">
        <v>42153</v>
      </c>
      <c r="W1516" s="3">
        <v>-80.53</v>
      </c>
      <c r="X1516" s="3">
        <v>71</v>
      </c>
      <c r="Y1516" s="3">
        <v>1191.58</v>
      </c>
      <c r="Z1516" s="3">
        <v>37924</v>
      </c>
    </row>
    <row r="1517" spans="1:26" x14ac:dyDescent="0.3">
      <c r="A1517" s="3">
        <v>23338</v>
      </c>
      <c r="B1517" s="3" t="s">
        <v>25</v>
      </c>
      <c r="C1517" s="3">
        <v>0.05</v>
      </c>
      <c r="D1517" s="3">
        <v>165.2</v>
      </c>
      <c r="E1517" s="3">
        <v>19.989999999999998</v>
      </c>
      <c r="F1517" s="3">
        <v>2671</v>
      </c>
      <c r="G1517" s="3" t="s">
        <v>2459</v>
      </c>
      <c r="H1517" s="3" t="s">
        <v>49</v>
      </c>
      <c r="I1517" s="3" t="s">
        <v>40</v>
      </c>
      <c r="J1517" s="3" t="s">
        <v>29</v>
      </c>
      <c r="K1517" s="3" t="s">
        <v>139</v>
      </c>
      <c r="L1517" s="3" t="s">
        <v>59</v>
      </c>
      <c r="M1517" s="3" t="str">
        <f t="shared" si="23"/>
        <v>Economy Rollaway Files</v>
      </c>
      <c r="N1517" s="3" t="s">
        <v>555</v>
      </c>
      <c r="O1517" s="3">
        <v>0.59</v>
      </c>
      <c r="P1517" s="3" t="s">
        <v>33</v>
      </c>
      <c r="Q1517" s="3" t="s">
        <v>135</v>
      </c>
      <c r="R1517" s="3" t="s">
        <v>239</v>
      </c>
      <c r="S1517" s="3" t="s">
        <v>2426</v>
      </c>
      <c r="T1517" s="3">
        <v>37027</v>
      </c>
      <c r="U1517" s="4">
        <v>42153</v>
      </c>
      <c r="V1517" s="4">
        <v>42153</v>
      </c>
      <c r="W1517" s="3">
        <v>-48.957999999999998</v>
      </c>
      <c r="X1517" s="3">
        <v>42</v>
      </c>
      <c r="Y1517" s="3">
        <v>6938.19</v>
      </c>
      <c r="Z1517" s="3">
        <v>90551</v>
      </c>
    </row>
    <row r="1518" spans="1:26" x14ac:dyDescent="0.3">
      <c r="A1518" s="3">
        <v>18147</v>
      </c>
      <c r="B1518" s="3" t="s">
        <v>47</v>
      </c>
      <c r="C1518" s="3">
        <v>0.03</v>
      </c>
      <c r="D1518" s="3">
        <v>41.32</v>
      </c>
      <c r="E1518" s="3">
        <v>58.66</v>
      </c>
      <c r="F1518" s="3">
        <v>2677</v>
      </c>
      <c r="G1518" s="3" t="s">
        <v>2460</v>
      </c>
      <c r="H1518" s="3" t="s">
        <v>27</v>
      </c>
      <c r="I1518" s="3" t="s">
        <v>58</v>
      </c>
      <c r="J1518" s="3" t="s">
        <v>41</v>
      </c>
      <c r="K1518" s="3" t="s">
        <v>50</v>
      </c>
      <c r="L1518" s="3" t="s">
        <v>86</v>
      </c>
      <c r="M1518" s="3" t="str">
        <f t="shared" si="23"/>
        <v>Deflect-o EconoMat Studded, No Bevel Mat for Low Pile Carpeting</v>
      </c>
      <c r="N1518" s="3" t="s">
        <v>2461</v>
      </c>
      <c r="O1518" s="3">
        <v>0.76</v>
      </c>
      <c r="P1518" s="3" t="s">
        <v>33</v>
      </c>
      <c r="Q1518" s="3" t="s">
        <v>135</v>
      </c>
      <c r="R1518" s="3" t="s">
        <v>136</v>
      </c>
      <c r="S1518" s="3" t="s">
        <v>2462</v>
      </c>
      <c r="T1518" s="3">
        <v>22601</v>
      </c>
      <c r="U1518" s="4">
        <v>42171</v>
      </c>
      <c r="V1518" s="4">
        <v>42172</v>
      </c>
      <c r="W1518" s="3">
        <v>-32.816000000000003</v>
      </c>
      <c r="X1518" s="3">
        <v>10</v>
      </c>
      <c r="Y1518" s="3">
        <v>419.27</v>
      </c>
      <c r="Z1518" s="3">
        <v>86633</v>
      </c>
    </row>
    <row r="1519" spans="1:26" x14ac:dyDescent="0.3">
      <c r="A1519" s="3">
        <v>18148</v>
      </c>
      <c r="B1519" s="3" t="s">
        <v>47</v>
      </c>
      <c r="C1519" s="3">
        <v>0</v>
      </c>
      <c r="D1519" s="3">
        <v>6.88</v>
      </c>
      <c r="E1519" s="3">
        <v>2</v>
      </c>
      <c r="F1519" s="3">
        <v>2677</v>
      </c>
      <c r="G1519" s="3" t="s">
        <v>2460</v>
      </c>
      <c r="H1519" s="3" t="s">
        <v>49</v>
      </c>
      <c r="I1519" s="3" t="s">
        <v>58</v>
      </c>
      <c r="J1519" s="3" t="s">
        <v>29</v>
      </c>
      <c r="K1519" s="3" t="s">
        <v>93</v>
      </c>
      <c r="L1519" s="3" t="s">
        <v>31</v>
      </c>
      <c r="M1519" s="3" t="str">
        <f t="shared" si="23"/>
        <v>Adams Phone Message Book, 200 Message Capacity, 8 1/16” x 11”</v>
      </c>
      <c r="N1519" s="3" t="s">
        <v>654</v>
      </c>
      <c r="O1519" s="3">
        <v>0.39</v>
      </c>
      <c r="P1519" s="3" t="s">
        <v>33</v>
      </c>
      <c r="Q1519" s="3" t="s">
        <v>135</v>
      </c>
      <c r="R1519" s="3" t="s">
        <v>136</v>
      </c>
      <c r="S1519" s="3" t="s">
        <v>2462</v>
      </c>
      <c r="T1519" s="3">
        <v>22601</v>
      </c>
      <c r="U1519" s="4">
        <v>42171</v>
      </c>
      <c r="V1519" s="4">
        <v>42171</v>
      </c>
      <c r="W1519" s="3">
        <v>-15.61</v>
      </c>
      <c r="X1519" s="3">
        <v>5</v>
      </c>
      <c r="Y1519" s="3">
        <v>36</v>
      </c>
      <c r="Z1519" s="3">
        <v>86633</v>
      </c>
    </row>
    <row r="1520" spans="1:26" x14ac:dyDescent="0.3">
      <c r="A1520" s="3">
        <v>22848</v>
      </c>
      <c r="B1520" s="3" t="s">
        <v>106</v>
      </c>
      <c r="C1520" s="3">
        <v>0.09</v>
      </c>
      <c r="D1520" s="3">
        <v>8.74</v>
      </c>
      <c r="E1520" s="3">
        <v>1.39</v>
      </c>
      <c r="F1520" s="3">
        <v>2684</v>
      </c>
      <c r="G1520" s="3" t="s">
        <v>2463</v>
      </c>
      <c r="H1520" s="3" t="s">
        <v>27</v>
      </c>
      <c r="I1520" s="3" t="s">
        <v>58</v>
      </c>
      <c r="J1520" s="3" t="s">
        <v>29</v>
      </c>
      <c r="K1520" s="3" t="s">
        <v>69</v>
      </c>
      <c r="L1520" s="3" t="s">
        <v>59</v>
      </c>
      <c r="M1520" s="3" t="str">
        <f t="shared" si="23"/>
        <v>#10- 4 1/8" x 9 1/2" Recycled Envelopes</v>
      </c>
      <c r="N1520" s="3" t="s">
        <v>1469</v>
      </c>
      <c r="O1520" s="3">
        <v>0.38</v>
      </c>
      <c r="P1520" s="3" t="s">
        <v>33</v>
      </c>
      <c r="Q1520" s="3" t="s">
        <v>135</v>
      </c>
      <c r="R1520" s="3" t="s">
        <v>356</v>
      </c>
      <c r="S1520" s="3" t="s">
        <v>2464</v>
      </c>
      <c r="T1520" s="3">
        <v>33952</v>
      </c>
      <c r="U1520" s="4">
        <v>42050</v>
      </c>
      <c r="V1520" s="4">
        <v>42055</v>
      </c>
      <c r="W1520" s="3">
        <v>23.616</v>
      </c>
      <c r="X1520" s="3">
        <v>1</v>
      </c>
      <c r="Y1520" s="3">
        <v>11.78</v>
      </c>
      <c r="Z1520" s="3">
        <v>89146</v>
      </c>
    </row>
    <row r="1521" spans="1:26" x14ac:dyDescent="0.3">
      <c r="A1521" s="3">
        <v>22849</v>
      </c>
      <c r="B1521" s="3" t="s">
        <v>106</v>
      </c>
      <c r="C1521" s="3">
        <v>0.09</v>
      </c>
      <c r="D1521" s="3">
        <v>18.97</v>
      </c>
      <c r="E1521" s="3">
        <v>9.0299999999999994</v>
      </c>
      <c r="F1521" s="3">
        <v>2684</v>
      </c>
      <c r="G1521" s="3" t="s">
        <v>2463</v>
      </c>
      <c r="H1521" s="3" t="s">
        <v>49</v>
      </c>
      <c r="I1521" s="3" t="s">
        <v>58</v>
      </c>
      <c r="J1521" s="3" t="s">
        <v>29</v>
      </c>
      <c r="K1521" s="3" t="s">
        <v>93</v>
      </c>
      <c r="L1521" s="3" t="s">
        <v>59</v>
      </c>
      <c r="M1521" s="3" t="str">
        <f t="shared" si="23"/>
        <v>Computer Printout Paper with Letter-Trim Perforations</v>
      </c>
      <c r="N1521" s="3" t="s">
        <v>766</v>
      </c>
      <c r="O1521" s="3">
        <v>0.37</v>
      </c>
      <c r="P1521" s="3" t="s">
        <v>33</v>
      </c>
      <c r="Q1521" s="3" t="s">
        <v>135</v>
      </c>
      <c r="R1521" s="3" t="s">
        <v>356</v>
      </c>
      <c r="S1521" s="3" t="s">
        <v>2464</v>
      </c>
      <c r="T1521" s="3">
        <v>33952</v>
      </c>
      <c r="U1521" s="4">
        <v>42050</v>
      </c>
      <c r="V1521" s="4">
        <v>42055</v>
      </c>
      <c r="W1521" s="3">
        <v>-1748.0119999999999</v>
      </c>
      <c r="X1521" s="3">
        <v>1</v>
      </c>
      <c r="Y1521" s="3">
        <v>20.96</v>
      </c>
      <c r="Z1521" s="3">
        <v>89146</v>
      </c>
    </row>
    <row r="1522" spans="1:26" x14ac:dyDescent="0.3">
      <c r="A1522" s="3">
        <v>25649</v>
      </c>
      <c r="B1522" s="3" t="s">
        <v>106</v>
      </c>
      <c r="C1522" s="3">
        <v>7.0000000000000007E-2</v>
      </c>
      <c r="D1522" s="3">
        <v>4.97</v>
      </c>
      <c r="E1522" s="3">
        <v>5.71</v>
      </c>
      <c r="F1522" s="3">
        <v>2684</v>
      </c>
      <c r="G1522" s="3" t="s">
        <v>2463</v>
      </c>
      <c r="H1522" s="3" t="s">
        <v>49</v>
      </c>
      <c r="I1522" s="3" t="s">
        <v>58</v>
      </c>
      <c r="J1522" s="3" t="s">
        <v>41</v>
      </c>
      <c r="K1522" s="3" t="s">
        <v>50</v>
      </c>
      <c r="L1522" s="3" t="s">
        <v>86</v>
      </c>
      <c r="M1522" s="3" t="str">
        <f t="shared" si="23"/>
        <v>DAX Value U-Channel Document Frames, Easel Back</v>
      </c>
      <c r="N1522" s="3" t="s">
        <v>2465</v>
      </c>
      <c r="O1522" s="3">
        <v>0.54</v>
      </c>
      <c r="P1522" s="3" t="s">
        <v>33</v>
      </c>
      <c r="Q1522" s="3" t="s">
        <v>135</v>
      </c>
      <c r="R1522" s="3" t="s">
        <v>356</v>
      </c>
      <c r="S1522" s="3" t="s">
        <v>2464</v>
      </c>
      <c r="T1522" s="3">
        <v>33952</v>
      </c>
      <c r="U1522" s="4">
        <v>42104</v>
      </c>
      <c r="V1522" s="4">
        <v>42109</v>
      </c>
      <c r="W1522" s="3">
        <v>-180.15199999999999</v>
      </c>
      <c r="X1522" s="3">
        <v>5</v>
      </c>
      <c r="Y1522" s="3">
        <v>26.66</v>
      </c>
      <c r="Z1522" s="3">
        <v>89148</v>
      </c>
    </row>
    <row r="1523" spans="1:26" x14ac:dyDescent="0.3">
      <c r="A1523" s="3">
        <v>25650</v>
      </c>
      <c r="B1523" s="3" t="s">
        <v>106</v>
      </c>
      <c r="C1523" s="3">
        <v>0.09</v>
      </c>
      <c r="D1523" s="3">
        <v>2.62</v>
      </c>
      <c r="E1523" s="3">
        <v>0.8</v>
      </c>
      <c r="F1523" s="3">
        <v>2684</v>
      </c>
      <c r="G1523" s="3" t="s">
        <v>2463</v>
      </c>
      <c r="H1523" s="3" t="s">
        <v>49</v>
      </c>
      <c r="I1523" s="3" t="s">
        <v>58</v>
      </c>
      <c r="J1523" s="3" t="s">
        <v>29</v>
      </c>
      <c r="K1523" s="3" t="s">
        <v>66</v>
      </c>
      <c r="L1523" s="3" t="s">
        <v>31</v>
      </c>
      <c r="M1523" s="3" t="str">
        <f t="shared" si="23"/>
        <v>Staples Metal Binder Clips</v>
      </c>
      <c r="N1523" s="3" t="s">
        <v>1396</v>
      </c>
      <c r="O1523" s="3">
        <v>0.39</v>
      </c>
      <c r="P1523" s="3" t="s">
        <v>33</v>
      </c>
      <c r="Q1523" s="3" t="s">
        <v>135</v>
      </c>
      <c r="R1523" s="3" t="s">
        <v>356</v>
      </c>
      <c r="S1523" s="3" t="s">
        <v>2464</v>
      </c>
      <c r="T1523" s="3">
        <v>33952</v>
      </c>
      <c r="U1523" s="4">
        <v>42104</v>
      </c>
      <c r="V1523" s="4">
        <v>42106</v>
      </c>
      <c r="W1523" s="3">
        <v>8.3879999999999999</v>
      </c>
      <c r="X1523" s="3">
        <v>12</v>
      </c>
      <c r="Y1523" s="3">
        <v>29.55</v>
      </c>
      <c r="Z1523" s="3">
        <v>89148</v>
      </c>
    </row>
    <row r="1524" spans="1:26" x14ac:dyDescent="0.3">
      <c r="A1524" s="3">
        <v>25651</v>
      </c>
      <c r="B1524" s="3" t="s">
        <v>106</v>
      </c>
      <c r="C1524" s="3">
        <v>0.03</v>
      </c>
      <c r="D1524" s="3">
        <v>65.989999999999995</v>
      </c>
      <c r="E1524" s="3">
        <v>8.8000000000000007</v>
      </c>
      <c r="F1524" s="3">
        <v>2684</v>
      </c>
      <c r="G1524" s="3" t="s">
        <v>2463</v>
      </c>
      <c r="H1524" s="3" t="s">
        <v>49</v>
      </c>
      <c r="I1524" s="3" t="s">
        <v>58</v>
      </c>
      <c r="J1524" s="3" t="s">
        <v>77</v>
      </c>
      <c r="K1524" s="3" t="s">
        <v>78</v>
      </c>
      <c r="L1524" s="3" t="s">
        <v>59</v>
      </c>
      <c r="M1524" s="3" t="str">
        <f t="shared" si="23"/>
        <v>6120</v>
      </c>
      <c r="N1524" s="3">
        <v>6120</v>
      </c>
      <c r="O1524" s="3">
        <v>0.57999999999999996</v>
      </c>
      <c r="P1524" s="3" t="s">
        <v>33</v>
      </c>
      <c r="Q1524" s="3" t="s">
        <v>135</v>
      </c>
      <c r="R1524" s="3" t="s">
        <v>356</v>
      </c>
      <c r="S1524" s="3" t="s">
        <v>2464</v>
      </c>
      <c r="T1524" s="3">
        <v>33952</v>
      </c>
      <c r="U1524" s="4">
        <v>42104</v>
      </c>
      <c r="V1524" s="4">
        <v>42104</v>
      </c>
      <c r="W1524" s="3">
        <v>9.9398999999999997</v>
      </c>
      <c r="X1524" s="3">
        <v>21</v>
      </c>
      <c r="Y1524" s="3">
        <v>1237.4000000000001</v>
      </c>
      <c r="Z1524" s="3">
        <v>89148</v>
      </c>
    </row>
    <row r="1525" spans="1:26" x14ac:dyDescent="0.3">
      <c r="A1525" s="3">
        <v>21114</v>
      </c>
      <c r="B1525" s="3" t="s">
        <v>25</v>
      </c>
      <c r="C1525" s="3">
        <v>0</v>
      </c>
      <c r="D1525" s="3">
        <v>7.38</v>
      </c>
      <c r="E1525" s="3">
        <v>11.51</v>
      </c>
      <c r="F1525" s="3">
        <v>2685</v>
      </c>
      <c r="G1525" s="3" t="s">
        <v>2466</v>
      </c>
      <c r="H1525" s="3" t="s">
        <v>49</v>
      </c>
      <c r="I1525" s="3" t="s">
        <v>58</v>
      </c>
      <c r="J1525" s="3" t="s">
        <v>29</v>
      </c>
      <c r="K1525" s="3" t="s">
        <v>109</v>
      </c>
      <c r="L1525" s="3" t="s">
        <v>59</v>
      </c>
      <c r="M1525" s="3" t="str">
        <f t="shared" si="23"/>
        <v>GBC Plastic Binding Combs</v>
      </c>
      <c r="N1525" s="3" t="s">
        <v>2467</v>
      </c>
      <c r="O1525" s="3">
        <v>0.36</v>
      </c>
      <c r="P1525" s="3" t="s">
        <v>33</v>
      </c>
      <c r="Q1525" s="3" t="s">
        <v>53</v>
      </c>
      <c r="R1525" s="3" t="s">
        <v>71</v>
      </c>
      <c r="S1525" s="3" t="s">
        <v>2468</v>
      </c>
      <c r="T1525" s="3">
        <v>11803</v>
      </c>
      <c r="U1525" s="4">
        <v>42098</v>
      </c>
      <c r="V1525" s="4">
        <v>42099</v>
      </c>
      <c r="W1525" s="3">
        <v>-66.171000000000006</v>
      </c>
      <c r="X1525" s="3">
        <v>2</v>
      </c>
      <c r="Y1525" s="3">
        <v>17.64</v>
      </c>
      <c r="Z1525" s="3">
        <v>89147</v>
      </c>
    </row>
    <row r="1526" spans="1:26" x14ac:dyDescent="0.3">
      <c r="A1526" s="3">
        <v>23299</v>
      </c>
      <c r="B1526" s="3" t="s">
        <v>47</v>
      </c>
      <c r="C1526" s="3">
        <v>0.09</v>
      </c>
      <c r="D1526" s="3">
        <v>3.75</v>
      </c>
      <c r="E1526" s="3">
        <v>0.5</v>
      </c>
      <c r="F1526" s="3">
        <v>2689</v>
      </c>
      <c r="G1526" s="3" t="s">
        <v>2469</v>
      </c>
      <c r="H1526" s="3" t="s">
        <v>49</v>
      </c>
      <c r="I1526" s="3" t="s">
        <v>40</v>
      </c>
      <c r="J1526" s="3" t="s">
        <v>29</v>
      </c>
      <c r="K1526" s="3" t="s">
        <v>133</v>
      </c>
      <c r="L1526" s="3" t="s">
        <v>59</v>
      </c>
      <c r="M1526" s="3" t="str">
        <f t="shared" si="23"/>
        <v>Avery 496</v>
      </c>
      <c r="N1526" s="3" t="s">
        <v>2470</v>
      </c>
      <c r="O1526" s="3">
        <v>0.37</v>
      </c>
      <c r="P1526" s="3" t="s">
        <v>33</v>
      </c>
      <c r="Q1526" s="3" t="s">
        <v>53</v>
      </c>
      <c r="R1526" s="3" t="s">
        <v>54</v>
      </c>
      <c r="S1526" s="3" t="s">
        <v>2471</v>
      </c>
      <c r="T1526" s="3">
        <v>7011</v>
      </c>
      <c r="U1526" s="4">
        <v>42128</v>
      </c>
      <c r="V1526" s="4">
        <v>42130</v>
      </c>
      <c r="W1526" s="3">
        <v>51.218699999999998</v>
      </c>
      <c r="X1526" s="3">
        <v>21</v>
      </c>
      <c r="Y1526" s="3">
        <v>74.23</v>
      </c>
      <c r="Z1526" s="3">
        <v>90624</v>
      </c>
    </row>
    <row r="1527" spans="1:26" x14ac:dyDescent="0.3">
      <c r="A1527" s="3">
        <v>23298</v>
      </c>
      <c r="B1527" s="3" t="s">
        <v>47</v>
      </c>
      <c r="C1527" s="3">
        <v>0.01</v>
      </c>
      <c r="D1527" s="3">
        <v>30.98</v>
      </c>
      <c r="E1527" s="3">
        <v>9.18</v>
      </c>
      <c r="F1527" s="3">
        <v>2693</v>
      </c>
      <c r="G1527" s="3" t="s">
        <v>2472</v>
      </c>
      <c r="H1527" s="3" t="s">
        <v>49</v>
      </c>
      <c r="I1527" s="3" t="s">
        <v>40</v>
      </c>
      <c r="J1527" s="3" t="s">
        <v>29</v>
      </c>
      <c r="K1527" s="3" t="s">
        <v>93</v>
      </c>
      <c r="L1527" s="3" t="s">
        <v>59</v>
      </c>
      <c r="M1527" s="3" t="str">
        <f t="shared" si="23"/>
        <v>Xerox 1951</v>
      </c>
      <c r="N1527" s="3" t="s">
        <v>2338</v>
      </c>
      <c r="O1527" s="3">
        <v>0.4</v>
      </c>
      <c r="P1527" s="3" t="s">
        <v>33</v>
      </c>
      <c r="Q1527" s="3" t="s">
        <v>53</v>
      </c>
      <c r="R1527" s="3" t="s">
        <v>147</v>
      </c>
      <c r="S1527" s="3" t="s">
        <v>1093</v>
      </c>
      <c r="T1527" s="3">
        <v>5201</v>
      </c>
      <c r="U1527" s="4">
        <v>42128</v>
      </c>
      <c r="V1527" s="4">
        <v>42128</v>
      </c>
      <c r="W1527" s="3">
        <v>380.46800000000002</v>
      </c>
      <c r="X1527" s="3">
        <v>20</v>
      </c>
      <c r="Y1527" s="3">
        <v>627.19000000000005</v>
      </c>
      <c r="Z1527" s="3">
        <v>90624</v>
      </c>
    </row>
    <row r="1528" spans="1:26" x14ac:dyDescent="0.3">
      <c r="A1528" s="3">
        <v>18354</v>
      </c>
      <c r="B1528" s="3" t="s">
        <v>47</v>
      </c>
      <c r="C1528" s="3">
        <v>0.05</v>
      </c>
      <c r="D1528" s="3">
        <v>107.53</v>
      </c>
      <c r="E1528" s="3">
        <v>5.81</v>
      </c>
      <c r="F1528" s="3">
        <v>2696</v>
      </c>
      <c r="G1528" s="3" t="s">
        <v>2473</v>
      </c>
      <c r="H1528" s="3" t="s">
        <v>49</v>
      </c>
      <c r="I1528" s="3" t="s">
        <v>40</v>
      </c>
      <c r="J1528" s="3" t="s">
        <v>41</v>
      </c>
      <c r="K1528" s="3" t="s">
        <v>50</v>
      </c>
      <c r="L1528" s="3" t="s">
        <v>86</v>
      </c>
      <c r="M1528" s="3" t="str">
        <f t="shared" si="23"/>
        <v>Tenex Contemporary Contur Chairmats for Low and Medium Pile Carpet, Computer, 39" x 49"</v>
      </c>
      <c r="N1528" s="3" t="s">
        <v>1640</v>
      </c>
      <c r="O1528" s="3">
        <v>0.65</v>
      </c>
      <c r="P1528" s="3" t="s">
        <v>33</v>
      </c>
      <c r="Q1528" s="3" t="s">
        <v>135</v>
      </c>
      <c r="R1528" s="3" t="s">
        <v>1266</v>
      </c>
      <c r="S1528" s="3" t="s">
        <v>2474</v>
      </c>
      <c r="T1528" s="3">
        <v>35401</v>
      </c>
      <c r="U1528" s="4">
        <v>42068</v>
      </c>
      <c r="V1528" s="4">
        <v>42069</v>
      </c>
      <c r="W1528" s="3">
        <v>-89.418000000000006</v>
      </c>
      <c r="X1528" s="3">
        <v>6</v>
      </c>
      <c r="Y1528" s="3">
        <v>612.91999999999996</v>
      </c>
      <c r="Z1528" s="3">
        <v>87676</v>
      </c>
    </row>
    <row r="1529" spans="1:26" x14ac:dyDescent="0.3">
      <c r="A1529" s="3">
        <v>19506</v>
      </c>
      <c r="B1529" s="3" t="s">
        <v>47</v>
      </c>
      <c r="C1529" s="3">
        <v>0.04</v>
      </c>
      <c r="D1529" s="3">
        <v>1.74</v>
      </c>
      <c r="E1529" s="3">
        <v>4.08</v>
      </c>
      <c r="F1529" s="3">
        <v>2697</v>
      </c>
      <c r="G1529" s="3" t="s">
        <v>2475</v>
      </c>
      <c r="H1529" s="3" t="s">
        <v>49</v>
      </c>
      <c r="I1529" s="3" t="s">
        <v>28</v>
      </c>
      <c r="J1529" s="3" t="s">
        <v>41</v>
      </c>
      <c r="K1529" s="3" t="s">
        <v>50</v>
      </c>
      <c r="L1529" s="3" t="s">
        <v>51</v>
      </c>
      <c r="M1529" s="3" t="str">
        <f t="shared" si="23"/>
        <v>Eldon Regeneration Recycled Desk Accessories, Smoke</v>
      </c>
      <c r="N1529" s="3" t="s">
        <v>214</v>
      </c>
      <c r="O1529" s="3">
        <v>0.53</v>
      </c>
      <c r="P1529" s="3" t="s">
        <v>33</v>
      </c>
      <c r="Q1529" s="3" t="s">
        <v>135</v>
      </c>
      <c r="R1529" s="3" t="s">
        <v>1266</v>
      </c>
      <c r="S1529" s="3" t="s">
        <v>2476</v>
      </c>
      <c r="T1529" s="3">
        <v>35216</v>
      </c>
      <c r="U1529" s="4">
        <v>42058</v>
      </c>
      <c r="V1529" s="4">
        <v>42060</v>
      </c>
      <c r="W1529" s="3">
        <v>9.2520000000000007</v>
      </c>
      <c r="X1529" s="3">
        <v>16</v>
      </c>
      <c r="Y1529" s="3">
        <v>29.08</v>
      </c>
      <c r="Z1529" s="3">
        <v>87678</v>
      </c>
    </row>
    <row r="1530" spans="1:26" x14ac:dyDescent="0.3">
      <c r="A1530" s="3">
        <v>19507</v>
      </c>
      <c r="B1530" s="3" t="s">
        <v>47</v>
      </c>
      <c r="C1530" s="3">
        <v>0.01</v>
      </c>
      <c r="D1530" s="3">
        <v>119.99</v>
      </c>
      <c r="E1530" s="3">
        <v>56.14</v>
      </c>
      <c r="F1530" s="3">
        <v>2697</v>
      </c>
      <c r="G1530" s="3" t="s">
        <v>2475</v>
      </c>
      <c r="H1530" s="3" t="s">
        <v>39</v>
      </c>
      <c r="I1530" s="3" t="s">
        <v>28</v>
      </c>
      <c r="J1530" s="3" t="s">
        <v>77</v>
      </c>
      <c r="K1530" s="3" t="s">
        <v>85</v>
      </c>
      <c r="L1530" s="3" t="s">
        <v>120</v>
      </c>
      <c r="M1530" s="3" t="str">
        <f t="shared" si="23"/>
        <v>Hewlett-Packard 2600DN Business Color Inkjet Printer</v>
      </c>
      <c r="N1530" s="3" t="s">
        <v>312</v>
      </c>
      <c r="O1530" s="3">
        <v>0.39</v>
      </c>
      <c r="P1530" s="3" t="s">
        <v>33</v>
      </c>
      <c r="Q1530" s="3" t="s">
        <v>135</v>
      </c>
      <c r="R1530" s="3" t="s">
        <v>1266</v>
      </c>
      <c r="S1530" s="3" t="s">
        <v>2476</v>
      </c>
      <c r="T1530" s="3">
        <v>35216</v>
      </c>
      <c r="U1530" s="4">
        <v>42058</v>
      </c>
      <c r="V1530" s="4">
        <v>42059</v>
      </c>
      <c r="W1530" s="3">
        <v>-1197.0419999999999</v>
      </c>
      <c r="X1530" s="3">
        <v>21</v>
      </c>
      <c r="Y1530" s="3">
        <v>2569.5700000000002</v>
      </c>
      <c r="Z1530" s="3">
        <v>87678</v>
      </c>
    </row>
    <row r="1531" spans="1:26" x14ac:dyDescent="0.3">
      <c r="A1531" s="3">
        <v>21580</v>
      </c>
      <c r="B1531" s="3" t="s">
        <v>47</v>
      </c>
      <c r="C1531" s="3">
        <v>0.06</v>
      </c>
      <c r="D1531" s="3">
        <v>4.9800000000000004</v>
      </c>
      <c r="E1531" s="3">
        <v>4.95</v>
      </c>
      <c r="F1531" s="3">
        <v>2699</v>
      </c>
      <c r="G1531" s="3" t="s">
        <v>2477</v>
      </c>
      <c r="H1531" s="3" t="s">
        <v>49</v>
      </c>
      <c r="I1531" s="3" t="s">
        <v>28</v>
      </c>
      <c r="J1531" s="3" t="s">
        <v>29</v>
      </c>
      <c r="K1531" s="3" t="s">
        <v>109</v>
      </c>
      <c r="L1531" s="3" t="s">
        <v>59</v>
      </c>
      <c r="M1531" s="3" t="str">
        <f t="shared" si="23"/>
        <v>Cardinal Holdit Business Card Pockets</v>
      </c>
      <c r="N1531" s="3" t="s">
        <v>2478</v>
      </c>
      <c r="O1531" s="3">
        <v>0.37</v>
      </c>
      <c r="P1531" s="3" t="s">
        <v>33</v>
      </c>
      <c r="Q1531" s="3" t="s">
        <v>34</v>
      </c>
      <c r="R1531" s="3" t="s">
        <v>372</v>
      </c>
      <c r="S1531" s="3" t="s">
        <v>2479</v>
      </c>
      <c r="T1531" s="3">
        <v>86442</v>
      </c>
      <c r="U1531" s="4">
        <v>42146</v>
      </c>
      <c r="V1531" s="4">
        <v>42148</v>
      </c>
      <c r="W1531" s="3">
        <v>-103.224</v>
      </c>
      <c r="X1531" s="3">
        <v>16</v>
      </c>
      <c r="Y1531" s="3">
        <v>78.989999999999995</v>
      </c>
      <c r="Z1531" s="3">
        <v>87677</v>
      </c>
    </row>
    <row r="1532" spans="1:26" x14ac:dyDescent="0.3">
      <c r="A1532" s="3">
        <v>20983</v>
      </c>
      <c r="B1532" s="3" t="s">
        <v>37</v>
      </c>
      <c r="C1532" s="3">
        <v>0.04</v>
      </c>
      <c r="D1532" s="3">
        <v>70.98</v>
      </c>
      <c r="E1532" s="3">
        <v>26.74</v>
      </c>
      <c r="F1532" s="3">
        <v>2699</v>
      </c>
      <c r="G1532" s="3" t="s">
        <v>2477</v>
      </c>
      <c r="H1532" s="3" t="s">
        <v>39</v>
      </c>
      <c r="I1532" s="3" t="s">
        <v>28</v>
      </c>
      <c r="J1532" s="3" t="s">
        <v>41</v>
      </c>
      <c r="K1532" s="3" t="s">
        <v>187</v>
      </c>
      <c r="L1532" s="3" t="s">
        <v>120</v>
      </c>
      <c r="M1532" s="3" t="str">
        <f t="shared" si="23"/>
        <v>Hon Metal Bookcases, Black</v>
      </c>
      <c r="N1532" s="3" t="s">
        <v>2480</v>
      </c>
      <c r="O1532" s="3">
        <v>0.6</v>
      </c>
      <c r="P1532" s="3" t="s">
        <v>33</v>
      </c>
      <c r="Q1532" s="3" t="s">
        <v>34</v>
      </c>
      <c r="R1532" s="3" t="s">
        <v>372</v>
      </c>
      <c r="S1532" s="3" t="s">
        <v>2479</v>
      </c>
      <c r="T1532" s="3">
        <v>86442</v>
      </c>
      <c r="U1532" s="4">
        <v>42102</v>
      </c>
      <c r="V1532" s="4">
        <v>42104</v>
      </c>
      <c r="W1532" s="3">
        <v>-84.628799999999998</v>
      </c>
      <c r="X1532" s="3">
        <v>19</v>
      </c>
      <c r="Y1532" s="3">
        <v>1345.33</v>
      </c>
      <c r="Z1532" s="3">
        <v>87679</v>
      </c>
    </row>
    <row r="1533" spans="1:26" x14ac:dyDescent="0.3">
      <c r="A1533" s="3">
        <v>24151</v>
      </c>
      <c r="B1533" s="3" t="s">
        <v>47</v>
      </c>
      <c r="C1533" s="3">
        <v>0.06</v>
      </c>
      <c r="D1533" s="3">
        <v>3.6</v>
      </c>
      <c r="E1533" s="3">
        <v>2.2000000000000002</v>
      </c>
      <c r="F1533" s="3">
        <v>2704</v>
      </c>
      <c r="G1533" s="3" t="s">
        <v>2481</v>
      </c>
      <c r="H1533" s="3" t="s">
        <v>49</v>
      </c>
      <c r="I1533" s="3" t="s">
        <v>114</v>
      </c>
      <c r="J1533" s="3" t="s">
        <v>29</v>
      </c>
      <c r="K1533" s="3" t="s">
        <v>93</v>
      </c>
      <c r="L1533" s="3" t="s">
        <v>31</v>
      </c>
      <c r="M1533" s="3" t="str">
        <f t="shared" si="23"/>
        <v>Telephone Message Books with Fax/Mobile Section, 4 1/4" x 6"</v>
      </c>
      <c r="N1533" s="3" t="s">
        <v>1656</v>
      </c>
      <c r="O1533" s="3">
        <v>0.39</v>
      </c>
      <c r="P1533" s="3" t="s">
        <v>33</v>
      </c>
      <c r="Q1533" s="3" t="s">
        <v>135</v>
      </c>
      <c r="R1533" s="3" t="s">
        <v>356</v>
      </c>
      <c r="S1533" s="3" t="s">
        <v>2482</v>
      </c>
      <c r="T1533" s="3">
        <v>32503</v>
      </c>
      <c r="U1533" s="4">
        <v>42124</v>
      </c>
      <c r="V1533" s="4">
        <v>42126</v>
      </c>
      <c r="W1533" s="3">
        <v>2755.6421999999998</v>
      </c>
      <c r="X1533" s="3">
        <v>4</v>
      </c>
      <c r="Y1533" s="3">
        <v>15.19</v>
      </c>
      <c r="Z1533" s="3">
        <v>91407</v>
      </c>
    </row>
    <row r="1534" spans="1:26" x14ac:dyDescent="0.3">
      <c r="A1534" s="3">
        <v>21979</v>
      </c>
      <c r="B1534" s="3" t="s">
        <v>106</v>
      </c>
      <c r="C1534" s="3">
        <v>0.03</v>
      </c>
      <c r="D1534" s="3">
        <v>13.48</v>
      </c>
      <c r="E1534" s="3">
        <v>4.51</v>
      </c>
      <c r="F1534" s="3">
        <v>2704</v>
      </c>
      <c r="G1534" s="3" t="s">
        <v>2481</v>
      </c>
      <c r="H1534" s="3" t="s">
        <v>27</v>
      </c>
      <c r="I1534" s="3" t="s">
        <v>114</v>
      </c>
      <c r="J1534" s="3" t="s">
        <v>29</v>
      </c>
      <c r="K1534" s="3" t="s">
        <v>139</v>
      </c>
      <c r="L1534" s="3" t="s">
        <v>59</v>
      </c>
      <c r="M1534" s="3" t="str">
        <f t="shared" si="23"/>
        <v>Tenex Personal Project File with Scoop Front Design, Black</v>
      </c>
      <c r="N1534" s="3" t="s">
        <v>2483</v>
      </c>
      <c r="O1534" s="3">
        <v>0.59</v>
      </c>
      <c r="P1534" s="3" t="s">
        <v>33</v>
      </c>
      <c r="Q1534" s="3" t="s">
        <v>135</v>
      </c>
      <c r="R1534" s="3" t="s">
        <v>356</v>
      </c>
      <c r="S1534" s="3" t="s">
        <v>2482</v>
      </c>
      <c r="T1534" s="3">
        <v>32503</v>
      </c>
      <c r="U1534" s="4">
        <v>42124</v>
      </c>
      <c r="V1534" s="4">
        <v>42128</v>
      </c>
      <c r="W1534" s="3">
        <v>-256.01799999999997</v>
      </c>
      <c r="X1534" s="3">
        <v>4</v>
      </c>
      <c r="Y1534" s="3">
        <v>59.49</v>
      </c>
      <c r="Z1534" s="3">
        <v>91408</v>
      </c>
    </row>
    <row r="1535" spans="1:26" x14ac:dyDescent="0.3">
      <c r="A1535" s="3">
        <v>18898</v>
      </c>
      <c r="B1535" s="3" t="s">
        <v>56</v>
      </c>
      <c r="C1535" s="3">
        <v>7.0000000000000007E-2</v>
      </c>
      <c r="D1535" s="3">
        <v>60.97</v>
      </c>
      <c r="E1535" s="3">
        <v>4.5</v>
      </c>
      <c r="F1535" s="3">
        <v>2709</v>
      </c>
      <c r="G1535" s="3" t="s">
        <v>2484</v>
      </c>
      <c r="H1535" s="3" t="s">
        <v>49</v>
      </c>
      <c r="I1535" s="3" t="s">
        <v>114</v>
      </c>
      <c r="J1535" s="3" t="s">
        <v>29</v>
      </c>
      <c r="K1535" s="3" t="s">
        <v>252</v>
      </c>
      <c r="L1535" s="3" t="s">
        <v>59</v>
      </c>
      <c r="M1535" s="3" t="str">
        <f t="shared" si="23"/>
        <v>Tripp Lite Isotel 6 Outlet Surge Protector with Fax/Modem Protection</v>
      </c>
      <c r="N1535" s="3" t="s">
        <v>2114</v>
      </c>
      <c r="O1535" s="3">
        <v>0.56000000000000005</v>
      </c>
      <c r="P1535" s="3" t="s">
        <v>33</v>
      </c>
      <c r="Q1535" s="3" t="s">
        <v>53</v>
      </c>
      <c r="R1535" s="3" t="s">
        <v>409</v>
      </c>
      <c r="S1535" s="3" t="s">
        <v>2485</v>
      </c>
      <c r="T1535" s="3">
        <v>21042</v>
      </c>
      <c r="U1535" s="4">
        <v>42152</v>
      </c>
      <c r="V1535" s="4">
        <v>42154</v>
      </c>
      <c r="W1535" s="3">
        <v>-41.77</v>
      </c>
      <c r="X1535" s="3">
        <v>1</v>
      </c>
      <c r="Y1535" s="3">
        <v>57.84</v>
      </c>
      <c r="Z1535" s="3">
        <v>89240</v>
      </c>
    </row>
    <row r="1536" spans="1:26" x14ac:dyDescent="0.3">
      <c r="A1536" s="3">
        <v>18899</v>
      </c>
      <c r="B1536" s="3" t="s">
        <v>56</v>
      </c>
      <c r="C1536" s="3">
        <v>0</v>
      </c>
      <c r="D1536" s="3">
        <v>90.98</v>
      </c>
      <c r="E1536" s="3">
        <v>56.2</v>
      </c>
      <c r="F1536" s="3">
        <v>2709</v>
      </c>
      <c r="G1536" s="3" t="s">
        <v>2484</v>
      </c>
      <c r="H1536" s="3" t="s">
        <v>49</v>
      </c>
      <c r="I1536" s="3" t="s">
        <v>114</v>
      </c>
      <c r="J1536" s="3" t="s">
        <v>41</v>
      </c>
      <c r="K1536" s="3" t="s">
        <v>50</v>
      </c>
      <c r="L1536" s="3" t="s">
        <v>86</v>
      </c>
      <c r="M1536" s="3" t="str">
        <f t="shared" si="23"/>
        <v>Eldon ClusterMat Chair Mat with Cordless Antistatic Protection</v>
      </c>
      <c r="N1536" s="3" t="s">
        <v>1050</v>
      </c>
      <c r="O1536" s="3">
        <v>0.74</v>
      </c>
      <c r="P1536" s="3" t="s">
        <v>33</v>
      </c>
      <c r="Q1536" s="3" t="s">
        <v>53</v>
      </c>
      <c r="R1536" s="3" t="s">
        <v>409</v>
      </c>
      <c r="S1536" s="3" t="s">
        <v>2485</v>
      </c>
      <c r="T1536" s="3">
        <v>21042</v>
      </c>
      <c r="U1536" s="4">
        <v>42152</v>
      </c>
      <c r="V1536" s="4">
        <v>42154</v>
      </c>
      <c r="W1536" s="3">
        <v>-1014.11</v>
      </c>
      <c r="X1536" s="3">
        <v>15</v>
      </c>
      <c r="Y1536" s="3">
        <v>1425.71</v>
      </c>
      <c r="Z1536" s="3">
        <v>89240</v>
      </c>
    </row>
    <row r="1537" spans="1:26" x14ac:dyDescent="0.3">
      <c r="A1537" s="3">
        <v>18855</v>
      </c>
      <c r="B1537" s="3" t="s">
        <v>47</v>
      </c>
      <c r="C1537" s="3">
        <v>7.0000000000000007E-2</v>
      </c>
      <c r="D1537" s="3">
        <v>2.88</v>
      </c>
      <c r="E1537" s="3">
        <v>0.5</v>
      </c>
      <c r="F1537" s="3">
        <v>2713</v>
      </c>
      <c r="G1537" s="3" t="s">
        <v>2486</v>
      </c>
      <c r="H1537" s="3" t="s">
        <v>49</v>
      </c>
      <c r="I1537" s="3" t="s">
        <v>28</v>
      </c>
      <c r="J1537" s="3" t="s">
        <v>29</v>
      </c>
      <c r="K1537" s="3" t="s">
        <v>133</v>
      </c>
      <c r="L1537" s="3" t="s">
        <v>59</v>
      </c>
      <c r="M1537" s="3" t="str">
        <f t="shared" si="23"/>
        <v>Avery 492</v>
      </c>
      <c r="N1537" s="3" t="s">
        <v>2487</v>
      </c>
      <c r="O1537" s="3">
        <v>0.39</v>
      </c>
      <c r="P1537" s="3" t="s">
        <v>33</v>
      </c>
      <c r="Q1537" s="3" t="s">
        <v>61</v>
      </c>
      <c r="R1537" s="3" t="s">
        <v>295</v>
      </c>
      <c r="S1537" s="3" t="s">
        <v>2488</v>
      </c>
      <c r="T1537" s="3">
        <v>49001</v>
      </c>
      <c r="U1537" s="4">
        <v>42176</v>
      </c>
      <c r="V1537" s="4">
        <v>42179</v>
      </c>
      <c r="W1537" s="3">
        <v>17.429400000000001</v>
      </c>
      <c r="X1537" s="3">
        <v>9</v>
      </c>
      <c r="Y1537" s="3">
        <v>25.26</v>
      </c>
      <c r="Z1537" s="3">
        <v>88701</v>
      </c>
    </row>
    <row r="1538" spans="1:26" x14ac:dyDescent="0.3">
      <c r="A1538" s="3">
        <v>18856</v>
      </c>
      <c r="B1538" s="3" t="s">
        <v>47</v>
      </c>
      <c r="C1538" s="3">
        <v>0.03</v>
      </c>
      <c r="D1538" s="3">
        <v>348.21</v>
      </c>
      <c r="E1538" s="3">
        <v>40.19</v>
      </c>
      <c r="F1538" s="3">
        <v>2713</v>
      </c>
      <c r="G1538" s="3" t="s">
        <v>2486</v>
      </c>
      <c r="H1538" s="3" t="s">
        <v>39</v>
      </c>
      <c r="I1538" s="3" t="s">
        <v>28</v>
      </c>
      <c r="J1538" s="3" t="s">
        <v>41</v>
      </c>
      <c r="K1538" s="3" t="s">
        <v>150</v>
      </c>
      <c r="L1538" s="3" t="s">
        <v>120</v>
      </c>
      <c r="M1538" s="3" t="str">
        <f t="shared" ref="M1538:M1601" si="24">TRIM(N1538:N3489)</f>
        <v>Bretford CR4500 Series Slim Rectangular Table</v>
      </c>
      <c r="N1538" s="3" t="s">
        <v>1559</v>
      </c>
      <c r="O1538" s="3">
        <v>0.62</v>
      </c>
      <c r="P1538" s="3" t="s">
        <v>33</v>
      </c>
      <c r="Q1538" s="3" t="s">
        <v>61</v>
      </c>
      <c r="R1538" s="3" t="s">
        <v>295</v>
      </c>
      <c r="S1538" s="3" t="s">
        <v>2488</v>
      </c>
      <c r="T1538" s="3">
        <v>49001</v>
      </c>
      <c r="U1538" s="4">
        <v>42176</v>
      </c>
      <c r="V1538" s="4">
        <v>42177</v>
      </c>
      <c r="W1538" s="3">
        <v>-178.86959999999999</v>
      </c>
      <c r="X1538" s="3">
        <v>2</v>
      </c>
      <c r="Y1538" s="3">
        <v>736.16</v>
      </c>
      <c r="Z1538" s="3">
        <v>88701</v>
      </c>
    </row>
    <row r="1539" spans="1:26" x14ac:dyDescent="0.3">
      <c r="A1539" s="3">
        <v>21690</v>
      </c>
      <c r="B1539" s="3" t="s">
        <v>106</v>
      </c>
      <c r="C1539" s="3">
        <v>0.01</v>
      </c>
      <c r="D1539" s="3">
        <v>29.89</v>
      </c>
      <c r="E1539" s="3">
        <v>1.99</v>
      </c>
      <c r="F1539" s="3">
        <v>2715</v>
      </c>
      <c r="G1539" s="3" t="s">
        <v>2489</v>
      </c>
      <c r="H1539" s="3" t="s">
        <v>49</v>
      </c>
      <c r="I1539" s="3" t="s">
        <v>28</v>
      </c>
      <c r="J1539" s="3" t="s">
        <v>77</v>
      </c>
      <c r="K1539" s="3" t="s">
        <v>177</v>
      </c>
      <c r="L1539" s="3" t="s">
        <v>51</v>
      </c>
      <c r="M1539" s="3" t="str">
        <f t="shared" si="24"/>
        <v>Verbatim DVD-RAM, 5.2GB, Rewritable, Type 1, DS</v>
      </c>
      <c r="N1539" s="3" t="s">
        <v>1299</v>
      </c>
      <c r="O1539" s="3">
        <v>0.5</v>
      </c>
      <c r="P1539" s="3" t="s">
        <v>33</v>
      </c>
      <c r="Q1539" s="3" t="s">
        <v>61</v>
      </c>
      <c r="R1539" s="3" t="s">
        <v>295</v>
      </c>
      <c r="S1539" s="3" t="s">
        <v>2490</v>
      </c>
      <c r="T1539" s="3">
        <v>48911</v>
      </c>
      <c r="U1539" s="4">
        <v>42016</v>
      </c>
      <c r="V1539" s="4">
        <v>42020</v>
      </c>
      <c r="W1539" s="3">
        <v>-74.64</v>
      </c>
      <c r="X1539" s="3">
        <v>1</v>
      </c>
      <c r="Y1539" s="3">
        <v>31.96</v>
      </c>
      <c r="Z1539" s="3">
        <v>88702</v>
      </c>
    </row>
    <row r="1540" spans="1:26" x14ac:dyDescent="0.3">
      <c r="A1540" s="3">
        <v>21863</v>
      </c>
      <c r="B1540" s="3" t="s">
        <v>47</v>
      </c>
      <c r="C1540" s="3">
        <v>0.1</v>
      </c>
      <c r="D1540" s="3">
        <v>6.74</v>
      </c>
      <c r="E1540" s="3">
        <v>1.72</v>
      </c>
      <c r="F1540" s="3">
        <v>2718</v>
      </c>
      <c r="G1540" s="3" t="s">
        <v>2491</v>
      </c>
      <c r="H1540" s="3" t="s">
        <v>49</v>
      </c>
      <c r="I1540" s="3" t="s">
        <v>114</v>
      </c>
      <c r="J1540" s="3" t="s">
        <v>29</v>
      </c>
      <c r="K1540" s="3" t="s">
        <v>93</v>
      </c>
      <c r="L1540" s="3" t="s">
        <v>31</v>
      </c>
      <c r="M1540" s="3" t="str">
        <f t="shared" si="24"/>
        <v>Memo Book, 100 Message Capacity, 5 3/8” x 11”</v>
      </c>
      <c r="N1540" s="3" t="s">
        <v>2492</v>
      </c>
      <c r="O1540" s="3">
        <v>0.35</v>
      </c>
      <c r="P1540" s="3" t="s">
        <v>33</v>
      </c>
      <c r="Q1540" s="3" t="s">
        <v>61</v>
      </c>
      <c r="R1540" s="3" t="s">
        <v>175</v>
      </c>
      <c r="S1540" s="3" t="s">
        <v>2490</v>
      </c>
      <c r="T1540" s="3">
        <v>60438</v>
      </c>
      <c r="U1540" s="4">
        <v>42064</v>
      </c>
      <c r="V1540" s="4">
        <v>42066</v>
      </c>
      <c r="W1540" s="3">
        <v>65.41</v>
      </c>
      <c r="X1540" s="3">
        <v>15</v>
      </c>
      <c r="Y1540" s="3">
        <v>98.17</v>
      </c>
      <c r="Z1540" s="3">
        <v>89394</v>
      </c>
    </row>
    <row r="1541" spans="1:26" x14ac:dyDescent="0.3">
      <c r="A1541" s="3">
        <v>21399</v>
      </c>
      <c r="B1541" s="3" t="s">
        <v>47</v>
      </c>
      <c r="C1541" s="3">
        <v>0</v>
      </c>
      <c r="D1541" s="3">
        <v>40.479999999999997</v>
      </c>
      <c r="E1541" s="3">
        <v>19.989999999999998</v>
      </c>
      <c r="F1541" s="3">
        <v>2720</v>
      </c>
      <c r="G1541" s="3" t="s">
        <v>2493</v>
      </c>
      <c r="H1541" s="3" t="s">
        <v>49</v>
      </c>
      <c r="I1541" s="3" t="s">
        <v>58</v>
      </c>
      <c r="J1541" s="3" t="s">
        <v>77</v>
      </c>
      <c r="K1541" s="3" t="s">
        <v>177</v>
      </c>
      <c r="L1541" s="3" t="s">
        <v>59</v>
      </c>
      <c r="M1541" s="3" t="str">
        <f t="shared" si="24"/>
        <v>Keytronic Designer 104- Key Black Keyboard</v>
      </c>
      <c r="N1541" s="3" t="s">
        <v>821</v>
      </c>
      <c r="O1541" s="3">
        <v>0.77</v>
      </c>
      <c r="P1541" s="3" t="s">
        <v>33</v>
      </c>
      <c r="Q1541" s="3" t="s">
        <v>135</v>
      </c>
      <c r="R1541" s="3" t="s">
        <v>381</v>
      </c>
      <c r="S1541" s="3" t="s">
        <v>2494</v>
      </c>
      <c r="T1541" s="3">
        <v>30721</v>
      </c>
      <c r="U1541" s="4">
        <v>42171</v>
      </c>
      <c r="V1541" s="4">
        <v>42172</v>
      </c>
      <c r="W1541" s="3">
        <v>-25.634</v>
      </c>
      <c r="X1541" s="3">
        <v>6</v>
      </c>
      <c r="Y1541" s="3">
        <v>264.95</v>
      </c>
      <c r="Z1541" s="3">
        <v>88766</v>
      </c>
    </row>
    <row r="1542" spans="1:26" x14ac:dyDescent="0.3">
      <c r="A1542" s="3">
        <v>19907</v>
      </c>
      <c r="B1542" s="3" t="s">
        <v>47</v>
      </c>
      <c r="C1542" s="3">
        <v>0.06</v>
      </c>
      <c r="D1542" s="3">
        <v>4.9800000000000004</v>
      </c>
      <c r="E1542" s="3">
        <v>7.44</v>
      </c>
      <c r="F1542" s="3">
        <v>2724</v>
      </c>
      <c r="G1542" s="3" t="s">
        <v>2495</v>
      </c>
      <c r="H1542" s="3" t="s">
        <v>49</v>
      </c>
      <c r="I1542" s="3" t="s">
        <v>40</v>
      </c>
      <c r="J1542" s="3" t="s">
        <v>29</v>
      </c>
      <c r="K1542" s="3" t="s">
        <v>93</v>
      </c>
      <c r="L1542" s="3" t="s">
        <v>59</v>
      </c>
      <c r="M1542" s="3" t="str">
        <f t="shared" si="24"/>
        <v>Xerox 1922</v>
      </c>
      <c r="N1542" s="3" t="s">
        <v>378</v>
      </c>
      <c r="O1542" s="3">
        <v>0.36</v>
      </c>
      <c r="P1542" s="3" t="s">
        <v>33</v>
      </c>
      <c r="Q1542" s="3" t="s">
        <v>135</v>
      </c>
      <c r="R1542" s="3" t="s">
        <v>239</v>
      </c>
      <c r="S1542" s="3" t="s">
        <v>2496</v>
      </c>
      <c r="T1542" s="3">
        <v>37421</v>
      </c>
      <c r="U1542" s="4">
        <v>42125</v>
      </c>
      <c r="V1542" s="4">
        <v>42126</v>
      </c>
      <c r="W1542" s="3">
        <v>-37.561999999999998</v>
      </c>
      <c r="X1542" s="3">
        <v>10</v>
      </c>
      <c r="Y1542" s="3">
        <v>53.21</v>
      </c>
      <c r="Z1542" s="3">
        <v>88959</v>
      </c>
    </row>
    <row r="1543" spans="1:26" x14ac:dyDescent="0.3">
      <c r="A1543" s="3">
        <v>19908</v>
      </c>
      <c r="B1543" s="3" t="s">
        <v>47</v>
      </c>
      <c r="C1543" s="3">
        <v>0.01</v>
      </c>
      <c r="D1543" s="3">
        <v>6.48</v>
      </c>
      <c r="E1543" s="3">
        <v>7.37</v>
      </c>
      <c r="F1543" s="3">
        <v>2724</v>
      </c>
      <c r="G1543" s="3" t="s">
        <v>2495</v>
      </c>
      <c r="H1543" s="3" t="s">
        <v>49</v>
      </c>
      <c r="I1543" s="3" t="s">
        <v>40</v>
      </c>
      <c r="J1543" s="3" t="s">
        <v>29</v>
      </c>
      <c r="K1543" s="3" t="s">
        <v>93</v>
      </c>
      <c r="L1543" s="3" t="s">
        <v>59</v>
      </c>
      <c r="M1543" s="3" t="str">
        <f t="shared" si="24"/>
        <v>Xerox 210</v>
      </c>
      <c r="N1543" s="3" t="s">
        <v>706</v>
      </c>
      <c r="O1543" s="3">
        <v>0.37</v>
      </c>
      <c r="P1543" s="3" t="s">
        <v>33</v>
      </c>
      <c r="Q1543" s="3" t="s">
        <v>135</v>
      </c>
      <c r="R1543" s="3" t="s">
        <v>239</v>
      </c>
      <c r="S1543" s="3" t="s">
        <v>2496</v>
      </c>
      <c r="T1543" s="3">
        <v>37421</v>
      </c>
      <c r="U1543" s="4">
        <v>42125</v>
      </c>
      <c r="V1543" s="4">
        <v>42127</v>
      </c>
      <c r="W1543" s="3">
        <v>-449.69400000000002</v>
      </c>
      <c r="X1543" s="3">
        <v>18</v>
      </c>
      <c r="Y1543" s="3">
        <v>122.8</v>
      </c>
      <c r="Z1543" s="3">
        <v>88959</v>
      </c>
    </row>
    <row r="1544" spans="1:26" x14ac:dyDescent="0.3">
      <c r="A1544" s="3">
        <v>22612</v>
      </c>
      <c r="B1544" s="3" t="s">
        <v>37</v>
      </c>
      <c r="C1544" s="3">
        <v>0.05</v>
      </c>
      <c r="D1544" s="3">
        <v>28.15</v>
      </c>
      <c r="E1544" s="3">
        <v>6.17</v>
      </c>
      <c r="F1544" s="3">
        <v>2725</v>
      </c>
      <c r="G1544" s="3" t="s">
        <v>2497</v>
      </c>
      <c r="H1544" s="3" t="s">
        <v>49</v>
      </c>
      <c r="I1544" s="3" t="s">
        <v>40</v>
      </c>
      <c r="J1544" s="3" t="s">
        <v>29</v>
      </c>
      <c r="K1544" s="3" t="s">
        <v>30</v>
      </c>
      <c r="L1544" s="3" t="s">
        <v>51</v>
      </c>
      <c r="M1544" s="3" t="str">
        <f t="shared" si="24"/>
        <v>Boston Model 1800 Electric Pencil Sharpener, Gray</v>
      </c>
      <c r="N1544" s="3" t="s">
        <v>2318</v>
      </c>
      <c r="O1544" s="3">
        <v>0.55000000000000004</v>
      </c>
      <c r="P1544" s="3" t="s">
        <v>33</v>
      </c>
      <c r="Q1544" s="3" t="s">
        <v>135</v>
      </c>
      <c r="R1544" s="3" t="s">
        <v>239</v>
      </c>
      <c r="S1544" s="3" t="s">
        <v>2498</v>
      </c>
      <c r="T1544" s="3">
        <v>37042</v>
      </c>
      <c r="U1544" s="4">
        <v>42021</v>
      </c>
      <c r="V1544" s="4">
        <v>42022</v>
      </c>
      <c r="W1544" s="3">
        <v>-66.248000000000005</v>
      </c>
      <c r="X1544" s="3">
        <v>10</v>
      </c>
      <c r="Y1544" s="3">
        <v>282.38</v>
      </c>
      <c r="Z1544" s="3">
        <v>88958</v>
      </c>
    </row>
    <row r="1545" spans="1:26" x14ac:dyDescent="0.3">
      <c r="A1545" s="3">
        <v>21422</v>
      </c>
      <c r="B1545" s="3" t="s">
        <v>106</v>
      </c>
      <c r="C1545" s="3">
        <v>0.08</v>
      </c>
      <c r="D1545" s="3">
        <v>230.98</v>
      </c>
      <c r="E1545" s="3">
        <v>23.78</v>
      </c>
      <c r="F1545" s="3">
        <v>2729</v>
      </c>
      <c r="G1545" s="3" t="s">
        <v>2499</v>
      </c>
      <c r="H1545" s="3" t="s">
        <v>39</v>
      </c>
      <c r="I1545" s="3" t="s">
        <v>114</v>
      </c>
      <c r="J1545" s="3" t="s">
        <v>41</v>
      </c>
      <c r="K1545" s="3" t="s">
        <v>150</v>
      </c>
      <c r="L1545" s="3" t="s">
        <v>120</v>
      </c>
      <c r="M1545" s="3" t="str">
        <f t="shared" si="24"/>
        <v>Bush® Cubix Conference Tables, Fully Assembled</v>
      </c>
      <c r="N1545" s="3" t="s">
        <v>816</v>
      </c>
      <c r="O1545" s="3">
        <v>0.6</v>
      </c>
      <c r="P1545" s="3" t="s">
        <v>33</v>
      </c>
      <c r="Q1545" s="3" t="s">
        <v>34</v>
      </c>
      <c r="R1545" s="3" t="s">
        <v>35</v>
      </c>
      <c r="S1545" s="3" t="s">
        <v>559</v>
      </c>
      <c r="T1545" s="3">
        <v>98226</v>
      </c>
      <c r="U1545" s="4">
        <v>42069</v>
      </c>
      <c r="V1545" s="4">
        <v>42073</v>
      </c>
      <c r="W1545" s="3">
        <v>501.69</v>
      </c>
      <c r="X1545" s="3">
        <v>4</v>
      </c>
      <c r="Y1545" s="3">
        <v>924.8</v>
      </c>
      <c r="Z1545" s="3">
        <v>88114</v>
      </c>
    </row>
    <row r="1546" spans="1:26" x14ac:dyDescent="0.3">
      <c r="A1546" s="3">
        <v>19819</v>
      </c>
      <c r="B1546" s="3" t="s">
        <v>37</v>
      </c>
      <c r="C1546" s="3">
        <v>0.05</v>
      </c>
      <c r="D1546" s="3">
        <v>100.98</v>
      </c>
      <c r="E1546" s="3">
        <v>7.18</v>
      </c>
      <c r="F1546" s="3">
        <v>2737</v>
      </c>
      <c r="G1546" s="3" t="s">
        <v>2500</v>
      </c>
      <c r="H1546" s="3" t="s">
        <v>49</v>
      </c>
      <c r="I1546" s="3" t="s">
        <v>58</v>
      </c>
      <c r="J1546" s="3" t="s">
        <v>77</v>
      </c>
      <c r="K1546" s="3" t="s">
        <v>177</v>
      </c>
      <c r="L1546" s="3" t="s">
        <v>59</v>
      </c>
      <c r="M1546" s="3" t="str">
        <f t="shared" si="24"/>
        <v>Logitech Cordless Elite Duo</v>
      </c>
      <c r="N1546" s="3" t="s">
        <v>2257</v>
      </c>
      <c r="O1546" s="3">
        <v>0.4</v>
      </c>
      <c r="P1546" s="3" t="s">
        <v>33</v>
      </c>
      <c r="Q1546" s="3" t="s">
        <v>53</v>
      </c>
      <c r="R1546" s="3" t="s">
        <v>147</v>
      </c>
      <c r="S1546" s="3" t="s">
        <v>731</v>
      </c>
      <c r="T1546" s="3">
        <v>5701</v>
      </c>
      <c r="U1546" s="4">
        <v>42116</v>
      </c>
      <c r="V1546" s="4">
        <v>42118</v>
      </c>
      <c r="W1546" s="3">
        <v>566.60730000000001</v>
      </c>
      <c r="X1546" s="3">
        <v>8</v>
      </c>
      <c r="Y1546" s="3">
        <v>821.17</v>
      </c>
      <c r="Z1546" s="3">
        <v>89018</v>
      </c>
    </row>
    <row r="1547" spans="1:26" x14ac:dyDescent="0.3">
      <c r="A1547" s="3">
        <v>18790</v>
      </c>
      <c r="B1547" s="3" t="s">
        <v>56</v>
      </c>
      <c r="C1547" s="3">
        <v>0.03</v>
      </c>
      <c r="D1547" s="3">
        <v>15.31</v>
      </c>
      <c r="E1547" s="3">
        <v>8.7799999999999994</v>
      </c>
      <c r="F1547" s="3">
        <v>2737</v>
      </c>
      <c r="G1547" s="3" t="s">
        <v>2500</v>
      </c>
      <c r="H1547" s="3" t="s">
        <v>49</v>
      </c>
      <c r="I1547" s="3" t="s">
        <v>58</v>
      </c>
      <c r="J1547" s="3" t="s">
        <v>29</v>
      </c>
      <c r="K1547" s="3" t="s">
        <v>139</v>
      </c>
      <c r="L1547" s="3" t="s">
        <v>59</v>
      </c>
      <c r="M1547" s="3" t="str">
        <f t="shared" si="24"/>
        <v>Eldon Jumbo ProFile™ Portable File Boxes Graphite/Black</v>
      </c>
      <c r="N1547" s="3" t="s">
        <v>1913</v>
      </c>
      <c r="O1547" s="3">
        <v>0.56999999999999995</v>
      </c>
      <c r="P1547" s="3" t="s">
        <v>33</v>
      </c>
      <c r="Q1547" s="3" t="s">
        <v>53</v>
      </c>
      <c r="R1547" s="3" t="s">
        <v>147</v>
      </c>
      <c r="S1547" s="3" t="s">
        <v>731</v>
      </c>
      <c r="T1547" s="3">
        <v>5701</v>
      </c>
      <c r="U1547" s="4">
        <v>42156</v>
      </c>
      <c r="V1547" s="4">
        <v>42157</v>
      </c>
      <c r="W1547" s="3">
        <v>-57.56</v>
      </c>
      <c r="X1547" s="3">
        <v>12</v>
      </c>
      <c r="Y1547" s="3">
        <v>194.08</v>
      </c>
      <c r="Z1547" s="3">
        <v>89019</v>
      </c>
    </row>
    <row r="1548" spans="1:26" x14ac:dyDescent="0.3">
      <c r="A1548" s="3">
        <v>24278</v>
      </c>
      <c r="B1548" s="3" t="s">
        <v>47</v>
      </c>
      <c r="C1548" s="3">
        <v>0.02</v>
      </c>
      <c r="D1548" s="3">
        <v>33.979999999999997</v>
      </c>
      <c r="E1548" s="3">
        <v>1.99</v>
      </c>
      <c r="F1548" s="3">
        <v>2738</v>
      </c>
      <c r="G1548" s="3" t="s">
        <v>2501</v>
      </c>
      <c r="H1548" s="3" t="s">
        <v>49</v>
      </c>
      <c r="I1548" s="3" t="s">
        <v>58</v>
      </c>
      <c r="J1548" s="3" t="s">
        <v>77</v>
      </c>
      <c r="K1548" s="3" t="s">
        <v>177</v>
      </c>
      <c r="L1548" s="3" t="s">
        <v>51</v>
      </c>
      <c r="M1548" s="3" t="str">
        <f t="shared" si="24"/>
        <v>Imation Neon 80 Minute CD-R Spindle, 50/Pack</v>
      </c>
      <c r="N1548" s="3" t="s">
        <v>2502</v>
      </c>
      <c r="O1548" s="3">
        <v>0.45</v>
      </c>
      <c r="P1548" s="3" t="s">
        <v>33</v>
      </c>
      <c r="Q1548" s="3" t="s">
        <v>53</v>
      </c>
      <c r="R1548" s="3" t="s">
        <v>147</v>
      </c>
      <c r="S1548" s="3" t="s">
        <v>769</v>
      </c>
      <c r="T1548" s="3">
        <v>5403</v>
      </c>
      <c r="U1548" s="4">
        <v>42107</v>
      </c>
      <c r="V1548" s="4">
        <v>42109</v>
      </c>
      <c r="W1548" s="3">
        <v>164.06129999999999</v>
      </c>
      <c r="X1548" s="3">
        <v>7</v>
      </c>
      <c r="Y1548" s="3">
        <v>237.77</v>
      </c>
      <c r="Z1548" s="3">
        <v>89017</v>
      </c>
    </row>
    <row r="1549" spans="1:26" x14ac:dyDescent="0.3">
      <c r="A1549" s="3">
        <v>19987</v>
      </c>
      <c r="B1549" s="3" t="s">
        <v>106</v>
      </c>
      <c r="C1549" s="3">
        <v>0.01</v>
      </c>
      <c r="D1549" s="3">
        <v>35.99</v>
      </c>
      <c r="E1549" s="3">
        <v>5.99</v>
      </c>
      <c r="F1549" s="3">
        <v>2741</v>
      </c>
      <c r="G1549" s="3" t="s">
        <v>2503</v>
      </c>
      <c r="H1549" s="3" t="s">
        <v>49</v>
      </c>
      <c r="I1549" s="3" t="s">
        <v>58</v>
      </c>
      <c r="J1549" s="3" t="s">
        <v>77</v>
      </c>
      <c r="K1549" s="3" t="s">
        <v>78</v>
      </c>
      <c r="L1549" s="3" t="s">
        <v>31</v>
      </c>
      <c r="M1549" s="3" t="str">
        <f t="shared" si="24"/>
        <v>Accessory41</v>
      </c>
      <c r="N1549" s="3" t="s">
        <v>972</v>
      </c>
      <c r="O1549" s="3">
        <v>0.38</v>
      </c>
      <c r="P1549" s="3" t="s">
        <v>33</v>
      </c>
      <c r="Q1549" s="3" t="s">
        <v>34</v>
      </c>
      <c r="R1549" s="3" t="s">
        <v>1727</v>
      </c>
      <c r="S1549" s="3" t="s">
        <v>2504</v>
      </c>
      <c r="T1549" s="3">
        <v>83605</v>
      </c>
      <c r="U1549" s="4">
        <v>42075</v>
      </c>
      <c r="V1549" s="4">
        <v>42082</v>
      </c>
      <c r="W1549" s="3">
        <v>218.23320000000001</v>
      </c>
      <c r="X1549" s="3">
        <v>10</v>
      </c>
      <c r="Y1549" s="3">
        <v>316.27999999999997</v>
      </c>
      <c r="Z1549" s="3">
        <v>89481</v>
      </c>
    </row>
    <row r="1550" spans="1:26" x14ac:dyDescent="0.3">
      <c r="A1550" s="3">
        <v>21323</v>
      </c>
      <c r="B1550" s="3" t="s">
        <v>56</v>
      </c>
      <c r="C1550" s="3">
        <v>0.01</v>
      </c>
      <c r="D1550" s="3">
        <v>220.98</v>
      </c>
      <c r="E1550" s="3">
        <v>64.66</v>
      </c>
      <c r="F1550" s="3">
        <v>2745</v>
      </c>
      <c r="G1550" s="3" t="s">
        <v>2505</v>
      </c>
      <c r="H1550" s="3" t="s">
        <v>39</v>
      </c>
      <c r="I1550" s="3" t="s">
        <v>28</v>
      </c>
      <c r="J1550" s="3" t="s">
        <v>41</v>
      </c>
      <c r="K1550" s="3" t="s">
        <v>187</v>
      </c>
      <c r="L1550" s="3" t="s">
        <v>120</v>
      </c>
      <c r="M1550" s="3" t="str">
        <f t="shared" si="24"/>
        <v>Bush Cubix Collection Bookcases, Fully Assembled</v>
      </c>
      <c r="N1550" s="3" t="s">
        <v>2506</v>
      </c>
      <c r="O1550" s="3">
        <v>0.62</v>
      </c>
      <c r="P1550" s="3" t="s">
        <v>33</v>
      </c>
      <c r="Q1550" s="3" t="s">
        <v>34</v>
      </c>
      <c r="R1550" s="3" t="s">
        <v>372</v>
      </c>
      <c r="S1550" s="3" t="s">
        <v>2507</v>
      </c>
      <c r="T1550" s="3">
        <v>85224</v>
      </c>
      <c r="U1550" s="4">
        <v>42081</v>
      </c>
      <c r="V1550" s="4">
        <v>42082</v>
      </c>
      <c r="W1550" s="3">
        <v>1049.03</v>
      </c>
      <c r="X1550" s="3">
        <v>11</v>
      </c>
      <c r="Y1550" s="3">
        <v>2591.09</v>
      </c>
      <c r="Z1550" s="3">
        <v>86184</v>
      </c>
    </row>
    <row r="1551" spans="1:26" x14ac:dyDescent="0.3">
      <c r="A1551" s="3">
        <v>4949</v>
      </c>
      <c r="B1551" s="3" t="s">
        <v>56</v>
      </c>
      <c r="C1551" s="3">
        <v>0.08</v>
      </c>
      <c r="D1551" s="3">
        <v>9.98</v>
      </c>
      <c r="E1551" s="3">
        <v>12.52</v>
      </c>
      <c r="F1551" s="3">
        <v>2747</v>
      </c>
      <c r="G1551" s="3" t="s">
        <v>2508</v>
      </c>
      <c r="H1551" s="3" t="s">
        <v>49</v>
      </c>
      <c r="I1551" s="3" t="s">
        <v>28</v>
      </c>
      <c r="J1551" s="3" t="s">
        <v>41</v>
      </c>
      <c r="K1551" s="3" t="s">
        <v>50</v>
      </c>
      <c r="L1551" s="3" t="s">
        <v>59</v>
      </c>
      <c r="M1551" s="3" t="str">
        <f t="shared" si="24"/>
        <v>Eldon® Expressions™ Wood and Plastic Desk Accessories, Oak</v>
      </c>
      <c r="N1551" s="3" t="s">
        <v>2509</v>
      </c>
      <c r="O1551" s="3">
        <v>0.56999999999999995</v>
      </c>
      <c r="P1551" s="3" t="s">
        <v>33</v>
      </c>
      <c r="Q1551" s="3" t="s">
        <v>53</v>
      </c>
      <c r="R1551" s="3" t="s">
        <v>71</v>
      </c>
      <c r="S1551" s="3" t="s">
        <v>90</v>
      </c>
      <c r="T1551" s="3">
        <v>10115</v>
      </c>
      <c r="U1551" s="4">
        <v>42040</v>
      </c>
      <c r="V1551" s="4">
        <v>42042</v>
      </c>
      <c r="W1551" s="3">
        <v>-102.93</v>
      </c>
      <c r="X1551" s="3">
        <v>15</v>
      </c>
      <c r="Y1551" s="3">
        <v>150.24</v>
      </c>
      <c r="Z1551" s="3">
        <v>35200</v>
      </c>
    </row>
    <row r="1552" spans="1:26" x14ac:dyDescent="0.3">
      <c r="A1552" s="3">
        <v>3323</v>
      </c>
      <c r="B1552" s="3" t="s">
        <v>56</v>
      </c>
      <c r="C1552" s="3">
        <v>0.01</v>
      </c>
      <c r="D1552" s="3">
        <v>220.98</v>
      </c>
      <c r="E1552" s="3">
        <v>64.66</v>
      </c>
      <c r="F1552" s="3">
        <v>2747</v>
      </c>
      <c r="G1552" s="3" t="s">
        <v>2508</v>
      </c>
      <c r="H1552" s="3" t="s">
        <v>39</v>
      </c>
      <c r="I1552" s="3" t="s">
        <v>28</v>
      </c>
      <c r="J1552" s="3" t="s">
        <v>41</v>
      </c>
      <c r="K1552" s="3" t="s">
        <v>187</v>
      </c>
      <c r="L1552" s="3" t="s">
        <v>120</v>
      </c>
      <c r="M1552" s="3" t="str">
        <f t="shared" si="24"/>
        <v>Bush Cubix Collection Bookcases, Fully Assembled</v>
      </c>
      <c r="N1552" s="3" t="s">
        <v>2506</v>
      </c>
      <c r="O1552" s="3">
        <v>0.62</v>
      </c>
      <c r="P1552" s="3" t="s">
        <v>33</v>
      </c>
      <c r="Q1552" s="3" t="s">
        <v>53</v>
      </c>
      <c r="R1552" s="3" t="s">
        <v>71</v>
      </c>
      <c r="S1552" s="3" t="s">
        <v>90</v>
      </c>
      <c r="T1552" s="3">
        <v>10115</v>
      </c>
      <c r="U1552" s="4">
        <v>42081</v>
      </c>
      <c r="V1552" s="4">
        <v>42082</v>
      </c>
      <c r="W1552" s="3">
        <v>1049.03</v>
      </c>
      <c r="X1552" s="3">
        <v>44</v>
      </c>
      <c r="Y1552" s="3">
        <v>10364.36</v>
      </c>
      <c r="Z1552" s="3">
        <v>23751</v>
      </c>
    </row>
    <row r="1553" spans="1:26" x14ac:dyDescent="0.3">
      <c r="A1553" s="3">
        <v>23271</v>
      </c>
      <c r="B1553" s="3" t="s">
        <v>47</v>
      </c>
      <c r="C1553" s="3">
        <v>0.02</v>
      </c>
      <c r="D1553" s="3">
        <v>161.55000000000001</v>
      </c>
      <c r="E1553" s="3">
        <v>19.989999999999998</v>
      </c>
      <c r="F1553" s="3">
        <v>2750</v>
      </c>
      <c r="G1553" s="3" t="s">
        <v>2510</v>
      </c>
      <c r="H1553" s="3" t="s">
        <v>49</v>
      </c>
      <c r="I1553" s="3" t="s">
        <v>58</v>
      </c>
      <c r="J1553" s="3" t="s">
        <v>29</v>
      </c>
      <c r="K1553" s="3" t="s">
        <v>139</v>
      </c>
      <c r="L1553" s="3" t="s">
        <v>59</v>
      </c>
      <c r="M1553" s="3" t="str">
        <f t="shared" si="24"/>
        <v>Fellowes Super Stor/Drawer® Files</v>
      </c>
      <c r="N1553" s="3" t="s">
        <v>159</v>
      </c>
      <c r="O1553" s="3">
        <v>0.66</v>
      </c>
      <c r="P1553" s="3" t="s">
        <v>33</v>
      </c>
      <c r="Q1553" s="3" t="s">
        <v>135</v>
      </c>
      <c r="R1553" s="3" t="s">
        <v>136</v>
      </c>
      <c r="S1553" s="3" t="s">
        <v>2511</v>
      </c>
      <c r="T1553" s="3">
        <v>22980</v>
      </c>
      <c r="U1553" s="4">
        <v>42071</v>
      </c>
      <c r="V1553" s="4">
        <v>42071</v>
      </c>
      <c r="W1553" s="3">
        <v>664.51800000000003</v>
      </c>
      <c r="X1553" s="3">
        <v>4</v>
      </c>
      <c r="Y1553" s="3">
        <v>657.61</v>
      </c>
      <c r="Z1553" s="3">
        <v>91424</v>
      </c>
    </row>
    <row r="1554" spans="1:26" x14ac:dyDescent="0.3">
      <c r="A1554" s="3">
        <v>21630</v>
      </c>
      <c r="B1554" s="3" t="s">
        <v>56</v>
      </c>
      <c r="C1554" s="3">
        <v>0.08</v>
      </c>
      <c r="D1554" s="3">
        <v>22.01</v>
      </c>
      <c r="E1554" s="3">
        <v>5.53</v>
      </c>
      <c r="F1554" s="3">
        <v>2760</v>
      </c>
      <c r="G1554" s="3" t="s">
        <v>2512</v>
      </c>
      <c r="H1554" s="3" t="s">
        <v>49</v>
      </c>
      <c r="I1554" s="3" t="s">
        <v>28</v>
      </c>
      <c r="J1554" s="3" t="s">
        <v>29</v>
      </c>
      <c r="K1554" s="3" t="s">
        <v>30</v>
      </c>
      <c r="L1554" s="3" t="s">
        <v>51</v>
      </c>
      <c r="M1554" s="3" t="str">
        <f t="shared" si="24"/>
        <v>Boston 16801 Nautilus™ Battery Pencil Sharpener</v>
      </c>
      <c r="N1554" s="3" t="s">
        <v>2035</v>
      </c>
      <c r="O1554" s="3">
        <v>0.59</v>
      </c>
      <c r="P1554" s="3" t="s">
        <v>33</v>
      </c>
      <c r="Q1554" s="3" t="s">
        <v>53</v>
      </c>
      <c r="R1554" s="3" t="s">
        <v>223</v>
      </c>
      <c r="S1554" s="3" t="s">
        <v>2513</v>
      </c>
      <c r="T1554" s="3">
        <v>6708</v>
      </c>
      <c r="U1554" s="4">
        <v>42116</v>
      </c>
      <c r="V1554" s="4">
        <v>42118</v>
      </c>
      <c r="W1554" s="3">
        <v>105.7</v>
      </c>
      <c r="X1554" s="3">
        <v>11</v>
      </c>
      <c r="Y1554" s="3">
        <v>241.97</v>
      </c>
      <c r="Z1554" s="3">
        <v>90724</v>
      </c>
    </row>
    <row r="1555" spans="1:26" x14ac:dyDescent="0.3">
      <c r="A1555" s="3">
        <v>21629</v>
      </c>
      <c r="B1555" s="3" t="s">
        <v>56</v>
      </c>
      <c r="C1555" s="3">
        <v>0.02</v>
      </c>
      <c r="D1555" s="3">
        <v>29.74</v>
      </c>
      <c r="E1555" s="3">
        <v>6.64</v>
      </c>
      <c r="F1555" s="3">
        <v>2764</v>
      </c>
      <c r="G1555" s="3" t="s">
        <v>2514</v>
      </c>
      <c r="H1555" s="3" t="s">
        <v>49</v>
      </c>
      <c r="I1555" s="3" t="s">
        <v>28</v>
      </c>
      <c r="J1555" s="3" t="s">
        <v>29</v>
      </c>
      <c r="K1555" s="3" t="s">
        <v>139</v>
      </c>
      <c r="L1555" s="3" t="s">
        <v>59</v>
      </c>
      <c r="M1555" s="3" t="str">
        <f t="shared" si="24"/>
        <v>Acco Perma® 2700 Stacking Storage Drawers</v>
      </c>
      <c r="N1555" s="3" t="s">
        <v>2515</v>
      </c>
      <c r="O1555" s="3">
        <v>0.7</v>
      </c>
      <c r="P1555" s="3" t="s">
        <v>33</v>
      </c>
      <c r="Q1555" s="3" t="s">
        <v>53</v>
      </c>
      <c r="R1555" s="3" t="s">
        <v>54</v>
      </c>
      <c r="S1555" s="3" t="s">
        <v>2407</v>
      </c>
      <c r="T1555" s="3">
        <v>7601</v>
      </c>
      <c r="U1555" s="4">
        <v>42116</v>
      </c>
      <c r="V1555" s="4">
        <v>42116</v>
      </c>
      <c r="W1555" s="3">
        <v>-21.06</v>
      </c>
      <c r="X1555" s="3">
        <v>4</v>
      </c>
      <c r="Y1555" s="3">
        <v>120.81</v>
      </c>
      <c r="Z1555" s="3">
        <v>90724</v>
      </c>
    </row>
    <row r="1556" spans="1:26" x14ac:dyDescent="0.3">
      <c r="A1556" s="3">
        <v>26156</v>
      </c>
      <c r="B1556" s="3" t="s">
        <v>106</v>
      </c>
      <c r="C1556" s="3">
        <v>0.03</v>
      </c>
      <c r="D1556" s="3">
        <v>5.85</v>
      </c>
      <c r="E1556" s="3">
        <v>2.27</v>
      </c>
      <c r="F1556" s="3">
        <v>2765</v>
      </c>
      <c r="G1556" s="3" t="s">
        <v>2516</v>
      </c>
      <c r="H1556" s="3" t="s">
        <v>49</v>
      </c>
      <c r="I1556" s="3" t="s">
        <v>28</v>
      </c>
      <c r="J1556" s="3" t="s">
        <v>29</v>
      </c>
      <c r="K1556" s="3" t="s">
        <v>30</v>
      </c>
      <c r="L1556" s="3" t="s">
        <v>31</v>
      </c>
      <c r="M1556" s="3" t="str">
        <f t="shared" si="24"/>
        <v>Dixon My First Ticonderoga Pencil, #2</v>
      </c>
      <c r="N1556" s="3" t="s">
        <v>2517</v>
      </c>
      <c r="O1556" s="3">
        <v>0.56000000000000005</v>
      </c>
      <c r="P1556" s="3" t="s">
        <v>33</v>
      </c>
      <c r="Q1556" s="3" t="s">
        <v>53</v>
      </c>
      <c r="R1556" s="3" t="s">
        <v>54</v>
      </c>
      <c r="S1556" s="3" t="s">
        <v>2518</v>
      </c>
      <c r="T1556" s="3">
        <v>8021</v>
      </c>
      <c r="U1556" s="4">
        <v>42152</v>
      </c>
      <c r="V1556" s="4">
        <v>42154</v>
      </c>
      <c r="W1556" s="3">
        <v>-5.08</v>
      </c>
      <c r="X1556" s="3">
        <v>7</v>
      </c>
      <c r="Y1556" s="3">
        <v>41.4</v>
      </c>
      <c r="Z1556" s="3">
        <v>90725</v>
      </c>
    </row>
    <row r="1557" spans="1:26" x14ac:dyDescent="0.3">
      <c r="A1557" s="3">
        <v>23342</v>
      </c>
      <c r="B1557" s="3" t="s">
        <v>47</v>
      </c>
      <c r="C1557" s="3">
        <v>0.02</v>
      </c>
      <c r="D1557" s="3">
        <v>11.55</v>
      </c>
      <c r="E1557" s="3">
        <v>2.36</v>
      </c>
      <c r="F1557" s="3">
        <v>2770</v>
      </c>
      <c r="G1557" s="3" t="s">
        <v>2519</v>
      </c>
      <c r="H1557" s="3" t="s">
        <v>49</v>
      </c>
      <c r="I1557" s="3" t="s">
        <v>28</v>
      </c>
      <c r="J1557" s="3" t="s">
        <v>29</v>
      </c>
      <c r="K1557" s="3" t="s">
        <v>30</v>
      </c>
      <c r="L1557" s="3" t="s">
        <v>31</v>
      </c>
      <c r="M1557" s="3" t="str">
        <f t="shared" si="24"/>
        <v>Newell 309</v>
      </c>
      <c r="N1557" s="3" t="s">
        <v>307</v>
      </c>
      <c r="O1557" s="3">
        <v>0.55000000000000004</v>
      </c>
      <c r="P1557" s="3" t="s">
        <v>33</v>
      </c>
      <c r="Q1557" s="3" t="s">
        <v>135</v>
      </c>
      <c r="R1557" s="3" t="s">
        <v>381</v>
      </c>
      <c r="S1557" s="3" t="s">
        <v>2520</v>
      </c>
      <c r="T1557" s="3">
        <v>30338</v>
      </c>
      <c r="U1557" s="4">
        <v>42071</v>
      </c>
      <c r="V1557" s="4">
        <v>42073</v>
      </c>
      <c r="W1557" s="3">
        <v>1289.3820000000001</v>
      </c>
      <c r="X1557" s="3">
        <v>14</v>
      </c>
      <c r="Y1557" s="3">
        <v>159.53</v>
      </c>
      <c r="Z1557" s="3">
        <v>88975</v>
      </c>
    </row>
    <row r="1558" spans="1:26" x14ac:dyDescent="0.3">
      <c r="A1558" s="3">
        <v>26157</v>
      </c>
      <c r="B1558" s="3" t="s">
        <v>25</v>
      </c>
      <c r="C1558" s="3">
        <v>7.0000000000000007E-2</v>
      </c>
      <c r="D1558" s="3">
        <v>177.98</v>
      </c>
      <c r="E1558" s="3">
        <v>0.99</v>
      </c>
      <c r="F1558" s="3">
        <v>2771</v>
      </c>
      <c r="G1558" s="3" t="s">
        <v>2521</v>
      </c>
      <c r="H1558" s="3" t="s">
        <v>49</v>
      </c>
      <c r="I1558" s="3" t="s">
        <v>28</v>
      </c>
      <c r="J1558" s="3" t="s">
        <v>29</v>
      </c>
      <c r="K1558" s="3" t="s">
        <v>252</v>
      </c>
      <c r="L1558" s="3" t="s">
        <v>59</v>
      </c>
      <c r="M1558" s="3" t="str">
        <f t="shared" si="24"/>
        <v>Kensington 7 Outlet MasterPiece Power Center</v>
      </c>
      <c r="N1558" s="3" t="s">
        <v>1483</v>
      </c>
      <c r="O1558" s="3">
        <v>0.56000000000000005</v>
      </c>
      <c r="P1558" s="3" t="s">
        <v>33</v>
      </c>
      <c r="Q1558" s="3" t="s">
        <v>135</v>
      </c>
      <c r="R1558" s="3" t="s">
        <v>381</v>
      </c>
      <c r="S1558" s="3" t="s">
        <v>2522</v>
      </c>
      <c r="T1558" s="3">
        <v>30344</v>
      </c>
      <c r="U1558" s="4">
        <v>42168</v>
      </c>
      <c r="V1558" s="4">
        <v>42168</v>
      </c>
      <c r="W1558" s="3">
        <v>-191.548</v>
      </c>
      <c r="X1558" s="3">
        <v>3</v>
      </c>
      <c r="Y1558" s="3">
        <v>536.29</v>
      </c>
      <c r="Z1558" s="3">
        <v>88974</v>
      </c>
    </row>
    <row r="1559" spans="1:26" x14ac:dyDescent="0.3">
      <c r="A1559" s="3">
        <v>24523</v>
      </c>
      <c r="B1559" s="3" t="s">
        <v>37</v>
      </c>
      <c r="C1559" s="3">
        <v>0.1</v>
      </c>
      <c r="D1559" s="3">
        <v>5.18</v>
      </c>
      <c r="E1559" s="3">
        <v>5.74</v>
      </c>
      <c r="F1559" s="3">
        <v>2773</v>
      </c>
      <c r="G1559" s="3" t="s">
        <v>2523</v>
      </c>
      <c r="H1559" s="3" t="s">
        <v>49</v>
      </c>
      <c r="I1559" s="3" t="s">
        <v>28</v>
      </c>
      <c r="J1559" s="3" t="s">
        <v>29</v>
      </c>
      <c r="K1559" s="3" t="s">
        <v>109</v>
      </c>
      <c r="L1559" s="3" t="s">
        <v>59</v>
      </c>
      <c r="M1559" s="3" t="str">
        <f t="shared" si="24"/>
        <v>Wilson Jones Impact Binders</v>
      </c>
      <c r="N1559" s="3" t="s">
        <v>866</v>
      </c>
      <c r="O1559" s="3">
        <v>0.36</v>
      </c>
      <c r="P1559" s="3" t="s">
        <v>33</v>
      </c>
      <c r="Q1559" s="3" t="s">
        <v>34</v>
      </c>
      <c r="R1559" s="3" t="s">
        <v>45</v>
      </c>
      <c r="S1559" s="3" t="s">
        <v>1141</v>
      </c>
      <c r="T1559" s="3">
        <v>94568</v>
      </c>
      <c r="U1559" s="4">
        <v>42089</v>
      </c>
      <c r="V1559" s="4">
        <v>42091</v>
      </c>
      <c r="W1559" s="3">
        <v>-29.003</v>
      </c>
      <c r="X1559" s="3">
        <v>2</v>
      </c>
      <c r="Y1559" s="3">
        <v>10.96</v>
      </c>
      <c r="Z1559" s="3">
        <v>91584</v>
      </c>
    </row>
    <row r="1560" spans="1:26" x14ac:dyDescent="0.3">
      <c r="A1560" s="3">
        <v>20956</v>
      </c>
      <c r="B1560" s="3" t="s">
        <v>106</v>
      </c>
      <c r="C1560" s="3">
        <v>7.0000000000000007E-2</v>
      </c>
      <c r="D1560" s="3">
        <v>574.74</v>
      </c>
      <c r="E1560" s="3">
        <v>24.49</v>
      </c>
      <c r="F1560" s="3">
        <v>2775</v>
      </c>
      <c r="G1560" s="3" t="s">
        <v>2524</v>
      </c>
      <c r="H1560" s="3" t="s">
        <v>49</v>
      </c>
      <c r="I1560" s="3" t="s">
        <v>114</v>
      </c>
      <c r="J1560" s="3" t="s">
        <v>77</v>
      </c>
      <c r="K1560" s="3" t="s">
        <v>85</v>
      </c>
      <c r="L1560" s="3" t="s">
        <v>231</v>
      </c>
      <c r="M1560" s="3" t="str">
        <f t="shared" si="24"/>
        <v>Polycom ViaVideo™ Desktop Video Communications Unit</v>
      </c>
      <c r="N1560" s="3" t="s">
        <v>264</v>
      </c>
      <c r="O1560" s="3">
        <v>0.37</v>
      </c>
      <c r="P1560" s="3" t="s">
        <v>33</v>
      </c>
      <c r="Q1560" s="3" t="s">
        <v>61</v>
      </c>
      <c r="R1560" s="3" t="s">
        <v>175</v>
      </c>
      <c r="S1560" s="3" t="s">
        <v>2525</v>
      </c>
      <c r="T1560" s="3">
        <v>60131</v>
      </c>
      <c r="U1560" s="4">
        <v>42034</v>
      </c>
      <c r="V1560" s="4">
        <v>42039</v>
      </c>
      <c r="W1560" s="3">
        <v>2860.9331999999999</v>
      </c>
      <c r="X1560" s="3">
        <v>8</v>
      </c>
      <c r="Y1560" s="3">
        <v>4146.28</v>
      </c>
      <c r="Z1560" s="3">
        <v>91229</v>
      </c>
    </row>
    <row r="1561" spans="1:26" x14ac:dyDescent="0.3">
      <c r="A1561" s="3">
        <v>24122</v>
      </c>
      <c r="B1561" s="3" t="s">
        <v>47</v>
      </c>
      <c r="C1561" s="3">
        <v>0.03</v>
      </c>
      <c r="D1561" s="3">
        <v>350.98</v>
      </c>
      <c r="E1561" s="3">
        <v>30</v>
      </c>
      <c r="F1561" s="3">
        <v>2776</v>
      </c>
      <c r="G1561" s="3" t="s">
        <v>2526</v>
      </c>
      <c r="H1561" s="3" t="s">
        <v>39</v>
      </c>
      <c r="I1561" s="3" t="s">
        <v>114</v>
      </c>
      <c r="J1561" s="3" t="s">
        <v>41</v>
      </c>
      <c r="K1561" s="3" t="s">
        <v>42</v>
      </c>
      <c r="L1561" s="3" t="s">
        <v>43</v>
      </c>
      <c r="M1561" s="3" t="str">
        <f t="shared" si="24"/>
        <v>Office Star - Professional Matrix Back Chair with 2-to-1 Synchro Tilt and Mesh Fabric Seat</v>
      </c>
      <c r="N1561" s="3" t="s">
        <v>853</v>
      </c>
      <c r="O1561" s="3">
        <v>0.61</v>
      </c>
      <c r="P1561" s="3" t="s">
        <v>33</v>
      </c>
      <c r="Q1561" s="3" t="s">
        <v>53</v>
      </c>
      <c r="R1561" s="3" t="s">
        <v>409</v>
      </c>
      <c r="S1561" s="3" t="s">
        <v>2527</v>
      </c>
      <c r="T1561" s="3">
        <v>20877</v>
      </c>
      <c r="U1561" s="4">
        <v>42016</v>
      </c>
      <c r="V1561" s="4">
        <v>42019</v>
      </c>
      <c r="W1561" s="3">
        <v>2692.4421000000002</v>
      </c>
      <c r="X1561" s="3">
        <v>11</v>
      </c>
      <c r="Y1561" s="3">
        <v>3902.09</v>
      </c>
      <c r="Z1561" s="3">
        <v>91228</v>
      </c>
    </row>
    <row r="1562" spans="1:26" x14ac:dyDescent="0.3">
      <c r="A1562" s="3">
        <v>24123</v>
      </c>
      <c r="B1562" s="3" t="s">
        <v>47</v>
      </c>
      <c r="C1562" s="3">
        <v>0.04</v>
      </c>
      <c r="D1562" s="3">
        <v>1.68</v>
      </c>
      <c r="E1562" s="3">
        <v>1</v>
      </c>
      <c r="F1562" s="3">
        <v>2776</v>
      </c>
      <c r="G1562" s="3" t="s">
        <v>2526</v>
      </c>
      <c r="H1562" s="3" t="s">
        <v>49</v>
      </c>
      <c r="I1562" s="3" t="s">
        <v>114</v>
      </c>
      <c r="J1562" s="3" t="s">
        <v>29</v>
      </c>
      <c r="K1562" s="3" t="s">
        <v>30</v>
      </c>
      <c r="L1562" s="3" t="s">
        <v>31</v>
      </c>
      <c r="M1562" s="3" t="str">
        <f t="shared" si="24"/>
        <v>Prang Dustless Chalk Sticks</v>
      </c>
      <c r="N1562" s="3" t="s">
        <v>2528</v>
      </c>
      <c r="O1562" s="3">
        <v>0.35</v>
      </c>
      <c r="P1562" s="3" t="s">
        <v>33</v>
      </c>
      <c r="Q1562" s="3" t="s">
        <v>53</v>
      </c>
      <c r="R1562" s="3" t="s">
        <v>409</v>
      </c>
      <c r="S1562" s="3" t="s">
        <v>2527</v>
      </c>
      <c r="T1562" s="3">
        <v>20877</v>
      </c>
      <c r="U1562" s="4">
        <v>42016</v>
      </c>
      <c r="V1562" s="4">
        <v>42018</v>
      </c>
      <c r="W1562" s="3">
        <v>2.0672000000000001</v>
      </c>
      <c r="X1562" s="3">
        <v>8</v>
      </c>
      <c r="Y1562" s="3">
        <v>14.18</v>
      </c>
      <c r="Z1562" s="3">
        <v>91228</v>
      </c>
    </row>
    <row r="1563" spans="1:26" x14ac:dyDescent="0.3">
      <c r="A1563" s="3">
        <v>20097</v>
      </c>
      <c r="B1563" s="3" t="s">
        <v>25</v>
      </c>
      <c r="C1563" s="3">
        <v>0.05</v>
      </c>
      <c r="D1563" s="3">
        <v>205.99</v>
      </c>
      <c r="E1563" s="3">
        <v>8.99</v>
      </c>
      <c r="F1563" s="3">
        <v>2778</v>
      </c>
      <c r="G1563" s="3" t="s">
        <v>2529</v>
      </c>
      <c r="H1563" s="3" t="s">
        <v>27</v>
      </c>
      <c r="I1563" s="3" t="s">
        <v>114</v>
      </c>
      <c r="J1563" s="3" t="s">
        <v>77</v>
      </c>
      <c r="K1563" s="3" t="s">
        <v>78</v>
      </c>
      <c r="L1563" s="3" t="s">
        <v>59</v>
      </c>
      <c r="M1563" s="3" t="str">
        <f t="shared" si="24"/>
        <v>Talkabout T8097</v>
      </c>
      <c r="N1563" s="3" t="s">
        <v>2530</v>
      </c>
      <c r="O1563" s="3">
        <v>0.57999999999999996</v>
      </c>
      <c r="P1563" s="3" t="s">
        <v>33</v>
      </c>
      <c r="Q1563" s="3" t="s">
        <v>135</v>
      </c>
      <c r="R1563" s="3" t="s">
        <v>316</v>
      </c>
      <c r="S1563" s="3" t="s">
        <v>1011</v>
      </c>
      <c r="T1563" s="3">
        <v>28403</v>
      </c>
      <c r="U1563" s="4">
        <v>42046</v>
      </c>
      <c r="V1563" s="4">
        <v>42047</v>
      </c>
      <c r="W1563" s="3">
        <v>111.05249999999999</v>
      </c>
      <c r="X1563" s="3">
        <v>12</v>
      </c>
      <c r="Y1563" s="3">
        <v>2118.9899999999998</v>
      </c>
      <c r="Z1563" s="3">
        <v>87160</v>
      </c>
    </row>
    <row r="1564" spans="1:26" x14ac:dyDescent="0.3">
      <c r="A1564" s="3">
        <v>20098</v>
      </c>
      <c r="B1564" s="3" t="s">
        <v>25</v>
      </c>
      <c r="C1564" s="3">
        <v>0.08</v>
      </c>
      <c r="D1564" s="3">
        <v>205.99</v>
      </c>
      <c r="E1564" s="3">
        <v>8.99</v>
      </c>
      <c r="F1564" s="3">
        <v>2778</v>
      </c>
      <c r="G1564" s="3" t="s">
        <v>2529</v>
      </c>
      <c r="H1564" s="3" t="s">
        <v>49</v>
      </c>
      <c r="I1564" s="3" t="s">
        <v>114</v>
      </c>
      <c r="J1564" s="3" t="s">
        <v>77</v>
      </c>
      <c r="K1564" s="3" t="s">
        <v>78</v>
      </c>
      <c r="L1564" s="3" t="s">
        <v>59</v>
      </c>
      <c r="M1564" s="3" t="str">
        <f t="shared" si="24"/>
        <v>TimeportP7382</v>
      </c>
      <c r="N1564" s="3" t="s">
        <v>107</v>
      </c>
      <c r="O1564" s="3">
        <v>0.56000000000000005</v>
      </c>
      <c r="P1564" s="3" t="s">
        <v>33</v>
      </c>
      <c r="Q1564" s="3" t="s">
        <v>135</v>
      </c>
      <c r="R1564" s="3" t="s">
        <v>316</v>
      </c>
      <c r="S1564" s="3" t="s">
        <v>1011</v>
      </c>
      <c r="T1564" s="3">
        <v>28403</v>
      </c>
      <c r="U1564" s="4">
        <v>42046</v>
      </c>
      <c r="V1564" s="4">
        <v>42047</v>
      </c>
      <c r="W1564" s="3">
        <v>-1963.752</v>
      </c>
      <c r="X1564" s="3">
        <v>5</v>
      </c>
      <c r="Y1564" s="3">
        <v>837.64</v>
      </c>
      <c r="Z1564" s="3">
        <v>87160</v>
      </c>
    </row>
    <row r="1565" spans="1:26" x14ac:dyDescent="0.3">
      <c r="A1565" s="3">
        <v>21707</v>
      </c>
      <c r="B1565" s="3" t="s">
        <v>47</v>
      </c>
      <c r="C1565" s="3">
        <v>0.01</v>
      </c>
      <c r="D1565" s="3">
        <v>35.99</v>
      </c>
      <c r="E1565" s="3">
        <v>5.99</v>
      </c>
      <c r="F1565" s="3">
        <v>2779</v>
      </c>
      <c r="G1565" s="3" t="s">
        <v>2531</v>
      </c>
      <c r="H1565" s="3" t="s">
        <v>49</v>
      </c>
      <c r="I1565" s="3" t="s">
        <v>28</v>
      </c>
      <c r="J1565" s="3" t="s">
        <v>77</v>
      </c>
      <c r="K1565" s="3" t="s">
        <v>78</v>
      </c>
      <c r="L1565" s="3" t="s">
        <v>31</v>
      </c>
      <c r="M1565" s="3" t="str">
        <f t="shared" si="24"/>
        <v>Accessory41</v>
      </c>
      <c r="N1565" s="3" t="s">
        <v>972</v>
      </c>
      <c r="O1565" s="3">
        <v>0.38</v>
      </c>
      <c r="P1565" s="3" t="s">
        <v>33</v>
      </c>
      <c r="Q1565" s="3" t="s">
        <v>135</v>
      </c>
      <c r="R1565" s="3" t="s">
        <v>316</v>
      </c>
      <c r="S1565" s="3" t="s">
        <v>2532</v>
      </c>
      <c r="T1565" s="3">
        <v>27893</v>
      </c>
      <c r="U1565" s="4">
        <v>42166</v>
      </c>
      <c r="V1565" s="4">
        <v>42167</v>
      </c>
      <c r="W1565" s="3">
        <v>-60.704000000000001</v>
      </c>
      <c r="X1565" s="3">
        <v>11</v>
      </c>
      <c r="Y1565" s="3">
        <v>345.07</v>
      </c>
      <c r="Z1565" s="3">
        <v>87161</v>
      </c>
    </row>
    <row r="1566" spans="1:26" x14ac:dyDescent="0.3">
      <c r="A1566" s="3">
        <v>22095</v>
      </c>
      <c r="B1566" s="3" t="s">
        <v>106</v>
      </c>
      <c r="C1566" s="3">
        <v>0.09</v>
      </c>
      <c r="D1566" s="3">
        <v>2.16</v>
      </c>
      <c r="E1566" s="3">
        <v>6.05</v>
      </c>
      <c r="F1566" s="3">
        <v>2781</v>
      </c>
      <c r="G1566" s="3" t="s">
        <v>2533</v>
      </c>
      <c r="H1566" s="3" t="s">
        <v>49</v>
      </c>
      <c r="I1566" s="3" t="s">
        <v>114</v>
      </c>
      <c r="J1566" s="3" t="s">
        <v>29</v>
      </c>
      <c r="K1566" s="3" t="s">
        <v>109</v>
      </c>
      <c r="L1566" s="3" t="s">
        <v>59</v>
      </c>
      <c r="M1566" s="3" t="str">
        <f t="shared" si="24"/>
        <v>Peel &amp; Stick Add-On Corner Pockets</v>
      </c>
      <c r="N1566" s="3" t="s">
        <v>1523</v>
      </c>
      <c r="O1566" s="3">
        <v>0.37</v>
      </c>
      <c r="P1566" s="3" t="s">
        <v>33</v>
      </c>
      <c r="Q1566" s="3" t="s">
        <v>34</v>
      </c>
      <c r="R1566" s="3" t="s">
        <v>102</v>
      </c>
      <c r="S1566" s="3" t="s">
        <v>2534</v>
      </c>
      <c r="T1566" s="3">
        <v>97071</v>
      </c>
      <c r="U1566" s="4">
        <v>42035</v>
      </c>
      <c r="V1566" s="4">
        <v>42039</v>
      </c>
      <c r="W1566" s="3">
        <v>-37.789000000000001</v>
      </c>
      <c r="X1566" s="3">
        <v>2</v>
      </c>
      <c r="Y1566" s="3">
        <v>5.48</v>
      </c>
      <c r="Z1566" s="3">
        <v>87162</v>
      </c>
    </row>
    <row r="1567" spans="1:26" x14ac:dyDescent="0.3">
      <c r="A1567" s="3">
        <v>22096</v>
      </c>
      <c r="B1567" s="3" t="s">
        <v>106</v>
      </c>
      <c r="C1567" s="3">
        <v>0.03</v>
      </c>
      <c r="D1567" s="3">
        <v>808.49</v>
      </c>
      <c r="E1567" s="3">
        <v>55.3</v>
      </c>
      <c r="F1567" s="3">
        <v>2781</v>
      </c>
      <c r="G1567" s="3" t="s">
        <v>2533</v>
      </c>
      <c r="H1567" s="3" t="s">
        <v>39</v>
      </c>
      <c r="I1567" s="3" t="s">
        <v>114</v>
      </c>
      <c r="J1567" s="3" t="s">
        <v>77</v>
      </c>
      <c r="K1567" s="3" t="s">
        <v>85</v>
      </c>
      <c r="L1567" s="3" t="s">
        <v>43</v>
      </c>
      <c r="M1567" s="3" t="str">
        <f t="shared" si="24"/>
        <v>Hewlett-Packard Business Color Inkjet 3000 [N, DTN] Series Printers</v>
      </c>
      <c r="N1567" s="3" t="s">
        <v>2535</v>
      </c>
      <c r="O1567" s="3">
        <v>0.4</v>
      </c>
      <c r="P1567" s="3" t="s">
        <v>33</v>
      </c>
      <c r="Q1567" s="3" t="s">
        <v>34</v>
      </c>
      <c r="R1567" s="3" t="s">
        <v>102</v>
      </c>
      <c r="S1567" s="3" t="s">
        <v>2534</v>
      </c>
      <c r="T1567" s="3">
        <v>97071</v>
      </c>
      <c r="U1567" s="4">
        <v>42035</v>
      </c>
      <c r="V1567" s="4">
        <v>42042</v>
      </c>
      <c r="W1567" s="3">
        <v>7576.11</v>
      </c>
      <c r="X1567" s="3">
        <v>11</v>
      </c>
      <c r="Y1567" s="3">
        <v>8201.33</v>
      </c>
      <c r="Z1567" s="3">
        <v>87162</v>
      </c>
    </row>
    <row r="1568" spans="1:26" x14ac:dyDescent="0.3">
      <c r="A1568" s="3">
        <v>22097</v>
      </c>
      <c r="B1568" s="3" t="s">
        <v>106</v>
      </c>
      <c r="C1568" s="3">
        <v>0</v>
      </c>
      <c r="D1568" s="3">
        <v>6.48</v>
      </c>
      <c r="E1568" s="3">
        <v>8.19</v>
      </c>
      <c r="F1568" s="3">
        <v>2781</v>
      </c>
      <c r="G1568" s="3" t="s">
        <v>2533</v>
      </c>
      <c r="H1568" s="3" t="s">
        <v>49</v>
      </c>
      <c r="I1568" s="3" t="s">
        <v>114</v>
      </c>
      <c r="J1568" s="3" t="s">
        <v>29</v>
      </c>
      <c r="K1568" s="3" t="s">
        <v>93</v>
      </c>
      <c r="L1568" s="3" t="s">
        <v>59</v>
      </c>
      <c r="M1568" s="3" t="str">
        <f t="shared" si="24"/>
        <v>Xerox 217</v>
      </c>
      <c r="N1568" s="3" t="s">
        <v>2536</v>
      </c>
      <c r="O1568" s="3">
        <v>0.37</v>
      </c>
      <c r="P1568" s="3" t="s">
        <v>33</v>
      </c>
      <c r="Q1568" s="3" t="s">
        <v>34</v>
      </c>
      <c r="R1568" s="3" t="s">
        <v>102</v>
      </c>
      <c r="S1568" s="3" t="s">
        <v>2534</v>
      </c>
      <c r="T1568" s="3">
        <v>97071</v>
      </c>
      <c r="U1568" s="4">
        <v>42035</v>
      </c>
      <c r="V1568" s="4">
        <v>42042</v>
      </c>
      <c r="W1568" s="3">
        <v>-43.26</v>
      </c>
      <c r="X1568" s="3">
        <v>3</v>
      </c>
      <c r="Y1568" s="3">
        <v>22.67</v>
      </c>
      <c r="Z1568" s="3">
        <v>87162</v>
      </c>
    </row>
    <row r="1569" spans="1:26" x14ac:dyDescent="0.3">
      <c r="A1569" s="3">
        <v>21587</v>
      </c>
      <c r="B1569" s="3" t="s">
        <v>37</v>
      </c>
      <c r="C1569" s="3">
        <v>0.01</v>
      </c>
      <c r="D1569" s="3">
        <v>47.98</v>
      </c>
      <c r="E1569" s="3">
        <v>3.61</v>
      </c>
      <c r="F1569" s="3">
        <v>2787</v>
      </c>
      <c r="G1569" s="3" t="s">
        <v>2537</v>
      </c>
      <c r="H1569" s="3" t="s">
        <v>27</v>
      </c>
      <c r="I1569" s="3" t="s">
        <v>114</v>
      </c>
      <c r="J1569" s="3" t="s">
        <v>77</v>
      </c>
      <c r="K1569" s="3" t="s">
        <v>177</v>
      </c>
      <c r="L1569" s="3" t="s">
        <v>51</v>
      </c>
      <c r="M1569" s="3" t="str">
        <f t="shared" si="24"/>
        <v>DS/HD IBM Formatted Diskettes, 200/Pack - Staples</v>
      </c>
      <c r="N1569" s="3" t="s">
        <v>1003</v>
      </c>
      <c r="O1569" s="3">
        <v>0.71</v>
      </c>
      <c r="P1569" s="3" t="s">
        <v>33</v>
      </c>
      <c r="Q1569" s="3" t="s">
        <v>135</v>
      </c>
      <c r="R1569" s="3" t="s">
        <v>168</v>
      </c>
      <c r="S1569" s="3" t="s">
        <v>2538</v>
      </c>
      <c r="T1569" s="3">
        <v>70003</v>
      </c>
      <c r="U1569" s="4">
        <v>42075</v>
      </c>
      <c r="V1569" s="4">
        <v>42076</v>
      </c>
      <c r="W1569" s="3">
        <v>-44.436</v>
      </c>
      <c r="X1569" s="3">
        <v>8</v>
      </c>
      <c r="Y1569" s="3">
        <v>393.98</v>
      </c>
      <c r="Z1569" s="3">
        <v>91316</v>
      </c>
    </row>
    <row r="1570" spans="1:26" x14ac:dyDescent="0.3">
      <c r="A1570" s="3">
        <v>19860</v>
      </c>
      <c r="B1570" s="3" t="s">
        <v>47</v>
      </c>
      <c r="C1570" s="3">
        <v>0.09</v>
      </c>
      <c r="D1570" s="3">
        <v>2.88</v>
      </c>
      <c r="E1570" s="3">
        <v>0.7</v>
      </c>
      <c r="F1570" s="3">
        <v>2791</v>
      </c>
      <c r="G1570" s="3" t="s">
        <v>2539</v>
      </c>
      <c r="H1570" s="3" t="s">
        <v>49</v>
      </c>
      <c r="I1570" s="3" t="s">
        <v>28</v>
      </c>
      <c r="J1570" s="3" t="s">
        <v>29</v>
      </c>
      <c r="K1570" s="3" t="s">
        <v>30</v>
      </c>
      <c r="L1570" s="3" t="s">
        <v>31</v>
      </c>
      <c r="M1570" s="3" t="str">
        <f t="shared" si="24"/>
        <v>Newell 346</v>
      </c>
      <c r="N1570" s="3" t="s">
        <v>2540</v>
      </c>
      <c r="O1570" s="3">
        <v>0.56000000000000005</v>
      </c>
      <c r="P1570" s="3" t="s">
        <v>33</v>
      </c>
      <c r="Q1570" s="3" t="s">
        <v>61</v>
      </c>
      <c r="R1570" s="3" t="s">
        <v>295</v>
      </c>
      <c r="S1570" s="3" t="s">
        <v>2541</v>
      </c>
      <c r="T1570" s="3">
        <v>48071</v>
      </c>
      <c r="U1570" s="4">
        <v>42019</v>
      </c>
      <c r="V1570" s="4">
        <v>42019</v>
      </c>
      <c r="W1570" s="3">
        <v>4.8499999999999996</v>
      </c>
      <c r="X1570" s="3">
        <v>7</v>
      </c>
      <c r="Y1570" s="3">
        <v>19.29</v>
      </c>
      <c r="Z1570" s="3">
        <v>88758</v>
      </c>
    </row>
    <row r="1571" spans="1:26" x14ac:dyDescent="0.3">
      <c r="A1571" s="3">
        <v>18361</v>
      </c>
      <c r="B1571" s="3" t="s">
        <v>56</v>
      </c>
      <c r="C1571" s="3">
        <v>0.06</v>
      </c>
      <c r="D1571" s="3">
        <v>2.61</v>
      </c>
      <c r="E1571" s="3">
        <v>0.5</v>
      </c>
      <c r="F1571" s="3">
        <v>2794</v>
      </c>
      <c r="G1571" s="3" t="s">
        <v>2542</v>
      </c>
      <c r="H1571" s="3" t="s">
        <v>49</v>
      </c>
      <c r="I1571" s="3" t="s">
        <v>28</v>
      </c>
      <c r="J1571" s="3" t="s">
        <v>29</v>
      </c>
      <c r="K1571" s="3" t="s">
        <v>133</v>
      </c>
      <c r="L1571" s="3" t="s">
        <v>59</v>
      </c>
      <c r="M1571" s="3" t="str">
        <f t="shared" si="24"/>
        <v>Avery 479</v>
      </c>
      <c r="N1571" s="3" t="s">
        <v>876</v>
      </c>
      <c r="O1571" s="3">
        <v>0.39</v>
      </c>
      <c r="P1571" s="3" t="s">
        <v>33</v>
      </c>
      <c r="Q1571" s="3" t="s">
        <v>61</v>
      </c>
      <c r="R1571" s="3" t="s">
        <v>324</v>
      </c>
      <c r="S1571" s="3" t="s">
        <v>2543</v>
      </c>
      <c r="T1571" s="3">
        <v>50158</v>
      </c>
      <c r="U1571" s="4">
        <v>42083</v>
      </c>
      <c r="V1571" s="4">
        <v>42085</v>
      </c>
      <c r="W1571" s="3">
        <v>3.5949</v>
      </c>
      <c r="X1571" s="3">
        <v>2</v>
      </c>
      <c r="Y1571" s="3">
        <v>5.21</v>
      </c>
      <c r="Z1571" s="3">
        <v>87554</v>
      </c>
    </row>
    <row r="1572" spans="1:26" x14ac:dyDescent="0.3">
      <c r="A1572" s="3">
        <v>18895</v>
      </c>
      <c r="B1572" s="3" t="s">
        <v>25</v>
      </c>
      <c r="C1572" s="3">
        <v>7.0000000000000007E-2</v>
      </c>
      <c r="D1572" s="3">
        <v>4.76</v>
      </c>
      <c r="E1572" s="3">
        <v>0.88</v>
      </c>
      <c r="F1572" s="3">
        <v>2794</v>
      </c>
      <c r="G1572" s="3" t="s">
        <v>2542</v>
      </c>
      <c r="H1572" s="3" t="s">
        <v>49</v>
      </c>
      <c r="I1572" s="3" t="s">
        <v>28</v>
      </c>
      <c r="J1572" s="3" t="s">
        <v>29</v>
      </c>
      <c r="K1572" s="3" t="s">
        <v>93</v>
      </c>
      <c r="L1572" s="3" t="s">
        <v>31</v>
      </c>
      <c r="M1572" s="3" t="str">
        <f t="shared" si="24"/>
        <v>Wirebound Voice Message Log Book</v>
      </c>
      <c r="N1572" s="3" t="s">
        <v>2544</v>
      </c>
      <c r="O1572" s="3">
        <v>0.39</v>
      </c>
      <c r="P1572" s="3" t="s">
        <v>33</v>
      </c>
      <c r="Q1572" s="3" t="s">
        <v>61</v>
      </c>
      <c r="R1572" s="3" t="s">
        <v>324</v>
      </c>
      <c r="S1572" s="3" t="s">
        <v>2543</v>
      </c>
      <c r="T1572" s="3">
        <v>50158</v>
      </c>
      <c r="U1572" s="4">
        <v>42162</v>
      </c>
      <c r="V1572" s="4">
        <v>42162</v>
      </c>
      <c r="W1572" s="3">
        <v>15.8148</v>
      </c>
      <c r="X1572" s="3">
        <v>5</v>
      </c>
      <c r="Y1572" s="3">
        <v>22.92</v>
      </c>
      <c r="Z1572" s="3">
        <v>87555</v>
      </c>
    </row>
    <row r="1573" spans="1:26" x14ac:dyDescent="0.3">
      <c r="A1573" s="3">
        <v>19486</v>
      </c>
      <c r="B1573" s="3" t="s">
        <v>106</v>
      </c>
      <c r="C1573" s="3">
        <v>0.04</v>
      </c>
      <c r="D1573" s="3">
        <v>3.57</v>
      </c>
      <c r="E1573" s="3">
        <v>4.17</v>
      </c>
      <c r="F1573" s="3">
        <v>2795</v>
      </c>
      <c r="G1573" s="3" t="s">
        <v>2545</v>
      </c>
      <c r="H1573" s="3" t="s">
        <v>49</v>
      </c>
      <c r="I1573" s="3" t="s">
        <v>28</v>
      </c>
      <c r="J1573" s="3" t="s">
        <v>29</v>
      </c>
      <c r="K1573" s="3" t="s">
        <v>30</v>
      </c>
      <c r="L1573" s="3" t="s">
        <v>51</v>
      </c>
      <c r="M1573" s="3" t="str">
        <f t="shared" si="24"/>
        <v>Barrel Sharpener</v>
      </c>
      <c r="N1573" s="3" t="s">
        <v>2546</v>
      </c>
      <c r="O1573" s="3">
        <v>0.59</v>
      </c>
      <c r="P1573" s="3" t="s">
        <v>33</v>
      </c>
      <c r="Q1573" s="3" t="s">
        <v>61</v>
      </c>
      <c r="R1573" s="3" t="s">
        <v>324</v>
      </c>
      <c r="S1573" s="3" t="s">
        <v>2547</v>
      </c>
      <c r="T1573" s="3">
        <v>50401</v>
      </c>
      <c r="U1573" s="4">
        <v>42030</v>
      </c>
      <c r="V1573" s="4">
        <v>42032</v>
      </c>
      <c r="W1573" s="3">
        <v>-69.91</v>
      </c>
      <c r="X1573" s="3">
        <v>8</v>
      </c>
      <c r="Y1573" s="3">
        <v>30.9</v>
      </c>
      <c r="Z1573" s="3">
        <v>87556</v>
      </c>
    </row>
    <row r="1574" spans="1:26" x14ac:dyDescent="0.3">
      <c r="A1574" s="3">
        <v>19487</v>
      </c>
      <c r="B1574" s="3" t="s">
        <v>106</v>
      </c>
      <c r="C1574" s="3">
        <v>0.05</v>
      </c>
      <c r="D1574" s="3">
        <v>200.99</v>
      </c>
      <c r="E1574" s="3">
        <v>4.2</v>
      </c>
      <c r="F1574" s="3">
        <v>2795</v>
      </c>
      <c r="G1574" s="3" t="s">
        <v>2545</v>
      </c>
      <c r="H1574" s="3" t="s">
        <v>49</v>
      </c>
      <c r="I1574" s="3" t="s">
        <v>28</v>
      </c>
      <c r="J1574" s="3" t="s">
        <v>77</v>
      </c>
      <c r="K1574" s="3" t="s">
        <v>78</v>
      </c>
      <c r="L1574" s="3" t="s">
        <v>59</v>
      </c>
      <c r="M1574" s="3" t="str">
        <f t="shared" si="24"/>
        <v>2160i</v>
      </c>
      <c r="N1574" s="3" t="s">
        <v>541</v>
      </c>
      <c r="O1574" s="3">
        <v>0.59</v>
      </c>
      <c r="P1574" s="3" t="s">
        <v>33</v>
      </c>
      <c r="Q1574" s="3" t="s">
        <v>61</v>
      </c>
      <c r="R1574" s="3" t="s">
        <v>324</v>
      </c>
      <c r="S1574" s="3" t="s">
        <v>2547</v>
      </c>
      <c r="T1574" s="3">
        <v>50401</v>
      </c>
      <c r="U1574" s="4">
        <v>42030</v>
      </c>
      <c r="V1574" s="4">
        <v>42034</v>
      </c>
      <c r="W1574" s="3">
        <v>1630.5252</v>
      </c>
      <c r="X1574" s="3">
        <v>14</v>
      </c>
      <c r="Y1574" s="3">
        <v>2363.08</v>
      </c>
      <c r="Z1574" s="3">
        <v>87556</v>
      </c>
    </row>
    <row r="1575" spans="1:26" x14ac:dyDescent="0.3">
      <c r="A1575" s="3">
        <v>19488</v>
      </c>
      <c r="B1575" s="3" t="s">
        <v>106</v>
      </c>
      <c r="C1575" s="3">
        <v>7.0000000000000007E-2</v>
      </c>
      <c r="D1575" s="3">
        <v>195.99</v>
      </c>
      <c r="E1575" s="3">
        <v>8.99</v>
      </c>
      <c r="F1575" s="3">
        <v>2795</v>
      </c>
      <c r="G1575" s="3" t="s">
        <v>2545</v>
      </c>
      <c r="H1575" s="3" t="s">
        <v>49</v>
      </c>
      <c r="I1575" s="3" t="s">
        <v>28</v>
      </c>
      <c r="J1575" s="3" t="s">
        <v>77</v>
      </c>
      <c r="K1575" s="3" t="s">
        <v>78</v>
      </c>
      <c r="L1575" s="3" t="s">
        <v>59</v>
      </c>
      <c r="M1575" s="3" t="str">
        <f t="shared" si="24"/>
        <v>A1228</v>
      </c>
      <c r="N1575" s="3" t="s">
        <v>2548</v>
      </c>
      <c r="O1575" s="3">
        <v>0.57999999999999996</v>
      </c>
      <c r="P1575" s="3" t="s">
        <v>33</v>
      </c>
      <c r="Q1575" s="3" t="s">
        <v>61</v>
      </c>
      <c r="R1575" s="3" t="s">
        <v>324</v>
      </c>
      <c r="S1575" s="3" t="s">
        <v>2547</v>
      </c>
      <c r="T1575" s="3">
        <v>50401</v>
      </c>
      <c r="U1575" s="4">
        <v>42030</v>
      </c>
      <c r="V1575" s="4">
        <v>42030</v>
      </c>
      <c r="W1575" s="3">
        <v>-457.16</v>
      </c>
      <c r="X1575" s="3">
        <v>2</v>
      </c>
      <c r="Y1575" s="3">
        <v>328.45</v>
      </c>
      <c r="Z1575" s="3">
        <v>87556</v>
      </c>
    </row>
    <row r="1576" spans="1:26" x14ac:dyDescent="0.3">
      <c r="A1576" s="3">
        <v>23351</v>
      </c>
      <c r="B1576" s="3" t="s">
        <v>56</v>
      </c>
      <c r="C1576" s="3">
        <v>0.02</v>
      </c>
      <c r="D1576" s="3">
        <v>30.44</v>
      </c>
      <c r="E1576" s="3">
        <v>1.49</v>
      </c>
      <c r="F1576" s="3">
        <v>2796</v>
      </c>
      <c r="G1576" s="3" t="s">
        <v>2549</v>
      </c>
      <c r="H1576" s="3" t="s">
        <v>49</v>
      </c>
      <c r="I1576" s="3" t="s">
        <v>28</v>
      </c>
      <c r="J1576" s="3" t="s">
        <v>29</v>
      </c>
      <c r="K1576" s="3" t="s">
        <v>109</v>
      </c>
      <c r="L1576" s="3" t="s">
        <v>59</v>
      </c>
      <c r="M1576" s="3" t="str">
        <f t="shared" si="24"/>
        <v>Premier Elliptical Ring Binder, Black</v>
      </c>
      <c r="N1576" s="3" t="s">
        <v>2550</v>
      </c>
      <c r="O1576" s="3">
        <v>0.37</v>
      </c>
      <c r="P1576" s="3" t="s">
        <v>33</v>
      </c>
      <c r="Q1576" s="3" t="s">
        <v>61</v>
      </c>
      <c r="R1576" s="3" t="s">
        <v>324</v>
      </c>
      <c r="S1576" s="3" t="s">
        <v>2551</v>
      </c>
      <c r="T1576" s="3">
        <v>51106</v>
      </c>
      <c r="U1576" s="4">
        <v>42025</v>
      </c>
      <c r="V1576" s="4">
        <v>42027</v>
      </c>
      <c r="W1576" s="3">
        <v>266.76089999999999</v>
      </c>
      <c r="X1576" s="3">
        <v>12</v>
      </c>
      <c r="Y1576" s="3">
        <v>386.61</v>
      </c>
      <c r="Z1576" s="3">
        <v>87553</v>
      </c>
    </row>
    <row r="1577" spans="1:26" x14ac:dyDescent="0.3">
      <c r="A1577" s="3">
        <v>22787</v>
      </c>
      <c r="B1577" s="3" t="s">
        <v>56</v>
      </c>
      <c r="C1577" s="3">
        <v>0</v>
      </c>
      <c r="D1577" s="3">
        <v>5.0199999999999996</v>
      </c>
      <c r="E1577" s="3">
        <v>5.14</v>
      </c>
      <c r="F1577" s="3">
        <v>2797</v>
      </c>
      <c r="G1577" s="3" t="s">
        <v>2552</v>
      </c>
      <c r="H1577" s="3" t="s">
        <v>49</v>
      </c>
      <c r="I1577" s="3" t="s">
        <v>114</v>
      </c>
      <c r="J1577" s="3" t="s">
        <v>77</v>
      </c>
      <c r="K1577" s="3" t="s">
        <v>177</v>
      </c>
      <c r="L1577" s="3" t="s">
        <v>51</v>
      </c>
      <c r="M1577" s="3" t="str">
        <f t="shared" si="24"/>
        <v>Imation 3.5, DISKETTE 44766 HGHLD3.52HD/FM, 10/Pack</v>
      </c>
      <c r="N1577" s="3" t="s">
        <v>831</v>
      </c>
      <c r="O1577" s="3">
        <v>0.79</v>
      </c>
      <c r="P1577" s="3" t="s">
        <v>33</v>
      </c>
      <c r="Q1577" s="3" t="s">
        <v>53</v>
      </c>
      <c r="R1577" s="3" t="s">
        <v>229</v>
      </c>
      <c r="S1577" s="3" t="s">
        <v>2553</v>
      </c>
      <c r="T1577" s="3">
        <v>15122</v>
      </c>
      <c r="U1577" s="4">
        <v>42014</v>
      </c>
      <c r="V1577" s="4">
        <v>42015</v>
      </c>
      <c r="W1577" s="3">
        <v>-159.30279999999999</v>
      </c>
      <c r="X1577" s="3">
        <v>8</v>
      </c>
      <c r="Y1577" s="3">
        <v>43.94</v>
      </c>
      <c r="Z1577" s="3">
        <v>87552</v>
      </c>
    </row>
    <row r="1578" spans="1:26" x14ac:dyDescent="0.3">
      <c r="A1578" s="3">
        <v>23350</v>
      </c>
      <c r="B1578" s="3" t="s">
        <v>56</v>
      </c>
      <c r="C1578" s="3">
        <v>0.02</v>
      </c>
      <c r="D1578" s="3">
        <v>4.91</v>
      </c>
      <c r="E1578" s="3">
        <v>0.5</v>
      </c>
      <c r="F1578" s="3">
        <v>2797</v>
      </c>
      <c r="G1578" s="3" t="s">
        <v>2552</v>
      </c>
      <c r="H1578" s="3" t="s">
        <v>49</v>
      </c>
      <c r="I1578" s="3" t="s">
        <v>28</v>
      </c>
      <c r="J1578" s="3" t="s">
        <v>29</v>
      </c>
      <c r="K1578" s="3" t="s">
        <v>133</v>
      </c>
      <c r="L1578" s="3" t="s">
        <v>59</v>
      </c>
      <c r="M1578" s="3" t="str">
        <f t="shared" si="24"/>
        <v>Avery 508</v>
      </c>
      <c r="N1578" s="3" t="s">
        <v>1548</v>
      </c>
      <c r="O1578" s="3">
        <v>0.36</v>
      </c>
      <c r="P1578" s="3" t="s">
        <v>33</v>
      </c>
      <c r="Q1578" s="3" t="s">
        <v>53</v>
      </c>
      <c r="R1578" s="3" t="s">
        <v>229</v>
      </c>
      <c r="S1578" s="3" t="s">
        <v>2553</v>
      </c>
      <c r="T1578" s="3">
        <v>15122</v>
      </c>
      <c r="U1578" s="4">
        <v>42025</v>
      </c>
      <c r="V1578" s="4">
        <v>42026</v>
      </c>
      <c r="W1578" s="3">
        <v>29.883900000000001</v>
      </c>
      <c r="X1578" s="3">
        <v>9</v>
      </c>
      <c r="Y1578" s="3">
        <v>43.31</v>
      </c>
      <c r="Z1578" s="3">
        <v>87553</v>
      </c>
    </row>
    <row r="1579" spans="1:26" x14ac:dyDescent="0.3">
      <c r="A1579" s="3">
        <v>20618</v>
      </c>
      <c r="B1579" s="3" t="s">
        <v>106</v>
      </c>
      <c r="C1579" s="3">
        <v>0</v>
      </c>
      <c r="D1579" s="3">
        <v>17.52</v>
      </c>
      <c r="E1579" s="3">
        <v>8.17</v>
      </c>
      <c r="F1579" s="3">
        <v>2801</v>
      </c>
      <c r="G1579" s="3" t="s">
        <v>2554</v>
      </c>
      <c r="H1579" s="3" t="s">
        <v>49</v>
      </c>
      <c r="I1579" s="3" t="s">
        <v>40</v>
      </c>
      <c r="J1579" s="3" t="s">
        <v>29</v>
      </c>
      <c r="K1579" s="3" t="s">
        <v>252</v>
      </c>
      <c r="L1579" s="3" t="s">
        <v>86</v>
      </c>
      <c r="M1579" s="3" t="str">
        <f t="shared" si="24"/>
        <v>Bionaire 99.97% HEPA Air Cleaner</v>
      </c>
      <c r="N1579" s="3" t="s">
        <v>2555</v>
      </c>
      <c r="O1579" s="3">
        <v>0.5</v>
      </c>
      <c r="P1579" s="3" t="s">
        <v>33</v>
      </c>
      <c r="Q1579" s="3" t="s">
        <v>34</v>
      </c>
      <c r="R1579" s="3" t="s">
        <v>372</v>
      </c>
      <c r="S1579" s="3" t="s">
        <v>2507</v>
      </c>
      <c r="T1579" s="3">
        <v>85224</v>
      </c>
      <c r="U1579" s="4">
        <v>42183</v>
      </c>
      <c r="V1579" s="4">
        <v>42188</v>
      </c>
      <c r="W1579" s="3">
        <v>52.764000000000003</v>
      </c>
      <c r="X1579" s="3">
        <v>15</v>
      </c>
      <c r="Y1579" s="3">
        <v>284.33999999999997</v>
      </c>
      <c r="Z1579" s="3">
        <v>91049</v>
      </c>
    </row>
    <row r="1580" spans="1:26" x14ac:dyDescent="0.3">
      <c r="A1580" s="3">
        <v>18070</v>
      </c>
      <c r="B1580" s="3" t="s">
        <v>56</v>
      </c>
      <c r="C1580" s="3">
        <v>7.0000000000000007E-2</v>
      </c>
      <c r="D1580" s="3">
        <v>500.98</v>
      </c>
      <c r="E1580" s="3">
        <v>28.14</v>
      </c>
      <c r="F1580" s="3">
        <v>2803</v>
      </c>
      <c r="G1580" s="3" t="s">
        <v>2556</v>
      </c>
      <c r="H1580" s="3" t="s">
        <v>39</v>
      </c>
      <c r="I1580" s="3" t="s">
        <v>58</v>
      </c>
      <c r="J1580" s="3" t="s">
        <v>77</v>
      </c>
      <c r="K1580" s="3" t="s">
        <v>85</v>
      </c>
      <c r="L1580" s="3" t="s">
        <v>43</v>
      </c>
      <c r="M1580" s="3" t="str">
        <f t="shared" si="24"/>
        <v>Hewlett-Packard cp1700 [D, PS] Series Color Inkjet Printers</v>
      </c>
      <c r="N1580" s="3" t="s">
        <v>2557</v>
      </c>
      <c r="O1580" s="3">
        <v>0.38</v>
      </c>
      <c r="P1580" s="3" t="s">
        <v>33</v>
      </c>
      <c r="Q1580" s="3" t="s">
        <v>34</v>
      </c>
      <c r="R1580" s="3" t="s">
        <v>45</v>
      </c>
      <c r="S1580" s="3" t="s">
        <v>2558</v>
      </c>
      <c r="T1580" s="3">
        <v>90022</v>
      </c>
      <c r="U1580" s="4">
        <v>42040</v>
      </c>
      <c r="V1580" s="4">
        <v>42041</v>
      </c>
      <c r="W1580" s="3">
        <v>2699.9838</v>
      </c>
      <c r="X1580" s="3">
        <v>10</v>
      </c>
      <c r="Y1580" s="3">
        <v>3913.02</v>
      </c>
      <c r="Z1580" s="3">
        <v>86227</v>
      </c>
    </row>
    <row r="1581" spans="1:26" x14ac:dyDescent="0.3">
      <c r="A1581" s="3">
        <v>18071</v>
      </c>
      <c r="B1581" s="3" t="s">
        <v>56</v>
      </c>
      <c r="C1581" s="3">
        <v>0.1</v>
      </c>
      <c r="D1581" s="3">
        <v>178.47</v>
      </c>
      <c r="E1581" s="3">
        <v>19.989999999999998</v>
      </c>
      <c r="F1581" s="3">
        <v>2803</v>
      </c>
      <c r="G1581" s="3" t="s">
        <v>2556</v>
      </c>
      <c r="H1581" s="3" t="s">
        <v>49</v>
      </c>
      <c r="I1581" s="3" t="s">
        <v>58</v>
      </c>
      <c r="J1581" s="3" t="s">
        <v>29</v>
      </c>
      <c r="K1581" s="3" t="s">
        <v>139</v>
      </c>
      <c r="L1581" s="3" t="s">
        <v>59</v>
      </c>
      <c r="M1581" s="3" t="str">
        <f t="shared" si="24"/>
        <v>Hot File® 7-Pocket, Floor Stand</v>
      </c>
      <c r="N1581" s="3" t="s">
        <v>521</v>
      </c>
      <c r="O1581" s="3">
        <v>0.55000000000000004</v>
      </c>
      <c r="P1581" s="3" t="s">
        <v>33</v>
      </c>
      <c r="Q1581" s="3" t="s">
        <v>34</v>
      </c>
      <c r="R1581" s="3" t="s">
        <v>45</v>
      </c>
      <c r="S1581" s="3" t="s">
        <v>2558</v>
      </c>
      <c r="T1581" s="3">
        <v>90022</v>
      </c>
      <c r="U1581" s="4">
        <v>42040</v>
      </c>
      <c r="V1581" s="4">
        <v>42042</v>
      </c>
      <c r="W1581" s="3">
        <v>-170.98</v>
      </c>
      <c r="X1581" s="3">
        <v>1</v>
      </c>
      <c r="Y1581" s="3">
        <v>180.14</v>
      </c>
      <c r="Z1581" s="3">
        <v>86227</v>
      </c>
    </row>
    <row r="1582" spans="1:26" x14ac:dyDescent="0.3">
      <c r="A1582" s="3">
        <v>24604</v>
      </c>
      <c r="B1582" s="3" t="s">
        <v>56</v>
      </c>
      <c r="C1582" s="3">
        <v>7.0000000000000007E-2</v>
      </c>
      <c r="D1582" s="3">
        <v>30.56</v>
      </c>
      <c r="E1582" s="3">
        <v>2.99</v>
      </c>
      <c r="F1582" s="3">
        <v>2813</v>
      </c>
      <c r="G1582" s="3" t="s">
        <v>2559</v>
      </c>
      <c r="H1582" s="3" t="s">
        <v>49</v>
      </c>
      <c r="I1582" s="3" t="s">
        <v>28</v>
      </c>
      <c r="J1582" s="3" t="s">
        <v>29</v>
      </c>
      <c r="K1582" s="3" t="s">
        <v>109</v>
      </c>
      <c r="L1582" s="3" t="s">
        <v>59</v>
      </c>
      <c r="M1582" s="3" t="str">
        <f t="shared" si="24"/>
        <v>Surelock™ Post Binders</v>
      </c>
      <c r="N1582" s="3" t="s">
        <v>2560</v>
      </c>
      <c r="O1582" s="3">
        <v>0.35</v>
      </c>
      <c r="P1582" s="3" t="s">
        <v>33</v>
      </c>
      <c r="Q1582" s="3" t="s">
        <v>135</v>
      </c>
      <c r="R1582" s="3" t="s">
        <v>239</v>
      </c>
      <c r="S1582" s="3" t="s">
        <v>2561</v>
      </c>
      <c r="T1582" s="3">
        <v>37311</v>
      </c>
      <c r="U1582" s="4">
        <v>42042</v>
      </c>
      <c r="V1582" s="4">
        <v>42042</v>
      </c>
      <c r="W1582" s="3">
        <v>-95.618600000000001</v>
      </c>
      <c r="X1582" s="3">
        <v>12</v>
      </c>
      <c r="Y1582" s="3">
        <v>364.92</v>
      </c>
      <c r="Z1582" s="3">
        <v>88819</v>
      </c>
    </row>
    <row r="1583" spans="1:26" x14ac:dyDescent="0.3">
      <c r="A1583" s="3">
        <v>24044</v>
      </c>
      <c r="B1583" s="3" t="s">
        <v>25</v>
      </c>
      <c r="C1583" s="3">
        <v>0.05</v>
      </c>
      <c r="D1583" s="3">
        <v>4.71</v>
      </c>
      <c r="E1583" s="3">
        <v>0.7</v>
      </c>
      <c r="F1583" s="3">
        <v>2817</v>
      </c>
      <c r="G1583" s="3" t="s">
        <v>2562</v>
      </c>
      <c r="H1583" s="3" t="s">
        <v>27</v>
      </c>
      <c r="I1583" s="3" t="s">
        <v>28</v>
      </c>
      <c r="J1583" s="3" t="s">
        <v>29</v>
      </c>
      <c r="K1583" s="3" t="s">
        <v>66</v>
      </c>
      <c r="L1583" s="3" t="s">
        <v>31</v>
      </c>
      <c r="M1583" s="3" t="str">
        <f t="shared" si="24"/>
        <v>Plymouth Boxed Rubber Bands by Plymouth</v>
      </c>
      <c r="N1583" s="3" t="s">
        <v>1221</v>
      </c>
      <c r="O1583" s="3">
        <v>0.8</v>
      </c>
      <c r="P1583" s="3" t="s">
        <v>33</v>
      </c>
      <c r="Q1583" s="3" t="s">
        <v>53</v>
      </c>
      <c r="R1583" s="3" t="s">
        <v>152</v>
      </c>
      <c r="S1583" s="3" t="s">
        <v>395</v>
      </c>
      <c r="T1583" s="3">
        <v>43055</v>
      </c>
      <c r="U1583" s="4">
        <v>42156</v>
      </c>
      <c r="V1583" s="4">
        <v>42157</v>
      </c>
      <c r="W1583" s="3">
        <v>-2.3759999999999999</v>
      </c>
      <c r="X1583" s="3">
        <v>2</v>
      </c>
      <c r="Y1583" s="3">
        <v>12.16</v>
      </c>
      <c r="Z1583" s="3">
        <v>89743</v>
      </c>
    </row>
    <row r="1584" spans="1:26" x14ac:dyDescent="0.3">
      <c r="A1584" s="3">
        <v>24045</v>
      </c>
      <c r="B1584" s="3" t="s">
        <v>25</v>
      </c>
      <c r="C1584" s="3">
        <v>0.04</v>
      </c>
      <c r="D1584" s="3">
        <v>55.99</v>
      </c>
      <c r="E1584" s="3">
        <v>1.25</v>
      </c>
      <c r="F1584" s="3">
        <v>2817</v>
      </c>
      <c r="G1584" s="3" t="s">
        <v>2562</v>
      </c>
      <c r="H1584" s="3" t="s">
        <v>27</v>
      </c>
      <c r="I1584" s="3" t="s">
        <v>28</v>
      </c>
      <c r="J1584" s="3" t="s">
        <v>77</v>
      </c>
      <c r="K1584" s="3" t="s">
        <v>78</v>
      </c>
      <c r="L1584" s="3" t="s">
        <v>51</v>
      </c>
      <c r="M1584" s="3" t="str">
        <f t="shared" si="24"/>
        <v>Accessory32</v>
      </c>
      <c r="N1584" s="3" t="s">
        <v>2563</v>
      </c>
      <c r="O1584" s="3">
        <v>0.35</v>
      </c>
      <c r="P1584" s="3" t="s">
        <v>33</v>
      </c>
      <c r="Q1584" s="3" t="s">
        <v>53</v>
      </c>
      <c r="R1584" s="3" t="s">
        <v>152</v>
      </c>
      <c r="S1584" s="3" t="s">
        <v>395</v>
      </c>
      <c r="T1584" s="3">
        <v>43055</v>
      </c>
      <c r="U1584" s="4">
        <v>42156</v>
      </c>
      <c r="V1584" s="4">
        <v>42157</v>
      </c>
      <c r="W1584" s="3">
        <v>-18.3216</v>
      </c>
      <c r="X1584" s="3">
        <v>3</v>
      </c>
      <c r="Y1584" s="3">
        <v>147.56</v>
      </c>
      <c r="Z1584" s="3">
        <v>89743</v>
      </c>
    </row>
    <row r="1585" spans="1:26" x14ac:dyDescent="0.3">
      <c r="A1585" s="3">
        <v>24373</v>
      </c>
      <c r="B1585" s="3" t="s">
        <v>106</v>
      </c>
      <c r="C1585" s="3">
        <v>0.08</v>
      </c>
      <c r="D1585" s="3">
        <v>6.48</v>
      </c>
      <c r="E1585" s="3">
        <v>2.74</v>
      </c>
      <c r="F1585" s="3">
        <v>2820</v>
      </c>
      <c r="G1585" s="3" t="s">
        <v>2564</v>
      </c>
      <c r="H1585" s="3" t="s">
        <v>49</v>
      </c>
      <c r="I1585" s="3" t="s">
        <v>40</v>
      </c>
      <c r="J1585" s="3" t="s">
        <v>77</v>
      </c>
      <c r="K1585" s="3" t="s">
        <v>177</v>
      </c>
      <c r="L1585" s="3" t="s">
        <v>51</v>
      </c>
      <c r="M1585" s="3" t="str">
        <f t="shared" si="24"/>
        <v>Sony MFD2HD Formatted Diskettes, 10/Pack</v>
      </c>
      <c r="N1585" s="3" t="s">
        <v>1649</v>
      </c>
      <c r="O1585" s="3">
        <v>0.71</v>
      </c>
      <c r="P1585" s="3" t="s">
        <v>33</v>
      </c>
      <c r="Q1585" s="3" t="s">
        <v>61</v>
      </c>
      <c r="R1585" s="3" t="s">
        <v>499</v>
      </c>
      <c r="S1585" s="3" t="s">
        <v>2565</v>
      </c>
      <c r="T1585" s="3">
        <v>63129</v>
      </c>
      <c r="U1585" s="4">
        <v>42134</v>
      </c>
      <c r="V1585" s="4">
        <v>42136</v>
      </c>
      <c r="W1585" s="3">
        <v>-82.64</v>
      </c>
      <c r="X1585" s="3">
        <v>18</v>
      </c>
      <c r="Y1585" s="3">
        <v>113.68</v>
      </c>
      <c r="Z1585" s="3">
        <v>87899</v>
      </c>
    </row>
    <row r="1586" spans="1:26" x14ac:dyDescent="0.3">
      <c r="A1586" s="3">
        <v>24746</v>
      </c>
      <c r="B1586" s="3" t="s">
        <v>37</v>
      </c>
      <c r="C1586" s="3">
        <v>0.1</v>
      </c>
      <c r="D1586" s="3">
        <v>22.01</v>
      </c>
      <c r="E1586" s="3">
        <v>5.53</v>
      </c>
      <c r="F1586" s="3">
        <v>2820</v>
      </c>
      <c r="G1586" s="3" t="s">
        <v>2564</v>
      </c>
      <c r="H1586" s="3" t="s">
        <v>49</v>
      </c>
      <c r="I1586" s="3" t="s">
        <v>40</v>
      </c>
      <c r="J1586" s="3" t="s">
        <v>29</v>
      </c>
      <c r="K1586" s="3" t="s">
        <v>30</v>
      </c>
      <c r="L1586" s="3" t="s">
        <v>51</v>
      </c>
      <c r="M1586" s="3" t="str">
        <f t="shared" si="24"/>
        <v>Boston 16801 Nautilus™ Battery Pencil Sharpener</v>
      </c>
      <c r="N1586" s="3" t="s">
        <v>2035</v>
      </c>
      <c r="O1586" s="3">
        <v>0.59</v>
      </c>
      <c r="P1586" s="3" t="s">
        <v>33</v>
      </c>
      <c r="Q1586" s="3" t="s">
        <v>61</v>
      </c>
      <c r="R1586" s="3" t="s">
        <v>499</v>
      </c>
      <c r="S1586" s="3" t="s">
        <v>2565</v>
      </c>
      <c r="T1586" s="3">
        <v>63129</v>
      </c>
      <c r="U1586" s="4">
        <v>42018</v>
      </c>
      <c r="V1586" s="4">
        <v>42019</v>
      </c>
      <c r="W1586" s="3">
        <v>31.59</v>
      </c>
      <c r="X1586" s="3">
        <v>14</v>
      </c>
      <c r="Y1586" s="3">
        <v>281.75</v>
      </c>
      <c r="Z1586" s="3">
        <v>87900</v>
      </c>
    </row>
    <row r="1587" spans="1:26" x14ac:dyDescent="0.3">
      <c r="A1587" s="3">
        <v>23803</v>
      </c>
      <c r="B1587" s="3" t="s">
        <v>106</v>
      </c>
      <c r="C1587" s="3">
        <v>0.02</v>
      </c>
      <c r="D1587" s="3">
        <v>21.98</v>
      </c>
      <c r="E1587" s="3">
        <v>2.87</v>
      </c>
      <c r="F1587" s="3">
        <v>2823</v>
      </c>
      <c r="G1587" s="3" t="s">
        <v>2566</v>
      </c>
      <c r="H1587" s="3" t="s">
        <v>49</v>
      </c>
      <c r="I1587" s="3" t="s">
        <v>28</v>
      </c>
      <c r="J1587" s="3" t="s">
        <v>29</v>
      </c>
      <c r="K1587" s="3" t="s">
        <v>30</v>
      </c>
      <c r="L1587" s="3" t="s">
        <v>51</v>
      </c>
      <c r="M1587" s="3" t="str">
        <f t="shared" si="24"/>
        <v>Panasonic KP-310 Heavy-Duty Electric Pencil Sharpener</v>
      </c>
      <c r="N1587" s="3" t="s">
        <v>2567</v>
      </c>
      <c r="O1587" s="3">
        <v>0.55000000000000004</v>
      </c>
      <c r="P1587" s="3" t="s">
        <v>33</v>
      </c>
      <c r="Q1587" s="3" t="s">
        <v>34</v>
      </c>
      <c r="R1587" s="3" t="s">
        <v>526</v>
      </c>
      <c r="S1587" s="3" t="s">
        <v>2568</v>
      </c>
      <c r="T1587" s="3">
        <v>89031</v>
      </c>
      <c r="U1587" s="4">
        <v>42124</v>
      </c>
      <c r="V1587" s="4">
        <v>42126</v>
      </c>
      <c r="W1587" s="3">
        <v>165.6345</v>
      </c>
      <c r="X1587" s="3">
        <v>11</v>
      </c>
      <c r="Y1587" s="3">
        <v>240.05</v>
      </c>
      <c r="Z1587" s="3">
        <v>87240</v>
      </c>
    </row>
    <row r="1588" spans="1:26" x14ac:dyDescent="0.3">
      <c r="A1588" s="3">
        <v>22660</v>
      </c>
      <c r="B1588" s="3" t="s">
        <v>106</v>
      </c>
      <c r="C1588" s="3">
        <v>0.02</v>
      </c>
      <c r="D1588" s="3">
        <v>27.48</v>
      </c>
      <c r="E1588" s="3">
        <v>4</v>
      </c>
      <c r="F1588" s="3">
        <v>2825</v>
      </c>
      <c r="G1588" s="3" t="s">
        <v>2569</v>
      </c>
      <c r="H1588" s="3" t="s">
        <v>49</v>
      </c>
      <c r="I1588" s="3" t="s">
        <v>114</v>
      </c>
      <c r="J1588" s="3" t="s">
        <v>77</v>
      </c>
      <c r="K1588" s="3" t="s">
        <v>177</v>
      </c>
      <c r="L1588" s="3" t="s">
        <v>59</v>
      </c>
      <c r="M1588" s="3" t="str">
        <f t="shared" si="24"/>
        <v>Belkin MediaBoard 104- Keyboard</v>
      </c>
      <c r="N1588" s="3" t="s">
        <v>861</v>
      </c>
      <c r="O1588" s="3">
        <v>0.75</v>
      </c>
      <c r="P1588" s="3" t="s">
        <v>33</v>
      </c>
      <c r="Q1588" s="3" t="s">
        <v>34</v>
      </c>
      <c r="R1588" s="3" t="s">
        <v>1727</v>
      </c>
      <c r="S1588" s="3" t="s">
        <v>2434</v>
      </c>
      <c r="T1588" s="3">
        <v>83701</v>
      </c>
      <c r="U1588" s="4">
        <v>42144</v>
      </c>
      <c r="V1588" s="4">
        <v>42151</v>
      </c>
      <c r="W1588" s="3">
        <v>19.308</v>
      </c>
      <c r="X1588" s="3">
        <v>3</v>
      </c>
      <c r="Y1588" s="3">
        <v>87.21</v>
      </c>
      <c r="Z1588" s="3">
        <v>89497</v>
      </c>
    </row>
    <row r="1589" spans="1:26" x14ac:dyDescent="0.3">
      <c r="A1589" s="3">
        <v>22661</v>
      </c>
      <c r="B1589" s="3" t="s">
        <v>106</v>
      </c>
      <c r="C1589" s="3">
        <v>0.08</v>
      </c>
      <c r="D1589" s="3">
        <v>10.06</v>
      </c>
      <c r="E1589" s="3">
        <v>2.06</v>
      </c>
      <c r="F1589" s="3">
        <v>2825</v>
      </c>
      <c r="G1589" s="3" t="s">
        <v>2569</v>
      </c>
      <c r="H1589" s="3" t="s">
        <v>49</v>
      </c>
      <c r="I1589" s="3" t="s">
        <v>114</v>
      </c>
      <c r="J1589" s="3" t="s">
        <v>29</v>
      </c>
      <c r="K1589" s="3" t="s">
        <v>93</v>
      </c>
      <c r="L1589" s="3" t="s">
        <v>31</v>
      </c>
      <c r="M1589" s="3" t="str">
        <f t="shared" si="24"/>
        <v>Riverleaf Stik-Withit® Designer Note Cubes®</v>
      </c>
      <c r="N1589" s="3" t="s">
        <v>275</v>
      </c>
      <c r="O1589" s="3">
        <v>0.39</v>
      </c>
      <c r="P1589" s="3" t="s">
        <v>33</v>
      </c>
      <c r="Q1589" s="3" t="s">
        <v>34</v>
      </c>
      <c r="R1589" s="3" t="s">
        <v>1727</v>
      </c>
      <c r="S1589" s="3" t="s">
        <v>2434</v>
      </c>
      <c r="T1589" s="3">
        <v>83701</v>
      </c>
      <c r="U1589" s="4">
        <v>42144</v>
      </c>
      <c r="V1589" s="4">
        <v>42148</v>
      </c>
      <c r="W1589" s="3">
        <v>0.33</v>
      </c>
      <c r="X1589" s="3">
        <v>4</v>
      </c>
      <c r="Y1589" s="3">
        <v>40.15</v>
      </c>
      <c r="Z1589" s="3">
        <v>89497</v>
      </c>
    </row>
    <row r="1590" spans="1:26" x14ac:dyDescent="0.3">
      <c r="A1590" s="3">
        <v>24607</v>
      </c>
      <c r="B1590" s="3" t="s">
        <v>25</v>
      </c>
      <c r="C1590" s="3">
        <v>0.05</v>
      </c>
      <c r="D1590" s="3">
        <v>11.29</v>
      </c>
      <c r="E1590" s="3">
        <v>5.03</v>
      </c>
      <c r="F1590" s="3">
        <v>2828</v>
      </c>
      <c r="G1590" s="3" t="s">
        <v>2570</v>
      </c>
      <c r="H1590" s="3" t="s">
        <v>49</v>
      </c>
      <c r="I1590" s="3" t="s">
        <v>28</v>
      </c>
      <c r="J1590" s="3" t="s">
        <v>29</v>
      </c>
      <c r="K1590" s="3" t="s">
        <v>139</v>
      </c>
      <c r="L1590" s="3" t="s">
        <v>59</v>
      </c>
      <c r="M1590" s="3" t="str">
        <f t="shared" si="24"/>
        <v>X-Rack™ File for Hanging Folders</v>
      </c>
      <c r="N1590" s="3" t="s">
        <v>1440</v>
      </c>
      <c r="O1590" s="3">
        <v>0.59</v>
      </c>
      <c r="P1590" s="3" t="s">
        <v>33</v>
      </c>
      <c r="Q1590" s="3" t="s">
        <v>34</v>
      </c>
      <c r="R1590" s="3" t="s">
        <v>45</v>
      </c>
      <c r="S1590" s="3" t="s">
        <v>2571</v>
      </c>
      <c r="T1590" s="3">
        <v>92243</v>
      </c>
      <c r="U1590" s="4">
        <v>42054</v>
      </c>
      <c r="V1590" s="4">
        <v>42056</v>
      </c>
      <c r="W1590" s="3">
        <v>-35.26</v>
      </c>
      <c r="X1590" s="3">
        <v>8</v>
      </c>
      <c r="Y1590" s="3">
        <v>90.46</v>
      </c>
      <c r="Z1590" s="3">
        <v>87720</v>
      </c>
    </row>
    <row r="1591" spans="1:26" x14ac:dyDescent="0.3">
      <c r="A1591" s="3">
        <v>23431</v>
      </c>
      <c r="B1591" s="3" t="s">
        <v>56</v>
      </c>
      <c r="C1591" s="3">
        <v>7.0000000000000007E-2</v>
      </c>
      <c r="D1591" s="3">
        <v>39.479999999999997</v>
      </c>
      <c r="E1591" s="3">
        <v>1.99</v>
      </c>
      <c r="F1591" s="3">
        <v>2828</v>
      </c>
      <c r="G1591" s="3" t="s">
        <v>2570</v>
      </c>
      <c r="H1591" s="3" t="s">
        <v>49</v>
      </c>
      <c r="I1591" s="3" t="s">
        <v>28</v>
      </c>
      <c r="J1591" s="3" t="s">
        <v>77</v>
      </c>
      <c r="K1591" s="3" t="s">
        <v>177</v>
      </c>
      <c r="L1591" s="3" t="s">
        <v>51</v>
      </c>
      <c r="M1591" s="3" t="str">
        <f t="shared" si="24"/>
        <v>80 Minute CD-R Spindle, 100/Pack - Staples</v>
      </c>
      <c r="N1591" s="3" t="s">
        <v>697</v>
      </c>
      <c r="O1591" s="3">
        <v>0.54</v>
      </c>
      <c r="P1591" s="3" t="s">
        <v>33</v>
      </c>
      <c r="Q1591" s="3" t="s">
        <v>34</v>
      </c>
      <c r="R1591" s="3" t="s">
        <v>45</v>
      </c>
      <c r="S1591" s="3" t="s">
        <v>2571</v>
      </c>
      <c r="T1591" s="3">
        <v>92243</v>
      </c>
      <c r="U1591" s="4">
        <v>42156</v>
      </c>
      <c r="V1591" s="4">
        <v>42157</v>
      </c>
      <c r="W1591" s="3">
        <v>322.25069999999999</v>
      </c>
      <c r="X1591" s="3">
        <v>12</v>
      </c>
      <c r="Y1591" s="3">
        <v>467.03</v>
      </c>
      <c r="Z1591" s="3">
        <v>87721</v>
      </c>
    </row>
    <row r="1592" spans="1:26" x14ac:dyDescent="0.3">
      <c r="A1592" s="3">
        <v>20594</v>
      </c>
      <c r="B1592" s="3" t="s">
        <v>37</v>
      </c>
      <c r="C1592" s="3">
        <v>0.03</v>
      </c>
      <c r="D1592" s="3">
        <v>140.97999999999999</v>
      </c>
      <c r="E1592" s="3">
        <v>36.090000000000003</v>
      </c>
      <c r="F1592" s="3">
        <v>2833</v>
      </c>
      <c r="G1592" s="3" t="s">
        <v>2572</v>
      </c>
      <c r="H1592" s="3" t="s">
        <v>39</v>
      </c>
      <c r="I1592" s="3" t="s">
        <v>58</v>
      </c>
      <c r="J1592" s="3" t="s">
        <v>41</v>
      </c>
      <c r="K1592" s="3" t="s">
        <v>187</v>
      </c>
      <c r="L1592" s="3" t="s">
        <v>120</v>
      </c>
      <c r="M1592" s="3" t="str">
        <f t="shared" si="24"/>
        <v>Sauder Forest Hills Library, Woodland Oak Finish</v>
      </c>
      <c r="N1592" s="3" t="s">
        <v>1335</v>
      </c>
      <c r="O1592" s="3">
        <v>0.77</v>
      </c>
      <c r="P1592" s="3" t="s">
        <v>33</v>
      </c>
      <c r="Q1592" s="3" t="s">
        <v>61</v>
      </c>
      <c r="R1592" s="3" t="s">
        <v>62</v>
      </c>
      <c r="S1592" s="3" t="s">
        <v>2573</v>
      </c>
      <c r="T1592" s="3">
        <v>55076</v>
      </c>
      <c r="U1592" s="4">
        <v>42088</v>
      </c>
      <c r="V1592" s="4">
        <v>42090</v>
      </c>
      <c r="W1592" s="3">
        <v>-221.5</v>
      </c>
      <c r="X1592" s="3">
        <v>4</v>
      </c>
      <c r="Y1592" s="3">
        <v>608.80999999999995</v>
      </c>
      <c r="Z1592" s="3">
        <v>91030</v>
      </c>
    </row>
    <row r="1593" spans="1:26" x14ac:dyDescent="0.3">
      <c r="A1593" s="3">
        <v>20595</v>
      </c>
      <c r="B1593" s="3" t="s">
        <v>37</v>
      </c>
      <c r="C1593" s="3">
        <v>0.08</v>
      </c>
      <c r="D1593" s="3">
        <v>65.989999999999995</v>
      </c>
      <c r="E1593" s="3">
        <v>8.99</v>
      </c>
      <c r="F1593" s="3">
        <v>2833</v>
      </c>
      <c r="G1593" s="3" t="s">
        <v>2572</v>
      </c>
      <c r="H1593" s="3" t="s">
        <v>49</v>
      </c>
      <c r="I1593" s="3" t="s">
        <v>58</v>
      </c>
      <c r="J1593" s="3" t="s">
        <v>77</v>
      </c>
      <c r="K1593" s="3" t="s">
        <v>78</v>
      </c>
      <c r="L1593" s="3" t="s">
        <v>59</v>
      </c>
      <c r="M1593" s="3" t="str">
        <f t="shared" si="24"/>
        <v>Talkabout T8367</v>
      </c>
      <c r="N1593" s="3" t="s">
        <v>608</v>
      </c>
      <c r="O1593" s="3">
        <v>0.56000000000000005</v>
      </c>
      <c r="P1593" s="3" t="s">
        <v>33</v>
      </c>
      <c r="Q1593" s="3" t="s">
        <v>61</v>
      </c>
      <c r="R1593" s="3" t="s">
        <v>62</v>
      </c>
      <c r="S1593" s="3" t="s">
        <v>2573</v>
      </c>
      <c r="T1593" s="3">
        <v>55076</v>
      </c>
      <c r="U1593" s="4">
        <v>42088</v>
      </c>
      <c r="V1593" s="4">
        <v>42089</v>
      </c>
      <c r="W1593" s="3">
        <v>206.352</v>
      </c>
      <c r="X1593" s="3">
        <v>15</v>
      </c>
      <c r="Y1593" s="3">
        <v>808.61</v>
      </c>
      <c r="Z1593" s="3">
        <v>91030</v>
      </c>
    </row>
    <row r="1594" spans="1:26" x14ac:dyDescent="0.3">
      <c r="A1594" s="3">
        <v>19191</v>
      </c>
      <c r="B1594" s="3" t="s">
        <v>25</v>
      </c>
      <c r="C1594" s="3">
        <v>7.0000000000000007E-2</v>
      </c>
      <c r="D1594" s="3">
        <v>51.98</v>
      </c>
      <c r="E1594" s="3">
        <v>10.17</v>
      </c>
      <c r="F1594" s="3">
        <v>2837</v>
      </c>
      <c r="G1594" s="3" t="s">
        <v>2574</v>
      </c>
      <c r="H1594" s="3" t="s">
        <v>49</v>
      </c>
      <c r="I1594" s="3" t="s">
        <v>40</v>
      </c>
      <c r="J1594" s="3" t="s">
        <v>77</v>
      </c>
      <c r="K1594" s="3" t="s">
        <v>85</v>
      </c>
      <c r="L1594" s="3" t="s">
        <v>86</v>
      </c>
      <c r="M1594" s="3" t="str">
        <f t="shared" si="24"/>
        <v>Canon MP25DIII Desktop Whisper-Quiet Printing Calculator</v>
      </c>
      <c r="N1594" s="3" t="s">
        <v>1131</v>
      </c>
      <c r="O1594" s="3">
        <v>0.37</v>
      </c>
      <c r="P1594" s="3" t="s">
        <v>33</v>
      </c>
      <c r="Q1594" s="3" t="s">
        <v>61</v>
      </c>
      <c r="R1594" s="3" t="s">
        <v>299</v>
      </c>
      <c r="S1594" s="3" t="s">
        <v>2575</v>
      </c>
      <c r="T1594" s="3">
        <v>74133</v>
      </c>
      <c r="U1594" s="4">
        <v>42071</v>
      </c>
      <c r="V1594" s="4">
        <v>42073</v>
      </c>
      <c r="W1594" s="3">
        <v>439.78530000000001</v>
      </c>
      <c r="X1594" s="3">
        <v>13</v>
      </c>
      <c r="Y1594" s="3">
        <v>637.37</v>
      </c>
      <c r="Z1594" s="3">
        <v>89801</v>
      </c>
    </row>
    <row r="1595" spans="1:26" x14ac:dyDescent="0.3">
      <c r="A1595" s="3">
        <v>19192</v>
      </c>
      <c r="B1595" s="3" t="s">
        <v>25</v>
      </c>
      <c r="C1595" s="3">
        <v>0.1</v>
      </c>
      <c r="D1595" s="3">
        <v>80.97</v>
      </c>
      <c r="E1595" s="3">
        <v>33.6</v>
      </c>
      <c r="F1595" s="3">
        <v>2837</v>
      </c>
      <c r="G1595" s="3" t="s">
        <v>2574</v>
      </c>
      <c r="H1595" s="3" t="s">
        <v>39</v>
      </c>
      <c r="I1595" s="3" t="s">
        <v>40</v>
      </c>
      <c r="J1595" s="3" t="s">
        <v>77</v>
      </c>
      <c r="K1595" s="3" t="s">
        <v>85</v>
      </c>
      <c r="L1595" s="3" t="s">
        <v>43</v>
      </c>
      <c r="M1595" s="3" t="str">
        <f t="shared" si="24"/>
        <v>Lexmark Z25 Color Inkjet Printer</v>
      </c>
      <c r="N1595" s="3" t="s">
        <v>2016</v>
      </c>
      <c r="O1595" s="3">
        <v>0.37</v>
      </c>
      <c r="P1595" s="3" t="s">
        <v>33</v>
      </c>
      <c r="Q1595" s="3" t="s">
        <v>61</v>
      </c>
      <c r="R1595" s="3" t="s">
        <v>299</v>
      </c>
      <c r="S1595" s="3" t="s">
        <v>2575</v>
      </c>
      <c r="T1595" s="3">
        <v>74133</v>
      </c>
      <c r="U1595" s="4">
        <v>42071</v>
      </c>
      <c r="V1595" s="4">
        <v>42074</v>
      </c>
      <c r="W1595" s="3">
        <v>-149.4573</v>
      </c>
      <c r="X1595" s="3">
        <v>3</v>
      </c>
      <c r="Y1595" s="3">
        <v>232.16</v>
      </c>
      <c r="Z1595" s="3">
        <v>89801</v>
      </c>
    </row>
    <row r="1596" spans="1:26" x14ac:dyDescent="0.3">
      <c r="A1596" s="3">
        <v>18416</v>
      </c>
      <c r="B1596" s="3" t="s">
        <v>25</v>
      </c>
      <c r="C1596" s="3">
        <v>0</v>
      </c>
      <c r="D1596" s="3">
        <v>21.98</v>
      </c>
      <c r="E1596" s="3">
        <v>2.87</v>
      </c>
      <c r="F1596" s="3">
        <v>2840</v>
      </c>
      <c r="G1596" s="3" t="s">
        <v>2576</v>
      </c>
      <c r="H1596" s="3" t="s">
        <v>49</v>
      </c>
      <c r="I1596" s="3" t="s">
        <v>28</v>
      </c>
      <c r="J1596" s="3" t="s">
        <v>29</v>
      </c>
      <c r="K1596" s="3" t="s">
        <v>30</v>
      </c>
      <c r="L1596" s="3" t="s">
        <v>51</v>
      </c>
      <c r="M1596" s="3" t="str">
        <f t="shared" si="24"/>
        <v>Panasonic KP-310 Heavy-Duty Electric Pencil Sharpener</v>
      </c>
      <c r="N1596" s="3" t="s">
        <v>2567</v>
      </c>
      <c r="O1596" s="3">
        <v>0.55000000000000004</v>
      </c>
      <c r="P1596" s="3" t="s">
        <v>33</v>
      </c>
      <c r="Q1596" s="3" t="s">
        <v>135</v>
      </c>
      <c r="R1596" s="3" t="s">
        <v>356</v>
      </c>
      <c r="S1596" s="3" t="s">
        <v>2577</v>
      </c>
      <c r="T1596" s="3">
        <v>33161</v>
      </c>
      <c r="U1596" s="4">
        <v>42082</v>
      </c>
      <c r="V1596" s="4">
        <v>42083</v>
      </c>
      <c r="W1596" s="3">
        <v>21.096</v>
      </c>
      <c r="X1596" s="3">
        <v>16</v>
      </c>
      <c r="Y1596" s="3">
        <v>360.03</v>
      </c>
      <c r="Z1596" s="3">
        <v>87884</v>
      </c>
    </row>
    <row r="1597" spans="1:26" x14ac:dyDescent="0.3">
      <c r="A1597" s="3">
        <v>18419</v>
      </c>
      <c r="B1597" s="3" t="s">
        <v>56</v>
      </c>
      <c r="C1597" s="3">
        <v>0.05</v>
      </c>
      <c r="D1597" s="3">
        <v>15.68</v>
      </c>
      <c r="E1597" s="3">
        <v>3.73</v>
      </c>
      <c r="F1597" s="3">
        <v>2840</v>
      </c>
      <c r="G1597" s="3" t="s">
        <v>2576</v>
      </c>
      <c r="H1597" s="3" t="s">
        <v>49</v>
      </c>
      <c r="I1597" s="3" t="s">
        <v>28</v>
      </c>
      <c r="J1597" s="3" t="s">
        <v>41</v>
      </c>
      <c r="K1597" s="3" t="s">
        <v>50</v>
      </c>
      <c r="L1597" s="3" t="s">
        <v>51</v>
      </c>
      <c r="M1597" s="3" t="str">
        <f t="shared" si="24"/>
        <v>Artistic Insta-Plaque</v>
      </c>
      <c r="N1597" s="3" t="s">
        <v>2361</v>
      </c>
      <c r="O1597" s="3">
        <v>0.46</v>
      </c>
      <c r="P1597" s="3" t="s">
        <v>33</v>
      </c>
      <c r="Q1597" s="3" t="s">
        <v>135</v>
      </c>
      <c r="R1597" s="3" t="s">
        <v>356</v>
      </c>
      <c r="S1597" s="3" t="s">
        <v>2577</v>
      </c>
      <c r="T1597" s="3">
        <v>33161</v>
      </c>
      <c r="U1597" s="4">
        <v>42166</v>
      </c>
      <c r="V1597" s="4">
        <v>42168</v>
      </c>
      <c r="W1597" s="3">
        <v>1166.6279999999999</v>
      </c>
      <c r="X1597" s="3">
        <v>17</v>
      </c>
      <c r="Y1597" s="3">
        <v>260.01</v>
      </c>
      <c r="Z1597" s="3">
        <v>87885</v>
      </c>
    </row>
    <row r="1598" spans="1:26" x14ac:dyDescent="0.3">
      <c r="A1598" s="3">
        <v>18420</v>
      </c>
      <c r="B1598" s="3" t="s">
        <v>56</v>
      </c>
      <c r="C1598" s="3">
        <v>0</v>
      </c>
      <c r="D1598" s="3">
        <v>14.98</v>
      </c>
      <c r="E1598" s="3">
        <v>8.99</v>
      </c>
      <c r="F1598" s="3">
        <v>2840</v>
      </c>
      <c r="G1598" s="3" t="s">
        <v>2576</v>
      </c>
      <c r="H1598" s="3" t="s">
        <v>49</v>
      </c>
      <c r="I1598" s="3" t="s">
        <v>28</v>
      </c>
      <c r="J1598" s="3" t="s">
        <v>41</v>
      </c>
      <c r="K1598" s="3" t="s">
        <v>50</v>
      </c>
      <c r="L1598" s="3" t="s">
        <v>51</v>
      </c>
      <c r="M1598" s="3" t="str">
        <f t="shared" si="24"/>
        <v>GE 4 Foot Flourescent Tube, 40 Watt</v>
      </c>
      <c r="N1598" s="3" t="s">
        <v>2578</v>
      </c>
      <c r="O1598" s="3">
        <v>0.39</v>
      </c>
      <c r="P1598" s="3" t="s">
        <v>33</v>
      </c>
      <c r="Q1598" s="3" t="s">
        <v>135</v>
      </c>
      <c r="R1598" s="3" t="s">
        <v>356</v>
      </c>
      <c r="S1598" s="3" t="s">
        <v>2577</v>
      </c>
      <c r="T1598" s="3">
        <v>33161</v>
      </c>
      <c r="U1598" s="4">
        <v>42166</v>
      </c>
      <c r="V1598" s="4">
        <v>42167</v>
      </c>
      <c r="W1598" s="3">
        <v>-40.604199999999999</v>
      </c>
      <c r="X1598" s="3">
        <v>18</v>
      </c>
      <c r="Y1598" s="3">
        <v>273.79000000000002</v>
      </c>
      <c r="Z1598" s="3">
        <v>87885</v>
      </c>
    </row>
    <row r="1599" spans="1:26" x14ac:dyDescent="0.3">
      <c r="A1599" s="3">
        <v>18421</v>
      </c>
      <c r="B1599" s="3" t="s">
        <v>56</v>
      </c>
      <c r="C1599" s="3">
        <v>0.02</v>
      </c>
      <c r="D1599" s="3">
        <v>38.76</v>
      </c>
      <c r="E1599" s="3">
        <v>13.26</v>
      </c>
      <c r="F1599" s="3">
        <v>2840</v>
      </c>
      <c r="G1599" s="3" t="s">
        <v>2576</v>
      </c>
      <c r="H1599" s="3" t="s">
        <v>49</v>
      </c>
      <c r="I1599" s="3" t="s">
        <v>28</v>
      </c>
      <c r="J1599" s="3" t="s">
        <v>29</v>
      </c>
      <c r="K1599" s="3" t="s">
        <v>93</v>
      </c>
      <c r="L1599" s="3" t="s">
        <v>59</v>
      </c>
      <c r="M1599" s="3" t="str">
        <f t="shared" si="24"/>
        <v>Xerox 1892</v>
      </c>
      <c r="N1599" s="3" t="s">
        <v>2579</v>
      </c>
      <c r="O1599" s="3">
        <v>0.36</v>
      </c>
      <c r="P1599" s="3" t="s">
        <v>33</v>
      </c>
      <c r="Q1599" s="3" t="s">
        <v>135</v>
      </c>
      <c r="R1599" s="3" t="s">
        <v>356</v>
      </c>
      <c r="S1599" s="3" t="s">
        <v>2577</v>
      </c>
      <c r="T1599" s="3">
        <v>33161</v>
      </c>
      <c r="U1599" s="4">
        <v>42166</v>
      </c>
      <c r="V1599" s="4">
        <v>42167</v>
      </c>
      <c r="W1599" s="3">
        <v>-294.084</v>
      </c>
      <c r="X1599" s="3">
        <v>1</v>
      </c>
      <c r="Y1599" s="3">
        <v>44.62</v>
      </c>
      <c r="Z1599" s="3">
        <v>87885</v>
      </c>
    </row>
    <row r="1600" spans="1:26" x14ac:dyDescent="0.3">
      <c r="A1600" s="3">
        <v>21855</v>
      </c>
      <c r="B1600" s="3" t="s">
        <v>37</v>
      </c>
      <c r="C1600" s="3">
        <v>0.04</v>
      </c>
      <c r="D1600" s="3">
        <v>90.48</v>
      </c>
      <c r="E1600" s="3">
        <v>19.989999999999998</v>
      </c>
      <c r="F1600" s="3">
        <v>2847</v>
      </c>
      <c r="G1600" s="3" t="s">
        <v>2580</v>
      </c>
      <c r="H1600" s="3" t="s">
        <v>49</v>
      </c>
      <c r="I1600" s="3" t="s">
        <v>28</v>
      </c>
      <c r="J1600" s="3" t="s">
        <v>29</v>
      </c>
      <c r="K1600" s="3" t="s">
        <v>69</v>
      </c>
      <c r="L1600" s="3" t="s">
        <v>59</v>
      </c>
      <c r="M1600" s="3" t="str">
        <f t="shared" si="24"/>
        <v>Tyvek® Side-Opening Peel &amp; Seel® Expanding Envelopes</v>
      </c>
      <c r="N1600" s="3" t="s">
        <v>1825</v>
      </c>
      <c r="O1600" s="3">
        <v>0.4</v>
      </c>
      <c r="P1600" s="3" t="s">
        <v>33</v>
      </c>
      <c r="Q1600" s="3" t="s">
        <v>135</v>
      </c>
      <c r="R1600" s="3" t="s">
        <v>239</v>
      </c>
      <c r="S1600" s="3" t="s">
        <v>2581</v>
      </c>
      <c r="T1600" s="3">
        <v>38017</v>
      </c>
      <c r="U1600" s="4">
        <v>42103</v>
      </c>
      <c r="V1600" s="4">
        <v>42105</v>
      </c>
      <c r="W1600" s="3">
        <v>55.555199999999999</v>
      </c>
      <c r="X1600" s="3">
        <v>3</v>
      </c>
      <c r="Y1600" s="3">
        <v>268.64</v>
      </c>
      <c r="Z1600" s="3">
        <v>85928</v>
      </c>
    </row>
    <row r="1601" spans="1:26" x14ac:dyDescent="0.3">
      <c r="A1601" s="3">
        <v>21856</v>
      </c>
      <c r="B1601" s="3" t="s">
        <v>37</v>
      </c>
      <c r="C1601" s="3">
        <v>0.02</v>
      </c>
      <c r="D1601" s="3">
        <v>9.77</v>
      </c>
      <c r="E1601" s="3">
        <v>6.02</v>
      </c>
      <c r="F1601" s="3">
        <v>2847</v>
      </c>
      <c r="G1601" s="3" t="s">
        <v>2580</v>
      </c>
      <c r="H1601" s="3" t="s">
        <v>49</v>
      </c>
      <c r="I1601" s="3" t="s">
        <v>28</v>
      </c>
      <c r="J1601" s="3" t="s">
        <v>41</v>
      </c>
      <c r="K1601" s="3" t="s">
        <v>50</v>
      </c>
      <c r="L1601" s="3" t="s">
        <v>86</v>
      </c>
      <c r="M1601" s="3" t="str">
        <f t="shared" si="24"/>
        <v>DAX Solid Wood Frames</v>
      </c>
      <c r="N1601" s="3" t="s">
        <v>1589</v>
      </c>
      <c r="O1601" s="3">
        <v>0.48</v>
      </c>
      <c r="P1601" s="3" t="s">
        <v>33</v>
      </c>
      <c r="Q1601" s="3" t="s">
        <v>135</v>
      </c>
      <c r="R1601" s="3" t="s">
        <v>239</v>
      </c>
      <c r="S1601" s="3" t="s">
        <v>2581</v>
      </c>
      <c r="T1601" s="3">
        <v>38017</v>
      </c>
      <c r="U1601" s="4">
        <v>42103</v>
      </c>
      <c r="V1601" s="4">
        <v>42104</v>
      </c>
      <c r="W1601" s="3">
        <v>-535.33199999999999</v>
      </c>
      <c r="X1601" s="3">
        <v>9</v>
      </c>
      <c r="Y1601" s="3">
        <v>87.68</v>
      </c>
      <c r="Z1601" s="3">
        <v>85928</v>
      </c>
    </row>
    <row r="1602" spans="1:26" x14ac:dyDescent="0.3">
      <c r="A1602" s="3">
        <v>21857</v>
      </c>
      <c r="B1602" s="3" t="s">
        <v>37</v>
      </c>
      <c r="C1602" s="3">
        <v>0.09</v>
      </c>
      <c r="D1602" s="3">
        <v>34.99</v>
      </c>
      <c r="E1602" s="3">
        <v>7.73</v>
      </c>
      <c r="F1602" s="3">
        <v>2847</v>
      </c>
      <c r="G1602" s="3" t="s">
        <v>2580</v>
      </c>
      <c r="H1602" s="3" t="s">
        <v>49</v>
      </c>
      <c r="I1602" s="3" t="s">
        <v>28</v>
      </c>
      <c r="J1602" s="3" t="s">
        <v>29</v>
      </c>
      <c r="K1602" s="3" t="s">
        <v>30</v>
      </c>
      <c r="L1602" s="3" t="s">
        <v>59</v>
      </c>
      <c r="M1602" s="3" t="str">
        <f t="shared" ref="M1602:M1665" si="25">TRIM(N1602:N3553)</f>
        <v>Hunt Boston® Vacuum Mount KS Pencil Sharpener</v>
      </c>
      <c r="N1602" s="3" t="s">
        <v>101</v>
      </c>
      <c r="O1602" s="3">
        <v>0.59</v>
      </c>
      <c r="P1602" s="3" t="s">
        <v>33</v>
      </c>
      <c r="Q1602" s="3" t="s">
        <v>135</v>
      </c>
      <c r="R1602" s="3" t="s">
        <v>239</v>
      </c>
      <c r="S1602" s="3" t="s">
        <v>2581</v>
      </c>
      <c r="T1602" s="3">
        <v>38017</v>
      </c>
      <c r="U1602" s="4">
        <v>42103</v>
      </c>
      <c r="V1602" s="4">
        <v>42105</v>
      </c>
      <c r="W1602" s="3">
        <v>-208.72040000000001</v>
      </c>
      <c r="X1602" s="3">
        <v>1</v>
      </c>
      <c r="Y1602" s="3">
        <v>37.619999999999997</v>
      </c>
      <c r="Z1602" s="3">
        <v>85928</v>
      </c>
    </row>
    <row r="1603" spans="1:26" x14ac:dyDescent="0.3">
      <c r="A1603" s="3">
        <v>24455</v>
      </c>
      <c r="B1603" s="3" t="s">
        <v>56</v>
      </c>
      <c r="C1603" s="3">
        <v>0</v>
      </c>
      <c r="D1603" s="3">
        <v>49.99</v>
      </c>
      <c r="E1603" s="3">
        <v>19.989999999999998</v>
      </c>
      <c r="F1603" s="3">
        <v>2848</v>
      </c>
      <c r="G1603" s="3" t="s">
        <v>2582</v>
      </c>
      <c r="H1603" s="3" t="s">
        <v>49</v>
      </c>
      <c r="I1603" s="3" t="s">
        <v>28</v>
      </c>
      <c r="J1603" s="3" t="s">
        <v>77</v>
      </c>
      <c r="K1603" s="3" t="s">
        <v>177</v>
      </c>
      <c r="L1603" s="3" t="s">
        <v>59</v>
      </c>
      <c r="M1603" s="3" t="str">
        <f t="shared" si="25"/>
        <v>Zoom V.92 USB External Faxmodem</v>
      </c>
      <c r="N1603" s="3" t="s">
        <v>270</v>
      </c>
      <c r="O1603" s="3">
        <v>0.41</v>
      </c>
      <c r="P1603" s="3" t="s">
        <v>33</v>
      </c>
      <c r="Q1603" s="3" t="s">
        <v>135</v>
      </c>
      <c r="R1603" s="3" t="s">
        <v>239</v>
      </c>
      <c r="S1603" s="3" t="s">
        <v>2583</v>
      </c>
      <c r="T1603" s="3">
        <v>38401</v>
      </c>
      <c r="U1603" s="4">
        <v>42161</v>
      </c>
      <c r="V1603" s="4">
        <v>42163</v>
      </c>
      <c r="W1603" s="3">
        <v>38.886000000000003</v>
      </c>
      <c r="X1603" s="3">
        <v>16</v>
      </c>
      <c r="Y1603" s="3">
        <v>832.97</v>
      </c>
      <c r="Z1603" s="3">
        <v>85929</v>
      </c>
    </row>
    <row r="1604" spans="1:26" x14ac:dyDescent="0.3">
      <c r="A1604" s="3">
        <v>23622</v>
      </c>
      <c r="B1604" s="3" t="s">
        <v>106</v>
      </c>
      <c r="C1604" s="3">
        <v>0.05</v>
      </c>
      <c r="D1604" s="3">
        <v>115.99</v>
      </c>
      <c r="E1604" s="3">
        <v>8.99</v>
      </c>
      <c r="F1604" s="3">
        <v>2851</v>
      </c>
      <c r="G1604" s="3" t="s">
        <v>2584</v>
      </c>
      <c r="H1604" s="3" t="s">
        <v>49</v>
      </c>
      <c r="I1604" s="3" t="s">
        <v>114</v>
      </c>
      <c r="J1604" s="3" t="s">
        <v>77</v>
      </c>
      <c r="K1604" s="3" t="s">
        <v>78</v>
      </c>
      <c r="L1604" s="3" t="s">
        <v>59</v>
      </c>
      <c r="M1604" s="3" t="str">
        <f t="shared" si="25"/>
        <v>5185</v>
      </c>
      <c r="N1604" s="3">
        <v>5185</v>
      </c>
      <c r="O1604" s="3">
        <v>0.57999999999999996</v>
      </c>
      <c r="P1604" s="3" t="s">
        <v>33</v>
      </c>
      <c r="Q1604" s="3" t="s">
        <v>61</v>
      </c>
      <c r="R1604" s="3" t="s">
        <v>129</v>
      </c>
      <c r="S1604" s="3" t="s">
        <v>2585</v>
      </c>
      <c r="T1604" s="3">
        <v>79762</v>
      </c>
      <c r="U1604" s="4">
        <v>42103</v>
      </c>
      <c r="V1604" s="4">
        <v>42107</v>
      </c>
      <c r="W1604" s="3">
        <v>719.35260000000005</v>
      </c>
      <c r="X1604" s="3">
        <v>11</v>
      </c>
      <c r="Y1604" s="3">
        <v>1042.54</v>
      </c>
      <c r="Z1604" s="3">
        <v>86454</v>
      </c>
    </row>
    <row r="1605" spans="1:26" x14ac:dyDescent="0.3">
      <c r="A1605" s="3">
        <v>23042</v>
      </c>
      <c r="B1605" s="3" t="s">
        <v>56</v>
      </c>
      <c r="C1605" s="3">
        <v>0.08</v>
      </c>
      <c r="D1605" s="3">
        <v>7.84</v>
      </c>
      <c r="E1605" s="3">
        <v>4.71</v>
      </c>
      <c r="F1605" s="3">
        <v>2855</v>
      </c>
      <c r="G1605" s="3" t="s">
        <v>2586</v>
      </c>
      <c r="H1605" s="3" t="s">
        <v>49</v>
      </c>
      <c r="I1605" s="3" t="s">
        <v>28</v>
      </c>
      <c r="J1605" s="3" t="s">
        <v>29</v>
      </c>
      <c r="K1605" s="3" t="s">
        <v>109</v>
      </c>
      <c r="L1605" s="3" t="s">
        <v>59</v>
      </c>
      <c r="M1605" s="3" t="str">
        <f t="shared" si="25"/>
        <v>XtraLife® ClearVue™ Slant-D® Ring Binders by Cardinal</v>
      </c>
      <c r="N1605" s="3" t="s">
        <v>2251</v>
      </c>
      <c r="O1605" s="3">
        <v>0.35</v>
      </c>
      <c r="P1605" s="3" t="s">
        <v>33</v>
      </c>
      <c r="Q1605" s="3" t="s">
        <v>34</v>
      </c>
      <c r="R1605" s="3" t="s">
        <v>35</v>
      </c>
      <c r="S1605" s="3" t="s">
        <v>2587</v>
      </c>
      <c r="T1605" s="3">
        <v>98198</v>
      </c>
      <c r="U1605" s="4">
        <v>42025</v>
      </c>
      <c r="V1605" s="4">
        <v>42026</v>
      </c>
      <c r="W1605" s="3">
        <v>-12.87678</v>
      </c>
      <c r="X1605" s="3">
        <v>10</v>
      </c>
      <c r="Y1605" s="3">
        <v>76.16</v>
      </c>
      <c r="Z1605" s="3">
        <v>87316</v>
      </c>
    </row>
    <row r="1606" spans="1:26" x14ac:dyDescent="0.3">
      <c r="A1606" s="3">
        <v>23043</v>
      </c>
      <c r="B1606" s="3" t="s">
        <v>56</v>
      </c>
      <c r="C1606" s="3">
        <v>0.03</v>
      </c>
      <c r="D1606" s="3">
        <v>105.34</v>
      </c>
      <c r="E1606" s="3">
        <v>24.49</v>
      </c>
      <c r="F1606" s="3">
        <v>2855</v>
      </c>
      <c r="G1606" s="3" t="s">
        <v>2586</v>
      </c>
      <c r="H1606" s="3" t="s">
        <v>49</v>
      </c>
      <c r="I1606" s="3" t="s">
        <v>28</v>
      </c>
      <c r="J1606" s="3" t="s">
        <v>41</v>
      </c>
      <c r="K1606" s="3" t="s">
        <v>50</v>
      </c>
      <c r="L1606" s="3" t="s">
        <v>231</v>
      </c>
      <c r="M1606" s="3" t="str">
        <f t="shared" si="25"/>
        <v>Deflect-o DuraMat Antistatic Studded Beveled Mat for Medium Pile Carpeting</v>
      </c>
      <c r="N1606" s="3" t="s">
        <v>2588</v>
      </c>
      <c r="O1606" s="3">
        <v>0.61</v>
      </c>
      <c r="P1606" s="3" t="s">
        <v>33</v>
      </c>
      <c r="Q1606" s="3" t="s">
        <v>34</v>
      </c>
      <c r="R1606" s="3" t="s">
        <v>35</v>
      </c>
      <c r="S1606" s="3" t="s">
        <v>2587</v>
      </c>
      <c r="T1606" s="3">
        <v>98198</v>
      </c>
      <c r="U1606" s="4">
        <v>42025</v>
      </c>
      <c r="V1606" s="4">
        <v>42026</v>
      </c>
      <c r="W1606" s="3">
        <v>618.13080000000002</v>
      </c>
      <c r="X1606" s="3">
        <v>10</v>
      </c>
      <c r="Y1606" s="3">
        <v>1038.1400000000001</v>
      </c>
      <c r="Z1606" s="3">
        <v>87316</v>
      </c>
    </row>
    <row r="1607" spans="1:26" x14ac:dyDescent="0.3">
      <c r="A1607" s="3">
        <v>23213</v>
      </c>
      <c r="B1607" s="3" t="s">
        <v>106</v>
      </c>
      <c r="C1607" s="3">
        <v>0.09</v>
      </c>
      <c r="D1607" s="3">
        <v>6783.02</v>
      </c>
      <c r="E1607" s="3">
        <v>24.49</v>
      </c>
      <c r="F1607" s="3">
        <v>2855</v>
      </c>
      <c r="G1607" s="3" t="s">
        <v>2586</v>
      </c>
      <c r="H1607" s="3" t="s">
        <v>49</v>
      </c>
      <c r="I1607" s="3" t="s">
        <v>114</v>
      </c>
      <c r="J1607" s="3" t="s">
        <v>77</v>
      </c>
      <c r="K1607" s="3" t="s">
        <v>85</v>
      </c>
      <c r="L1607" s="3" t="s">
        <v>231</v>
      </c>
      <c r="M1607" s="3" t="str">
        <f t="shared" si="25"/>
        <v>Polycom ViewStation™ ISDN Videoconferencing Unit</v>
      </c>
      <c r="N1607" s="3" t="s">
        <v>1265</v>
      </c>
      <c r="O1607" s="3">
        <v>0.39</v>
      </c>
      <c r="P1607" s="3" t="s">
        <v>33</v>
      </c>
      <c r="Q1607" s="3" t="s">
        <v>34</v>
      </c>
      <c r="R1607" s="3" t="s">
        <v>35</v>
      </c>
      <c r="S1607" s="3" t="s">
        <v>2587</v>
      </c>
      <c r="T1607" s="3">
        <v>98198</v>
      </c>
      <c r="U1607" s="4">
        <v>42073</v>
      </c>
      <c r="V1607" s="4">
        <v>42077</v>
      </c>
      <c r="W1607" s="3">
        <v>-14140.7016</v>
      </c>
      <c r="X1607" s="3">
        <v>1</v>
      </c>
      <c r="Y1607" s="3">
        <v>6296</v>
      </c>
      <c r="Z1607" s="3">
        <v>87317</v>
      </c>
    </row>
    <row r="1608" spans="1:26" x14ac:dyDescent="0.3">
      <c r="A1608" s="3">
        <v>18516</v>
      </c>
      <c r="B1608" s="3" t="s">
        <v>56</v>
      </c>
      <c r="C1608" s="3">
        <v>0.06</v>
      </c>
      <c r="D1608" s="3">
        <v>2.94</v>
      </c>
      <c r="E1608" s="3">
        <v>0.96</v>
      </c>
      <c r="F1608" s="3">
        <v>2858</v>
      </c>
      <c r="G1608" s="3" t="s">
        <v>2589</v>
      </c>
      <c r="H1608" s="3" t="s">
        <v>49</v>
      </c>
      <c r="I1608" s="3" t="s">
        <v>28</v>
      </c>
      <c r="J1608" s="3" t="s">
        <v>29</v>
      </c>
      <c r="K1608" s="3" t="s">
        <v>30</v>
      </c>
      <c r="L1608" s="3" t="s">
        <v>31</v>
      </c>
      <c r="M1608" s="3" t="str">
        <f t="shared" si="25"/>
        <v>Newell 343</v>
      </c>
      <c r="N1608" s="3" t="s">
        <v>592</v>
      </c>
      <c r="O1608" s="3">
        <v>0.57999999999999996</v>
      </c>
      <c r="P1608" s="3" t="s">
        <v>33</v>
      </c>
      <c r="Q1608" s="3" t="s">
        <v>135</v>
      </c>
      <c r="R1608" s="3" t="s">
        <v>356</v>
      </c>
      <c r="S1608" s="3" t="s">
        <v>2215</v>
      </c>
      <c r="T1608" s="3">
        <v>32259</v>
      </c>
      <c r="U1608" s="4">
        <v>42141</v>
      </c>
      <c r="V1608" s="4">
        <v>42142</v>
      </c>
      <c r="W1608" s="3">
        <v>-8.8759999999999994</v>
      </c>
      <c r="X1608" s="3">
        <v>3</v>
      </c>
      <c r="Y1608" s="3">
        <v>8.7899999999999991</v>
      </c>
      <c r="Z1608" s="3">
        <v>88279</v>
      </c>
    </row>
    <row r="1609" spans="1:26" x14ac:dyDescent="0.3">
      <c r="A1609" s="3">
        <v>18506</v>
      </c>
      <c r="B1609" s="3" t="s">
        <v>106</v>
      </c>
      <c r="C1609" s="3">
        <v>0.04</v>
      </c>
      <c r="D1609" s="3">
        <v>67.28</v>
      </c>
      <c r="E1609" s="3">
        <v>19.989999999999998</v>
      </c>
      <c r="F1609" s="3">
        <v>2858</v>
      </c>
      <c r="G1609" s="3" t="s">
        <v>2589</v>
      </c>
      <c r="H1609" s="3" t="s">
        <v>49</v>
      </c>
      <c r="I1609" s="3" t="s">
        <v>28</v>
      </c>
      <c r="J1609" s="3" t="s">
        <v>29</v>
      </c>
      <c r="K1609" s="3" t="s">
        <v>109</v>
      </c>
      <c r="L1609" s="3" t="s">
        <v>59</v>
      </c>
      <c r="M1609" s="3" t="str">
        <f t="shared" si="25"/>
        <v>Catalog Binders with Expanding Posts</v>
      </c>
      <c r="N1609" s="3" t="s">
        <v>665</v>
      </c>
      <c r="O1609" s="3">
        <v>0.4</v>
      </c>
      <c r="P1609" s="3" t="s">
        <v>33</v>
      </c>
      <c r="Q1609" s="3" t="s">
        <v>135</v>
      </c>
      <c r="R1609" s="3" t="s">
        <v>356</v>
      </c>
      <c r="S1609" s="3" t="s">
        <v>2215</v>
      </c>
      <c r="T1609" s="3">
        <v>32259</v>
      </c>
      <c r="U1609" s="4">
        <v>42147</v>
      </c>
      <c r="V1609" s="4">
        <v>42152</v>
      </c>
      <c r="W1609" s="3">
        <v>14.754</v>
      </c>
      <c r="X1609" s="3">
        <v>30</v>
      </c>
      <c r="Y1609" s="3">
        <v>2051.6799999999998</v>
      </c>
      <c r="Z1609" s="3">
        <v>88282</v>
      </c>
    </row>
    <row r="1610" spans="1:26" x14ac:dyDescent="0.3">
      <c r="A1610" s="3">
        <v>18507</v>
      </c>
      <c r="B1610" s="3" t="s">
        <v>106</v>
      </c>
      <c r="C1610" s="3">
        <v>0.1</v>
      </c>
      <c r="D1610" s="3">
        <v>130.97999999999999</v>
      </c>
      <c r="E1610" s="3">
        <v>54.74</v>
      </c>
      <c r="F1610" s="3">
        <v>2858</v>
      </c>
      <c r="G1610" s="3" t="s">
        <v>2589</v>
      </c>
      <c r="H1610" s="3" t="s">
        <v>39</v>
      </c>
      <c r="I1610" s="3" t="s">
        <v>28</v>
      </c>
      <c r="J1610" s="3" t="s">
        <v>41</v>
      </c>
      <c r="K1610" s="3" t="s">
        <v>187</v>
      </c>
      <c r="L1610" s="3" t="s">
        <v>120</v>
      </c>
      <c r="M1610" s="3" t="str">
        <f t="shared" si="25"/>
        <v>O'Sullivan Elevations Bookcase, Cherry Finish</v>
      </c>
      <c r="N1610" s="3" t="s">
        <v>399</v>
      </c>
      <c r="O1610" s="3">
        <v>0.69</v>
      </c>
      <c r="P1610" s="3" t="s">
        <v>33</v>
      </c>
      <c r="Q1610" s="3" t="s">
        <v>135</v>
      </c>
      <c r="R1610" s="3" t="s">
        <v>356</v>
      </c>
      <c r="S1610" s="3" t="s">
        <v>2215</v>
      </c>
      <c r="T1610" s="3">
        <v>32259</v>
      </c>
      <c r="U1610" s="4">
        <v>42147</v>
      </c>
      <c r="V1610" s="4">
        <v>42147</v>
      </c>
      <c r="W1610" s="3">
        <v>669.61199999999997</v>
      </c>
      <c r="X1610" s="3">
        <v>42</v>
      </c>
      <c r="Y1610" s="3">
        <v>5295.03</v>
      </c>
      <c r="Z1610" s="3">
        <v>88282</v>
      </c>
    </row>
    <row r="1611" spans="1:26" x14ac:dyDescent="0.3">
      <c r="A1611" s="3">
        <v>18508</v>
      </c>
      <c r="B1611" s="3" t="s">
        <v>106</v>
      </c>
      <c r="C1611" s="3">
        <v>0.04</v>
      </c>
      <c r="D1611" s="3">
        <v>2.78</v>
      </c>
      <c r="E1611" s="3">
        <v>1.25</v>
      </c>
      <c r="F1611" s="3">
        <v>2858</v>
      </c>
      <c r="G1611" s="3" t="s">
        <v>2589</v>
      </c>
      <c r="H1611" s="3" t="s">
        <v>49</v>
      </c>
      <c r="I1611" s="3" t="s">
        <v>28</v>
      </c>
      <c r="J1611" s="3" t="s">
        <v>29</v>
      </c>
      <c r="K1611" s="3" t="s">
        <v>30</v>
      </c>
      <c r="L1611" s="3" t="s">
        <v>31</v>
      </c>
      <c r="M1611" s="3" t="str">
        <f t="shared" si="25"/>
        <v>Newell 318</v>
      </c>
      <c r="N1611" s="3" t="s">
        <v>2188</v>
      </c>
      <c r="O1611" s="3">
        <v>0.59</v>
      </c>
      <c r="P1611" s="3" t="s">
        <v>33</v>
      </c>
      <c r="Q1611" s="3" t="s">
        <v>135</v>
      </c>
      <c r="R1611" s="3" t="s">
        <v>356</v>
      </c>
      <c r="S1611" s="3" t="s">
        <v>2215</v>
      </c>
      <c r="T1611" s="3">
        <v>32259</v>
      </c>
      <c r="U1611" s="4">
        <v>42147</v>
      </c>
      <c r="V1611" s="4">
        <v>42147</v>
      </c>
      <c r="W1611" s="3">
        <v>213</v>
      </c>
      <c r="X1611" s="3">
        <v>28</v>
      </c>
      <c r="Y1611" s="3">
        <v>80.27</v>
      </c>
      <c r="Z1611" s="3">
        <v>88282</v>
      </c>
    </row>
    <row r="1612" spans="1:26" x14ac:dyDescent="0.3">
      <c r="A1612" s="3">
        <v>20270</v>
      </c>
      <c r="B1612" s="3" t="s">
        <v>37</v>
      </c>
      <c r="C1612" s="3">
        <v>0.03</v>
      </c>
      <c r="D1612" s="3">
        <v>142.86000000000001</v>
      </c>
      <c r="E1612" s="3">
        <v>19.989999999999998</v>
      </c>
      <c r="F1612" s="3">
        <v>2859</v>
      </c>
      <c r="G1612" s="3" t="s">
        <v>2590</v>
      </c>
      <c r="H1612" s="3" t="s">
        <v>49</v>
      </c>
      <c r="I1612" s="3" t="s">
        <v>28</v>
      </c>
      <c r="J1612" s="3" t="s">
        <v>29</v>
      </c>
      <c r="K1612" s="3" t="s">
        <v>139</v>
      </c>
      <c r="L1612" s="3" t="s">
        <v>59</v>
      </c>
      <c r="M1612" s="3" t="str">
        <f t="shared" si="25"/>
        <v>Letter Size Cart</v>
      </c>
      <c r="N1612" s="3" t="s">
        <v>1660</v>
      </c>
      <c r="O1612" s="3">
        <v>0.56000000000000005</v>
      </c>
      <c r="P1612" s="3" t="s">
        <v>33</v>
      </c>
      <c r="Q1612" s="3" t="s">
        <v>135</v>
      </c>
      <c r="R1612" s="3" t="s">
        <v>356</v>
      </c>
      <c r="S1612" s="3" t="s">
        <v>276</v>
      </c>
      <c r="T1612" s="3">
        <v>32601</v>
      </c>
      <c r="U1612" s="4">
        <v>42095</v>
      </c>
      <c r="V1612" s="4">
        <v>42097</v>
      </c>
      <c r="W1612" s="3">
        <v>-8.3880999999999997</v>
      </c>
      <c r="X1612" s="3">
        <v>23</v>
      </c>
      <c r="Y1612" s="3">
        <v>3292.02</v>
      </c>
      <c r="Z1612" s="3">
        <v>88281</v>
      </c>
    </row>
    <row r="1613" spans="1:26" x14ac:dyDescent="0.3">
      <c r="A1613" s="3">
        <v>23238</v>
      </c>
      <c r="B1613" s="3" t="s">
        <v>56</v>
      </c>
      <c r="C1613" s="3">
        <v>0.05</v>
      </c>
      <c r="D1613" s="3">
        <v>20.99</v>
      </c>
      <c r="E1613" s="3">
        <v>4.8099999999999996</v>
      </c>
      <c r="F1613" s="3">
        <v>2861</v>
      </c>
      <c r="G1613" s="3" t="s">
        <v>2591</v>
      </c>
      <c r="H1613" s="3" t="s">
        <v>49</v>
      </c>
      <c r="I1613" s="3" t="s">
        <v>28</v>
      </c>
      <c r="J1613" s="3" t="s">
        <v>77</v>
      </c>
      <c r="K1613" s="3" t="s">
        <v>78</v>
      </c>
      <c r="L1613" s="3" t="s">
        <v>86</v>
      </c>
      <c r="M1613" s="3" t="str">
        <f t="shared" si="25"/>
        <v>1726 Digital Answering Machine</v>
      </c>
      <c r="N1613" s="3" t="s">
        <v>469</v>
      </c>
      <c r="O1613" s="3">
        <v>0.57999999999999996</v>
      </c>
      <c r="P1613" s="3" t="s">
        <v>33</v>
      </c>
      <c r="Q1613" s="3" t="s">
        <v>61</v>
      </c>
      <c r="R1613" s="3" t="s">
        <v>180</v>
      </c>
      <c r="S1613" s="3" t="s">
        <v>2592</v>
      </c>
      <c r="T1613" s="3">
        <v>67601</v>
      </c>
      <c r="U1613" s="4">
        <v>42063</v>
      </c>
      <c r="V1613" s="4">
        <v>42063</v>
      </c>
      <c r="W1613" s="3">
        <v>4.9017600000000003</v>
      </c>
      <c r="X1613" s="3">
        <v>11</v>
      </c>
      <c r="Y1613" s="3">
        <v>199.43</v>
      </c>
      <c r="Z1613" s="3">
        <v>88280</v>
      </c>
    </row>
    <row r="1614" spans="1:26" x14ac:dyDescent="0.3">
      <c r="A1614" s="3">
        <v>25932</v>
      </c>
      <c r="B1614" s="3" t="s">
        <v>25</v>
      </c>
      <c r="C1614" s="3">
        <v>0</v>
      </c>
      <c r="D1614" s="3">
        <v>12.22</v>
      </c>
      <c r="E1614" s="3">
        <v>2.85</v>
      </c>
      <c r="F1614" s="3">
        <v>2862</v>
      </c>
      <c r="G1614" s="3" t="s">
        <v>2593</v>
      </c>
      <c r="H1614" s="3" t="s">
        <v>49</v>
      </c>
      <c r="I1614" s="3" t="s">
        <v>28</v>
      </c>
      <c r="J1614" s="3" t="s">
        <v>41</v>
      </c>
      <c r="K1614" s="3" t="s">
        <v>50</v>
      </c>
      <c r="L1614" s="3" t="s">
        <v>51</v>
      </c>
      <c r="M1614" s="3" t="str">
        <f t="shared" si="25"/>
        <v>Aluminum Document Frame</v>
      </c>
      <c r="N1614" s="3" t="s">
        <v>2379</v>
      </c>
      <c r="O1614" s="3">
        <v>0.55000000000000004</v>
      </c>
      <c r="P1614" s="3" t="s">
        <v>33</v>
      </c>
      <c r="Q1614" s="3" t="s">
        <v>61</v>
      </c>
      <c r="R1614" s="3" t="s">
        <v>489</v>
      </c>
      <c r="S1614" s="3" t="s">
        <v>2594</v>
      </c>
      <c r="T1614" s="3">
        <v>68128</v>
      </c>
      <c r="U1614" s="4">
        <v>42105</v>
      </c>
      <c r="V1614" s="4">
        <v>42106</v>
      </c>
      <c r="W1614" s="3">
        <v>76.389899999999997</v>
      </c>
      <c r="X1614" s="3">
        <v>9</v>
      </c>
      <c r="Y1614" s="3">
        <v>110.71</v>
      </c>
      <c r="Z1614" s="3">
        <v>88278</v>
      </c>
    </row>
    <row r="1615" spans="1:26" x14ac:dyDescent="0.3">
      <c r="A1615" s="3">
        <v>23136</v>
      </c>
      <c r="B1615" s="3" t="s">
        <v>47</v>
      </c>
      <c r="C1615" s="3">
        <v>0.01</v>
      </c>
      <c r="D1615" s="3">
        <v>13.79</v>
      </c>
      <c r="E1615" s="3">
        <v>8.7799999999999994</v>
      </c>
      <c r="F1615" s="3">
        <v>2865</v>
      </c>
      <c r="G1615" s="3" t="s">
        <v>2595</v>
      </c>
      <c r="H1615" s="3" t="s">
        <v>49</v>
      </c>
      <c r="I1615" s="3" t="s">
        <v>28</v>
      </c>
      <c r="J1615" s="3" t="s">
        <v>41</v>
      </c>
      <c r="K1615" s="3" t="s">
        <v>50</v>
      </c>
      <c r="L1615" s="3" t="s">
        <v>59</v>
      </c>
      <c r="M1615" s="3" t="str">
        <f t="shared" si="25"/>
        <v>9-3/4 Diameter Round Wall Clock</v>
      </c>
      <c r="N1615" s="3" t="s">
        <v>694</v>
      </c>
      <c r="O1615" s="3">
        <v>0.43</v>
      </c>
      <c r="P1615" s="3" t="s">
        <v>33</v>
      </c>
      <c r="Q1615" s="3" t="s">
        <v>61</v>
      </c>
      <c r="R1615" s="3" t="s">
        <v>129</v>
      </c>
      <c r="S1615" s="3" t="s">
        <v>2596</v>
      </c>
      <c r="T1615" s="3">
        <v>75460</v>
      </c>
      <c r="U1615" s="4">
        <v>42058</v>
      </c>
      <c r="V1615" s="4">
        <v>42060</v>
      </c>
      <c r="W1615" s="3">
        <v>-36.770000000000003</v>
      </c>
      <c r="X1615" s="3">
        <v>4</v>
      </c>
      <c r="Y1615" s="3">
        <v>56.68</v>
      </c>
      <c r="Z1615" s="3">
        <v>90871</v>
      </c>
    </row>
    <row r="1616" spans="1:26" x14ac:dyDescent="0.3">
      <c r="A1616" s="3">
        <v>23137</v>
      </c>
      <c r="B1616" s="3" t="s">
        <v>47</v>
      </c>
      <c r="C1616" s="3">
        <v>0.04</v>
      </c>
      <c r="D1616" s="3">
        <v>33.29</v>
      </c>
      <c r="E1616" s="3">
        <v>8.74</v>
      </c>
      <c r="F1616" s="3">
        <v>2865</v>
      </c>
      <c r="G1616" s="3" t="s">
        <v>2595</v>
      </c>
      <c r="H1616" s="3" t="s">
        <v>49</v>
      </c>
      <c r="I1616" s="3" t="s">
        <v>28</v>
      </c>
      <c r="J1616" s="3" t="s">
        <v>29</v>
      </c>
      <c r="K1616" s="3" t="s">
        <v>139</v>
      </c>
      <c r="L1616" s="3" t="s">
        <v>59</v>
      </c>
      <c r="M1616" s="3" t="str">
        <f t="shared" si="25"/>
        <v>Fellowes Bases and Tops For Staxonsteel®/High-Stak® Systems</v>
      </c>
      <c r="N1616" s="3" t="s">
        <v>2597</v>
      </c>
      <c r="O1616" s="3">
        <v>0.61</v>
      </c>
      <c r="P1616" s="3" t="s">
        <v>33</v>
      </c>
      <c r="Q1616" s="3" t="s">
        <v>61</v>
      </c>
      <c r="R1616" s="3" t="s">
        <v>129</v>
      </c>
      <c r="S1616" s="3" t="s">
        <v>2596</v>
      </c>
      <c r="T1616" s="3">
        <v>75460</v>
      </c>
      <c r="U1616" s="4">
        <v>42058</v>
      </c>
      <c r="V1616" s="4">
        <v>42059</v>
      </c>
      <c r="W1616" s="3">
        <v>87.03</v>
      </c>
      <c r="X1616" s="3">
        <v>8</v>
      </c>
      <c r="Y1616" s="3">
        <v>273.33999999999997</v>
      </c>
      <c r="Z1616" s="3">
        <v>90871</v>
      </c>
    </row>
    <row r="1617" spans="1:26" x14ac:dyDescent="0.3">
      <c r="A1617" s="3">
        <v>1529</v>
      </c>
      <c r="B1617" s="3" t="s">
        <v>25</v>
      </c>
      <c r="C1617" s="3">
        <v>0.01</v>
      </c>
      <c r="D1617" s="3">
        <v>125.99</v>
      </c>
      <c r="E1617" s="3">
        <v>8.99</v>
      </c>
      <c r="F1617" s="3">
        <v>2867</v>
      </c>
      <c r="G1617" s="3" t="s">
        <v>2598</v>
      </c>
      <c r="H1617" s="3" t="s">
        <v>49</v>
      </c>
      <c r="I1617" s="3" t="s">
        <v>28</v>
      </c>
      <c r="J1617" s="3" t="s">
        <v>77</v>
      </c>
      <c r="K1617" s="3" t="s">
        <v>78</v>
      </c>
      <c r="L1617" s="3" t="s">
        <v>59</v>
      </c>
      <c r="M1617" s="3" t="str">
        <f t="shared" si="25"/>
        <v>M70</v>
      </c>
      <c r="N1617" s="3" t="s">
        <v>459</v>
      </c>
      <c r="O1617" s="3">
        <v>0.59</v>
      </c>
      <c r="P1617" s="3" t="s">
        <v>33</v>
      </c>
      <c r="Q1617" s="3" t="s">
        <v>53</v>
      </c>
      <c r="R1617" s="3" t="s">
        <v>998</v>
      </c>
      <c r="S1617" s="3" t="s">
        <v>35</v>
      </c>
      <c r="T1617" s="3">
        <v>20016</v>
      </c>
      <c r="U1617" s="4">
        <v>42111</v>
      </c>
      <c r="V1617" s="4">
        <v>42112</v>
      </c>
      <c r="W1617" s="3">
        <v>-582.64800000000002</v>
      </c>
      <c r="X1617" s="3">
        <v>2</v>
      </c>
      <c r="Y1617" s="3">
        <v>226.88</v>
      </c>
      <c r="Z1617" s="3">
        <v>11013</v>
      </c>
    </row>
    <row r="1618" spans="1:26" x14ac:dyDescent="0.3">
      <c r="A1618" s="3">
        <v>18998</v>
      </c>
      <c r="B1618" s="3" t="s">
        <v>25</v>
      </c>
      <c r="C1618" s="3">
        <v>0.03</v>
      </c>
      <c r="D1618" s="3">
        <v>896.99</v>
      </c>
      <c r="E1618" s="3">
        <v>19.989999999999998</v>
      </c>
      <c r="F1618" s="3">
        <v>2868</v>
      </c>
      <c r="G1618" s="3" t="s">
        <v>2599</v>
      </c>
      <c r="H1618" s="3" t="s">
        <v>49</v>
      </c>
      <c r="I1618" s="3" t="s">
        <v>28</v>
      </c>
      <c r="J1618" s="3" t="s">
        <v>29</v>
      </c>
      <c r="K1618" s="3" t="s">
        <v>109</v>
      </c>
      <c r="L1618" s="3" t="s">
        <v>59</v>
      </c>
      <c r="M1618" s="3" t="str">
        <f t="shared" si="25"/>
        <v>GBC DocuBind TL300 Electric Binding System</v>
      </c>
      <c r="N1618" s="3" t="s">
        <v>157</v>
      </c>
      <c r="O1618" s="3">
        <v>0.38</v>
      </c>
      <c r="P1618" s="3" t="s">
        <v>33</v>
      </c>
      <c r="Q1618" s="3" t="s">
        <v>34</v>
      </c>
      <c r="R1618" s="3" t="s">
        <v>35</v>
      </c>
      <c r="S1618" s="3" t="s">
        <v>2600</v>
      </c>
      <c r="T1618" s="3">
        <v>98026</v>
      </c>
      <c r="U1618" s="4">
        <v>42012</v>
      </c>
      <c r="V1618" s="4">
        <v>42014</v>
      </c>
      <c r="W1618" s="3">
        <v>3602.1311999999998</v>
      </c>
      <c r="X1618" s="3">
        <v>6</v>
      </c>
      <c r="Y1618" s="3">
        <v>5220.4799999999996</v>
      </c>
      <c r="Z1618" s="3">
        <v>85826</v>
      </c>
    </row>
    <row r="1619" spans="1:26" x14ac:dyDescent="0.3">
      <c r="A1619" s="3">
        <v>19529</v>
      </c>
      <c r="B1619" s="3" t="s">
        <v>25</v>
      </c>
      <c r="C1619" s="3">
        <v>0.01</v>
      </c>
      <c r="D1619" s="3">
        <v>125.99</v>
      </c>
      <c r="E1619" s="3">
        <v>8.99</v>
      </c>
      <c r="F1619" s="3">
        <v>2868</v>
      </c>
      <c r="G1619" s="3" t="s">
        <v>2599</v>
      </c>
      <c r="H1619" s="3" t="s">
        <v>49</v>
      </c>
      <c r="I1619" s="3" t="s">
        <v>28</v>
      </c>
      <c r="J1619" s="3" t="s">
        <v>77</v>
      </c>
      <c r="K1619" s="3" t="s">
        <v>78</v>
      </c>
      <c r="L1619" s="3" t="s">
        <v>59</v>
      </c>
      <c r="M1619" s="3" t="str">
        <f t="shared" si="25"/>
        <v>M70</v>
      </c>
      <c r="N1619" s="3" t="s">
        <v>459</v>
      </c>
      <c r="O1619" s="3">
        <v>0.59</v>
      </c>
      <c r="P1619" s="3" t="s">
        <v>33</v>
      </c>
      <c r="Q1619" s="3" t="s">
        <v>34</v>
      </c>
      <c r="R1619" s="3" t="s">
        <v>35</v>
      </c>
      <c r="S1619" s="3" t="s">
        <v>2600</v>
      </c>
      <c r="T1619" s="3">
        <v>98026</v>
      </c>
      <c r="U1619" s="4">
        <v>42111</v>
      </c>
      <c r="V1619" s="4">
        <v>42112</v>
      </c>
      <c r="W1619" s="3">
        <v>-582.64800000000002</v>
      </c>
      <c r="X1619" s="3">
        <v>1</v>
      </c>
      <c r="Y1619" s="3">
        <v>113.44</v>
      </c>
      <c r="Z1619" s="3">
        <v>85827</v>
      </c>
    </row>
    <row r="1620" spans="1:26" x14ac:dyDescent="0.3">
      <c r="A1620" s="3">
        <v>19293</v>
      </c>
      <c r="B1620" s="3" t="s">
        <v>37</v>
      </c>
      <c r="C1620" s="3">
        <v>0.08</v>
      </c>
      <c r="D1620" s="3">
        <v>15.99</v>
      </c>
      <c r="E1620" s="3">
        <v>13.18</v>
      </c>
      <c r="F1620" s="3">
        <v>2868</v>
      </c>
      <c r="G1620" s="3" t="s">
        <v>2599</v>
      </c>
      <c r="H1620" s="3" t="s">
        <v>27</v>
      </c>
      <c r="I1620" s="3" t="s">
        <v>28</v>
      </c>
      <c r="J1620" s="3" t="s">
        <v>29</v>
      </c>
      <c r="K1620" s="3" t="s">
        <v>109</v>
      </c>
      <c r="L1620" s="3" t="s">
        <v>59</v>
      </c>
      <c r="M1620" s="3" t="str">
        <f t="shared" si="25"/>
        <v>GBC Pre-Punched Binding Paper, Plastic, White, 8-1/2" x 11"</v>
      </c>
      <c r="N1620" s="3" t="s">
        <v>631</v>
      </c>
      <c r="O1620" s="3">
        <v>0.37</v>
      </c>
      <c r="P1620" s="3" t="s">
        <v>33</v>
      </c>
      <c r="Q1620" s="3" t="s">
        <v>34</v>
      </c>
      <c r="R1620" s="3" t="s">
        <v>35</v>
      </c>
      <c r="S1620" s="3" t="s">
        <v>2600</v>
      </c>
      <c r="T1620" s="3">
        <v>98026</v>
      </c>
      <c r="U1620" s="4">
        <v>42149</v>
      </c>
      <c r="V1620" s="4">
        <v>42151</v>
      </c>
      <c r="W1620" s="3">
        <v>-66.584999999999994</v>
      </c>
      <c r="X1620" s="3">
        <v>4</v>
      </c>
      <c r="Y1620" s="3">
        <v>66.02</v>
      </c>
      <c r="Z1620" s="3">
        <v>85828</v>
      </c>
    </row>
    <row r="1621" spans="1:26" x14ac:dyDescent="0.3">
      <c r="A1621" s="3">
        <v>25724</v>
      </c>
      <c r="B1621" s="3" t="s">
        <v>56</v>
      </c>
      <c r="C1621" s="3">
        <v>7.0000000000000007E-2</v>
      </c>
      <c r="D1621" s="3">
        <v>2.89</v>
      </c>
      <c r="E1621" s="3">
        <v>0.5</v>
      </c>
      <c r="F1621" s="3">
        <v>2873</v>
      </c>
      <c r="G1621" s="3" t="s">
        <v>2601</v>
      </c>
      <c r="H1621" s="3" t="s">
        <v>49</v>
      </c>
      <c r="I1621" s="3" t="s">
        <v>58</v>
      </c>
      <c r="J1621" s="3" t="s">
        <v>29</v>
      </c>
      <c r="K1621" s="3" t="s">
        <v>133</v>
      </c>
      <c r="L1621" s="3" t="s">
        <v>59</v>
      </c>
      <c r="M1621" s="3" t="str">
        <f t="shared" si="25"/>
        <v>Avery 498</v>
      </c>
      <c r="N1621" s="3" t="s">
        <v>780</v>
      </c>
      <c r="O1621" s="3">
        <v>0.38</v>
      </c>
      <c r="P1621" s="3" t="s">
        <v>33</v>
      </c>
      <c r="Q1621" s="3" t="s">
        <v>135</v>
      </c>
      <c r="R1621" s="3" t="s">
        <v>356</v>
      </c>
      <c r="S1621" s="3" t="s">
        <v>2602</v>
      </c>
      <c r="T1621" s="3">
        <v>33012</v>
      </c>
      <c r="U1621" s="4">
        <v>42026</v>
      </c>
      <c r="V1621" s="4">
        <v>42028</v>
      </c>
      <c r="W1621" s="3">
        <v>441.59399999999999</v>
      </c>
      <c r="X1621" s="3">
        <v>12</v>
      </c>
      <c r="Y1621" s="3">
        <v>33.020000000000003</v>
      </c>
      <c r="Z1621" s="3">
        <v>89872</v>
      </c>
    </row>
    <row r="1622" spans="1:26" x14ac:dyDescent="0.3">
      <c r="A1622" s="3">
        <v>25725</v>
      </c>
      <c r="B1622" s="3" t="s">
        <v>56</v>
      </c>
      <c r="C1622" s="3">
        <v>0</v>
      </c>
      <c r="D1622" s="3">
        <v>217.85</v>
      </c>
      <c r="E1622" s="3">
        <v>29.1</v>
      </c>
      <c r="F1622" s="3">
        <v>2873</v>
      </c>
      <c r="G1622" s="3" t="s">
        <v>2601</v>
      </c>
      <c r="H1622" s="3" t="s">
        <v>39</v>
      </c>
      <c r="I1622" s="3" t="s">
        <v>58</v>
      </c>
      <c r="J1622" s="3" t="s">
        <v>41</v>
      </c>
      <c r="K1622" s="3" t="s">
        <v>150</v>
      </c>
      <c r="L1622" s="3" t="s">
        <v>120</v>
      </c>
      <c r="M1622" s="3" t="str">
        <f t="shared" si="25"/>
        <v>Chromcraft Bull-Nose Wood Round Conference Table Top, Wood Base</v>
      </c>
      <c r="N1622" s="3" t="s">
        <v>2603</v>
      </c>
      <c r="O1622" s="3">
        <v>0.68</v>
      </c>
      <c r="P1622" s="3" t="s">
        <v>33</v>
      </c>
      <c r="Q1622" s="3" t="s">
        <v>135</v>
      </c>
      <c r="R1622" s="3" t="s">
        <v>356</v>
      </c>
      <c r="S1622" s="3" t="s">
        <v>2602</v>
      </c>
      <c r="T1622" s="3">
        <v>33012</v>
      </c>
      <c r="U1622" s="4">
        <v>42026</v>
      </c>
      <c r="V1622" s="4">
        <v>42027</v>
      </c>
      <c r="W1622" s="3">
        <v>394.17</v>
      </c>
      <c r="X1622" s="3">
        <v>10</v>
      </c>
      <c r="Y1622" s="3">
        <v>2273.1</v>
      </c>
      <c r="Z1622" s="3">
        <v>89872</v>
      </c>
    </row>
    <row r="1623" spans="1:26" x14ac:dyDescent="0.3">
      <c r="A1623" s="3">
        <v>21768</v>
      </c>
      <c r="B1623" s="3" t="s">
        <v>106</v>
      </c>
      <c r="C1623" s="3">
        <v>0.05</v>
      </c>
      <c r="D1623" s="3">
        <v>4.84</v>
      </c>
      <c r="E1623" s="3">
        <v>0.71</v>
      </c>
      <c r="F1623" s="3">
        <v>2874</v>
      </c>
      <c r="G1623" s="3" t="s">
        <v>2604</v>
      </c>
      <c r="H1623" s="3" t="s">
        <v>49</v>
      </c>
      <c r="I1623" s="3" t="s">
        <v>40</v>
      </c>
      <c r="J1623" s="3" t="s">
        <v>29</v>
      </c>
      <c r="K1623" s="3" t="s">
        <v>30</v>
      </c>
      <c r="L1623" s="3" t="s">
        <v>31</v>
      </c>
      <c r="M1623" s="3" t="str">
        <f t="shared" si="25"/>
        <v>*Staples* Highlighting Markers</v>
      </c>
      <c r="N1623" s="3" t="s">
        <v>1463</v>
      </c>
      <c r="O1623" s="3">
        <v>0.52</v>
      </c>
      <c r="P1623" s="3" t="s">
        <v>33</v>
      </c>
      <c r="Q1623" s="3" t="s">
        <v>61</v>
      </c>
      <c r="R1623" s="3" t="s">
        <v>489</v>
      </c>
      <c r="S1623" s="3" t="s">
        <v>2594</v>
      </c>
      <c r="T1623" s="3">
        <v>68128</v>
      </c>
      <c r="U1623" s="4">
        <v>42100</v>
      </c>
      <c r="V1623" s="4">
        <v>42109</v>
      </c>
      <c r="W1623" s="3">
        <v>13.4481</v>
      </c>
      <c r="X1623" s="3">
        <v>4</v>
      </c>
      <c r="Y1623" s="3">
        <v>19.489999999999998</v>
      </c>
      <c r="Z1623" s="3">
        <v>89873</v>
      </c>
    </row>
    <row r="1624" spans="1:26" x14ac:dyDescent="0.3">
      <c r="A1624" s="3">
        <v>19246</v>
      </c>
      <c r="B1624" s="3" t="s">
        <v>47</v>
      </c>
      <c r="C1624" s="3">
        <v>0.03</v>
      </c>
      <c r="D1624" s="3">
        <v>304.99</v>
      </c>
      <c r="E1624" s="3">
        <v>19.989999999999998</v>
      </c>
      <c r="F1624" s="3">
        <v>2874</v>
      </c>
      <c r="G1624" s="3" t="s">
        <v>2604</v>
      </c>
      <c r="H1624" s="3" t="s">
        <v>49</v>
      </c>
      <c r="I1624" s="3" t="s">
        <v>40</v>
      </c>
      <c r="J1624" s="3" t="s">
        <v>29</v>
      </c>
      <c r="K1624" s="3" t="s">
        <v>109</v>
      </c>
      <c r="L1624" s="3" t="s">
        <v>59</v>
      </c>
      <c r="M1624" s="3" t="str">
        <f t="shared" si="25"/>
        <v>Ibico Hi-Tech Manual Binding System</v>
      </c>
      <c r="N1624" s="3" t="s">
        <v>2605</v>
      </c>
      <c r="O1624" s="3">
        <v>0.4</v>
      </c>
      <c r="P1624" s="3" t="s">
        <v>33</v>
      </c>
      <c r="Q1624" s="3" t="s">
        <v>61</v>
      </c>
      <c r="R1624" s="3" t="s">
        <v>489</v>
      </c>
      <c r="S1624" s="3" t="s">
        <v>2594</v>
      </c>
      <c r="T1624" s="3">
        <v>68128</v>
      </c>
      <c r="U1624" s="4">
        <v>42177</v>
      </c>
      <c r="V1624" s="4">
        <v>42179</v>
      </c>
      <c r="W1624" s="3">
        <v>4033.6089000000002</v>
      </c>
      <c r="X1624" s="3">
        <v>19</v>
      </c>
      <c r="Y1624" s="3">
        <v>5845.81</v>
      </c>
      <c r="Z1624" s="3">
        <v>89874</v>
      </c>
    </row>
    <row r="1625" spans="1:26" x14ac:dyDescent="0.3">
      <c r="A1625" s="3">
        <v>19247</v>
      </c>
      <c r="B1625" s="3" t="s">
        <v>47</v>
      </c>
      <c r="C1625" s="3">
        <v>0.09</v>
      </c>
      <c r="D1625" s="3">
        <v>65.989999999999995</v>
      </c>
      <c r="E1625" s="3">
        <v>8.99</v>
      </c>
      <c r="F1625" s="3">
        <v>2874</v>
      </c>
      <c r="G1625" s="3" t="s">
        <v>2604</v>
      </c>
      <c r="H1625" s="3" t="s">
        <v>49</v>
      </c>
      <c r="I1625" s="3" t="s">
        <v>40</v>
      </c>
      <c r="J1625" s="3" t="s">
        <v>77</v>
      </c>
      <c r="K1625" s="3" t="s">
        <v>78</v>
      </c>
      <c r="L1625" s="3" t="s">
        <v>59</v>
      </c>
      <c r="M1625" s="3" t="str">
        <f t="shared" si="25"/>
        <v>V 3600 Series</v>
      </c>
      <c r="N1625" s="3" t="s">
        <v>2606</v>
      </c>
      <c r="O1625" s="3">
        <v>0.57999999999999996</v>
      </c>
      <c r="P1625" s="3" t="s">
        <v>33</v>
      </c>
      <c r="Q1625" s="3" t="s">
        <v>61</v>
      </c>
      <c r="R1625" s="3" t="s">
        <v>489</v>
      </c>
      <c r="S1625" s="3" t="s">
        <v>2594</v>
      </c>
      <c r="T1625" s="3">
        <v>68128</v>
      </c>
      <c r="U1625" s="4">
        <v>42177</v>
      </c>
      <c r="V1625" s="4">
        <v>42179</v>
      </c>
      <c r="W1625" s="3">
        <v>141.7824</v>
      </c>
      <c r="X1625" s="3">
        <v>12</v>
      </c>
      <c r="Y1625" s="3">
        <v>633.85</v>
      </c>
      <c r="Z1625" s="3">
        <v>89874</v>
      </c>
    </row>
    <row r="1626" spans="1:26" x14ac:dyDescent="0.3">
      <c r="A1626" s="3">
        <v>25599</v>
      </c>
      <c r="B1626" s="3" t="s">
        <v>37</v>
      </c>
      <c r="C1626" s="3">
        <v>0</v>
      </c>
      <c r="D1626" s="3">
        <v>8.33</v>
      </c>
      <c r="E1626" s="3">
        <v>1.99</v>
      </c>
      <c r="F1626" s="3">
        <v>2877</v>
      </c>
      <c r="G1626" s="3" t="s">
        <v>2607</v>
      </c>
      <c r="H1626" s="3" t="s">
        <v>27</v>
      </c>
      <c r="I1626" s="3" t="s">
        <v>114</v>
      </c>
      <c r="J1626" s="3" t="s">
        <v>77</v>
      </c>
      <c r="K1626" s="3" t="s">
        <v>177</v>
      </c>
      <c r="L1626" s="3" t="s">
        <v>51</v>
      </c>
      <c r="M1626" s="3" t="str">
        <f t="shared" si="25"/>
        <v>80 Minute Slim Jewel Case CD-R , 10/Pack - Staples</v>
      </c>
      <c r="N1626" s="3" t="s">
        <v>408</v>
      </c>
      <c r="O1626" s="3">
        <v>0.52</v>
      </c>
      <c r="P1626" s="3" t="s">
        <v>33</v>
      </c>
      <c r="Q1626" s="3" t="s">
        <v>53</v>
      </c>
      <c r="R1626" s="3" t="s">
        <v>152</v>
      </c>
      <c r="S1626" s="3" t="s">
        <v>2608</v>
      </c>
      <c r="T1626" s="3">
        <v>44070</v>
      </c>
      <c r="U1626" s="4">
        <v>42065</v>
      </c>
      <c r="V1626" s="4">
        <v>42067</v>
      </c>
      <c r="W1626" s="3">
        <v>74.181899999999999</v>
      </c>
      <c r="X1626" s="3">
        <v>12</v>
      </c>
      <c r="Y1626" s="3">
        <v>107.51</v>
      </c>
      <c r="Z1626" s="3">
        <v>91492</v>
      </c>
    </row>
    <row r="1627" spans="1:26" x14ac:dyDescent="0.3">
      <c r="A1627" s="3">
        <v>7599</v>
      </c>
      <c r="B1627" s="3" t="s">
        <v>37</v>
      </c>
      <c r="C1627" s="3">
        <v>0</v>
      </c>
      <c r="D1627" s="3">
        <v>8.33</v>
      </c>
      <c r="E1627" s="3">
        <v>1.99</v>
      </c>
      <c r="F1627" s="3">
        <v>2878</v>
      </c>
      <c r="G1627" s="3" t="s">
        <v>2609</v>
      </c>
      <c r="H1627" s="3" t="s">
        <v>27</v>
      </c>
      <c r="I1627" s="3" t="s">
        <v>114</v>
      </c>
      <c r="J1627" s="3" t="s">
        <v>77</v>
      </c>
      <c r="K1627" s="3" t="s">
        <v>177</v>
      </c>
      <c r="L1627" s="3" t="s">
        <v>51</v>
      </c>
      <c r="M1627" s="3" t="str">
        <f t="shared" si="25"/>
        <v>80 Minute Slim Jewel Case CD-R , 10/Pack - Staples</v>
      </c>
      <c r="N1627" s="3" t="s">
        <v>408</v>
      </c>
      <c r="O1627" s="3">
        <v>0.52</v>
      </c>
      <c r="P1627" s="3" t="s">
        <v>33</v>
      </c>
      <c r="Q1627" s="3" t="s">
        <v>34</v>
      </c>
      <c r="R1627" s="3" t="s">
        <v>35</v>
      </c>
      <c r="S1627" s="3" t="s">
        <v>205</v>
      </c>
      <c r="T1627" s="3">
        <v>98107</v>
      </c>
      <c r="U1627" s="4">
        <v>42065</v>
      </c>
      <c r="V1627" s="4">
        <v>42067</v>
      </c>
      <c r="W1627" s="3">
        <v>82.31</v>
      </c>
      <c r="X1627" s="3">
        <v>47</v>
      </c>
      <c r="Y1627" s="3">
        <v>421.08</v>
      </c>
      <c r="Z1627" s="3">
        <v>54369</v>
      </c>
    </row>
    <row r="1628" spans="1:26" x14ac:dyDescent="0.3">
      <c r="A1628" s="3">
        <v>18642</v>
      </c>
      <c r="B1628" s="3" t="s">
        <v>56</v>
      </c>
      <c r="C1628" s="3">
        <v>0.05</v>
      </c>
      <c r="D1628" s="3">
        <v>6.68</v>
      </c>
      <c r="E1628" s="3">
        <v>6.93</v>
      </c>
      <c r="F1628" s="3">
        <v>2880</v>
      </c>
      <c r="G1628" s="3" t="s">
        <v>2610</v>
      </c>
      <c r="H1628" s="3" t="s">
        <v>49</v>
      </c>
      <c r="I1628" s="3" t="s">
        <v>58</v>
      </c>
      <c r="J1628" s="3" t="s">
        <v>29</v>
      </c>
      <c r="K1628" s="3" t="s">
        <v>93</v>
      </c>
      <c r="L1628" s="3" t="s">
        <v>59</v>
      </c>
      <c r="M1628" s="3" t="str">
        <f t="shared" si="25"/>
        <v>HP Office Paper (20Lb. and 87 Bright)</v>
      </c>
      <c r="N1628" s="3" t="s">
        <v>2117</v>
      </c>
      <c r="O1628" s="3">
        <v>0.37</v>
      </c>
      <c r="P1628" s="3" t="s">
        <v>33</v>
      </c>
      <c r="Q1628" s="3" t="s">
        <v>135</v>
      </c>
      <c r="R1628" s="3" t="s">
        <v>356</v>
      </c>
      <c r="S1628" s="3" t="s">
        <v>2611</v>
      </c>
      <c r="T1628" s="3">
        <v>33160</v>
      </c>
      <c r="U1628" s="4">
        <v>42091</v>
      </c>
      <c r="V1628" s="4">
        <v>42092</v>
      </c>
      <c r="W1628" s="3">
        <v>-2.3519999999999999</v>
      </c>
      <c r="X1628" s="3">
        <v>11</v>
      </c>
      <c r="Y1628" s="3">
        <v>77.2</v>
      </c>
      <c r="Z1628" s="3">
        <v>88626</v>
      </c>
    </row>
    <row r="1629" spans="1:26" x14ac:dyDescent="0.3">
      <c r="A1629" s="3">
        <v>20315</v>
      </c>
      <c r="B1629" s="3" t="s">
        <v>106</v>
      </c>
      <c r="C1629" s="3">
        <v>0.09</v>
      </c>
      <c r="D1629" s="3">
        <v>243.98</v>
      </c>
      <c r="E1629" s="3">
        <v>43.32</v>
      </c>
      <c r="F1629" s="3">
        <v>2880</v>
      </c>
      <c r="G1629" s="3" t="s">
        <v>2610</v>
      </c>
      <c r="H1629" s="3" t="s">
        <v>39</v>
      </c>
      <c r="I1629" s="3" t="s">
        <v>58</v>
      </c>
      <c r="J1629" s="3" t="s">
        <v>41</v>
      </c>
      <c r="K1629" s="3" t="s">
        <v>42</v>
      </c>
      <c r="L1629" s="3" t="s">
        <v>43</v>
      </c>
      <c r="M1629" s="3" t="str">
        <f t="shared" si="25"/>
        <v>Hon Deluxe Fabric Upholstered Stacking Chairs, Rounded Back</v>
      </c>
      <c r="N1629" s="3" t="s">
        <v>2043</v>
      </c>
      <c r="O1629" s="3">
        <v>0.55000000000000004</v>
      </c>
      <c r="P1629" s="3" t="s">
        <v>33</v>
      </c>
      <c r="Q1629" s="3" t="s">
        <v>135</v>
      </c>
      <c r="R1629" s="3" t="s">
        <v>356</v>
      </c>
      <c r="S1629" s="3" t="s">
        <v>2611</v>
      </c>
      <c r="T1629" s="3">
        <v>33160</v>
      </c>
      <c r="U1629" s="4">
        <v>42132</v>
      </c>
      <c r="V1629" s="4">
        <v>42137</v>
      </c>
      <c r="W1629" s="3">
        <v>1059.288</v>
      </c>
      <c r="X1629" s="3">
        <v>25</v>
      </c>
      <c r="Y1629" s="3">
        <v>5587.89</v>
      </c>
      <c r="Z1629" s="3">
        <v>88627</v>
      </c>
    </row>
    <row r="1630" spans="1:26" x14ac:dyDescent="0.3">
      <c r="A1630" s="3">
        <v>7718</v>
      </c>
      <c r="B1630" s="3" t="s">
        <v>25</v>
      </c>
      <c r="C1630" s="3">
        <v>0.03</v>
      </c>
      <c r="D1630" s="3">
        <v>4.0599999999999996</v>
      </c>
      <c r="E1630" s="3">
        <v>6.89</v>
      </c>
      <c r="F1630" s="3">
        <v>2882</v>
      </c>
      <c r="G1630" s="3" t="s">
        <v>2612</v>
      </c>
      <c r="H1630" s="3" t="s">
        <v>49</v>
      </c>
      <c r="I1630" s="3" t="s">
        <v>114</v>
      </c>
      <c r="J1630" s="3" t="s">
        <v>29</v>
      </c>
      <c r="K1630" s="3" t="s">
        <v>252</v>
      </c>
      <c r="L1630" s="3" t="s">
        <v>59</v>
      </c>
      <c r="M1630" s="3" t="str">
        <f t="shared" si="25"/>
        <v>Eureka Disposable Bags for Sanitaire® Vibra Groomer I® Upright Vac</v>
      </c>
      <c r="N1630" s="3" t="s">
        <v>901</v>
      </c>
      <c r="O1630" s="3">
        <v>0.6</v>
      </c>
      <c r="P1630" s="3" t="s">
        <v>33</v>
      </c>
      <c r="Q1630" s="3" t="s">
        <v>135</v>
      </c>
      <c r="R1630" s="3" t="s">
        <v>316</v>
      </c>
      <c r="S1630" s="3" t="s">
        <v>384</v>
      </c>
      <c r="T1630" s="3">
        <v>28206</v>
      </c>
      <c r="U1630" s="4">
        <v>42055</v>
      </c>
      <c r="V1630" s="4">
        <v>42057</v>
      </c>
      <c r="W1630" s="3">
        <v>-246.27610000000001</v>
      </c>
      <c r="X1630" s="3">
        <v>37</v>
      </c>
      <c r="Y1630" s="3">
        <v>159.88999999999999</v>
      </c>
      <c r="Z1630" s="3">
        <v>55300</v>
      </c>
    </row>
    <row r="1631" spans="1:26" x14ac:dyDescent="0.3">
      <c r="A1631" s="3">
        <v>7719</v>
      </c>
      <c r="B1631" s="3" t="s">
        <v>25</v>
      </c>
      <c r="C1631" s="3">
        <v>0.01</v>
      </c>
      <c r="D1631" s="3">
        <v>3.75</v>
      </c>
      <c r="E1631" s="3">
        <v>0.5</v>
      </c>
      <c r="F1631" s="3">
        <v>2882</v>
      </c>
      <c r="G1631" s="3" t="s">
        <v>2612</v>
      </c>
      <c r="H1631" s="3" t="s">
        <v>49</v>
      </c>
      <c r="I1631" s="3" t="s">
        <v>114</v>
      </c>
      <c r="J1631" s="3" t="s">
        <v>29</v>
      </c>
      <c r="K1631" s="3" t="s">
        <v>133</v>
      </c>
      <c r="L1631" s="3" t="s">
        <v>59</v>
      </c>
      <c r="M1631" s="3" t="str">
        <f t="shared" si="25"/>
        <v>Avery 510</v>
      </c>
      <c r="N1631" s="3" t="s">
        <v>2613</v>
      </c>
      <c r="O1631" s="3">
        <v>0.37</v>
      </c>
      <c r="P1631" s="3" t="s">
        <v>33</v>
      </c>
      <c r="Q1631" s="3" t="s">
        <v>135</v>
      </c>
      <c r="R1631" s="3" t="s">
        <v>316</v>
      </c>
      <c r="S1631" s="3" t="s">
        <v>384</v>
      </c>
      <c r="T1631" s="3">
        <v>28206</v>
      </c>
      <c r="U1631" s="4">
        <v>42055</v>
      </c>
      <c r="V1631" s="4">
        <v>42056</v>
      </c>
      <c r="W1631" s="3">
        <v>55.194600000000001</v>
      </c>
      <c r="X1631" s="3">
        <v>48</v>
      </c>
      <c r="Y1631" s="3">
        <v>180.48</v>
      </c>
      <c r="Z1631" s="3">
        <v>55300</v>
      </c>
    </row>
    <row r="1632" spans="1:26" x14ac:dyDescent="0.3">
      <c r="A1632" s="3">
        <v>7720</v>
      </c>
      <c r="B1632" s="3" t="s">
        <v>25</v>
      </c>
      <c r="C1632" s="3">
        <v>0.02</v>
      </c>
      <c r="D1632" s="3">
        <v>10.68</v>
      </c>
      <c r="E1632" s="3">
        <v>13.04</v>
      </c>
      <c r="F1632" s="3">
        <v>2882</v>
      </c>
      <c r="G1632" s="3" t="s">
        <v>2612</v>
      </c>
      <c r="H1632" s="3" t="s">
        <v>49</v>
      </c>
      <c r="I1632" s="3" t="s">
        <v>114</v>
      </c>
      <c r="J1632" s="3" t="s">
        <v>41</v>
      </c>
      <c r="K1632" s="3" t="s">
        <v>50</v>
      </c>
      <c r="L1632" s="3" t="s">
        <v>231</v>
      </c>
      <c r="M1632" s="3" t="str">
        <f t="shared" si="25"/>
        <v>Dana Swing-Arm Lamps</v>
      </c>
      <c r="N1632" s="3" t="s">
        <v>2614</v>
      </c>
      <c r="O1632" s="3">
        <v>0.6</v>
      </c>
      <c r="P1632" s="3" t="s">
        <v>33</v>
      </c>
      <c r="Q1632" s="3" t="s">
        <v>135</v>
      </c>
      <c r="R1632" s="3" t="s">
        <v>316</v>
      </c>
      <c r="S1632" s="3" t="s">
        <v>384</v>
      </c>
      <c r="T1632" s="3">
        <v>28206</v>
      </c>
      <c r="U1632" s="4">
        <v>42055</v>
      </c>
      <c r="V1632" s="4">
        <v>42057</v>
      </c>
      <c r="W1632" s="3">
        <v>-307.29649999999998</v>
      </c>
      <c r="X1632" s="3">
        <v>31</v>
      </c>
      <c r="Y1632" s="3">
        <v>350.48</v>
      </c>
      <c r="Z1632" s="3">
        <v>55300</v>
      </c>
    </row>
    <row r="1633" spans="1:26" x14ac:dyDescent="0.3">
      <c r="A1633" s="3">
        <v>2314</v>
      </c>
      <c r="B1633" s="3" t="s">
        <v>25</v>
      </c>
      <c r="C1633" s="3">
        <v>7.0000000000000007E-2</v>
      </c>
      <c r="D1633" s="3">
        <v>28.99</v>
      </c>
      <c r="E1633" s="3">
        <v>8.59</v>
      </c>
      <c r="F1633" s="3">
        <v>2882</v>
      </c>
      <c r="G1633" s="3" t="s">
        <v>2612</v>
      </c>
      <c r="H1633" s="3" t="s">
        <v>49</v>
      </c>
      <c r="I1633" s="3" t="s">
        <v>114</v>
      </c>
      <c r="J1633" s="3" t="s">
        <v>77</v>
      </c>
      <c r="K1633" s="3" t="s">
        <v>78</v>
      </c>
      <c r="L1633" s="3" t="s">
        <v>86</v>
      </c>
      <c r="M1633" s="3" t="str">
        <f t="shared" si="25"/>
        <v>SouthWestern Bell FA970 Digital Answering Machine with Time/Day Stamp</v>
      </c>
      <c r="N1633" s="3" t="s">
        <v>2029</v>
      </c>
      <c r="O1633" s="3">
        <v>0.56000000000000005</v>
      </c>
      <c r="P1633" s="3" t="s">
        <v>33</v>
      </c>
      <c r="Q1633" s="3" t="s">
        <v>135</v>
      </c>
      <c r="R1633" s="3" t="s">
        <v>316</v>
      </c>
      <c r="S1633" s="3" t="s">
        <v>384</v>
      </c>
      <c r="T1633" s="3">
        <v>28206</v>
      </c>
      <c r="U1633" s="4">
        <v>42082</v>
      </c>
      <c r="V1633" s="4">
        <v>42082</v>
      </c>
      <c r="W1633" s="3">
        <v>-16.063739999999999</v>
      </c>
      <c r="X1633" s="3">
        <v>39</v>
      </c>
      <c r="Y1633" s="3">
        <v>936.8</v>
      </c>
      <c r="Z1633" s="3">
        <v>16676</v>
      </c>
    </row>
    <row r="1634" spans="1:26" x14ac:dyDescent="0.3">
      <c r="A1634" s="3">
        <v>694</v>
      </c>
      <c r="B1634" s="3" t="s">
        <v>47</v>
      </c>
      <c r="C1634" s="3">
        <v>0.05</v>
      </c>
      <c r="D1634" s="3">
        <v>6.48</v>
      </c>
      <c r="E1634" s="3">
        <v>8.73</v>
      </c>
      <c r="F1634" s="3">
        <v>2882</v>
      </c>
      <c r="G1634" s="3" t="s">
        <v>2612</v>
      </c>
      <c r="H1634" s="3" t="s">
        <v>49</v>
      </c>
      <c r="I1634" s="3" t="s">
        <v>114</v>
      </c>
      <c r="J1634" s="3" t="s">
        <v>29</v>
      </c>
      <c r="K1634" s="3" t="s">
        <v>93</v>
      </c>
      <c r="L1634" s="3" t="s">
        <v>59</v>
      </c>
      <c r="M1634" s="3" t="str">
        <f t="shared" si="25"/>
        <v>Xerox 227</v>
      </c>
      <c r="N1634" s="3" t="s">
        <v>2293</v>
      </c>
      <c r="O1634" s="3">
        <v>0.37</v>
      </c>
      <c r="P1634" s="3" t="s">
        <v>33</v>
      </c>
      <c r="Q1634" s="3" t="s">
        <v>135</v>
      </c>
      <c r="R1634" s="3" t="s">
        <v>316</v>
      </c>
      <c r="S1634" s="3" t="s">
        <v>384</v>
      </c>
      <c r="T1634" s="3">
        <v>28206</v>
      </c>
      <c r="U1634" s="4">
        <v>42133</v>
      </c>
      <c r="V1634" s="4">
        <v>42133</v>
      </c>
      <c r="W1634" s="3">
        <v>-160.38470000000001</v>
      </c>
      <c r="X1634" s="3">
        <v>35</v>
      </c>
      <c r="Y1634" s="3">
        <v>232.5</v>
      </c>
      <c r="Z1634" s="3">
        <v>4839</v>
      </c>
    </row>
    <row r="1635" spans="1:26" x14ac:dyDescent="0.3">
      <c r="A1635" s="3">
        <v>3065</v>
      </c>
      <c r="B1635" s="3" t="s">
        <v>25</v>
      </c>
      <c r="C1635" s="3">
        <v>0.09</v>
      </c>
      <c r="D1635" s="3">
        <v>363.25</v>
      </c>
      <c r="E1635" s="3">
        <v>19.989999999999998</v>
      </c>
      <c r="F1635" s="3">
        <v>2882</v>
      </c>
      <c r="G1635" s="3" t="s">
        <v>2612</v>
      </c>
      <c r="H1635" s="3" t="s">
        <v>49</v>
      </c>
      <c r="I1635" s="3" t="s">
        <v>114</v>
      </c>
      <c r="J1635" s="3" t="s">
        <v>29</v>
      </c>
      <c r="K1635" s="3" t="s">
        <v>252</v>
      </c>
      <c r="L1635" s="3" t="s">
        <v>59</v>
      </c>
      <c r="M1635" s="3" t="str">
        <f t="shared" si="25"/>
        <v>Hoover WindTunnel™ Plus Canister Vacuum</v>
      </c>
      <c r="N1635" s="3" t="s">
        <v>1242</v>
      </c>
      <c r="O1635" s="3">
        <v>0.56999999999999995</v>
      </c>
      <c r="P1635" s="3" t="s">
        <v>33</v>
      </c>
      <c r="Q1635" s="3" t="s">
        <v>135</v>
      </c>
      <c r="R1635" s="3" t="s">
        <v>316</v>
      </c>
      <c r="S1635" s="3" t="s">
        <v>384</v>
      </c>
      <c r="T1635" s="3">
        <v>28206</v>
      </c>
      <c r="U1635" s="4">
        <v>42160</v>
      </c>
      <c r="V1635" s="4">
        <v>42161</v>
      </c>
      <c r="W1635" s="3">
        <v>732.26980000000003</v>
      </c>
      <c r="X1635" s="3">
        <v>21</v>
      </c>
      <c r="Y1635" s="3">
        <v>7497.05</v>
      </c>
      <c r="Z1635" s="3">
        <v>21958</v>
      </c>
    </row>
    <row r="1636" spans="1:26" x14ac:dyDescent="0.3">
      <c r="A1636" s="3">
        <v>5689</v>
      </c>
      <c r="B1636" s="3" t="s">
        <v>106</v>
      </c>
      <c r="C1636" s="3">
        <v>0.05</v>
      </c>
      <c r="D1636" s="3">
        <v>63.94</v>
      </c>
      <c r="E1636" s="3">
        <v>14.48</v>
      </c>
      <c r="F1636" s="3">
        <v>2882</v>
      </c>
      <c r="G1636" s="3" t="s">
        <v>2612</v>
      </c>
      <c r="H1636" s="3" t="s">
        <v>27</v>
      </c>
      <c r="I1636" s="3" t="s">
        <v>114</v>
      </c>
      <c r="J1636" s="3" t="s">
        <v>41</v>
      </c>
      <c r="K1636" s="3" t="s">
        <v>50</v>
      </c>
      <c r="L1636" s="3" t="s">
        <v>59</v>
      </c>
      <c r="M1636" s="3" t="str">
        <f t="shared" si="25"/>
        <v>Howard Miller 16" Diameter Gallery Wall Clock</v>
      </c>
      <c r="N1636" s="3" t="s">
        <v>512</v>
      </c>
      <c r="O1636" s="3">
        <v>0.46</v>
      </c>
      <c r="P1636" s="3" t="s">
        <v>33</v>
      </c>
      <c r="Q1636" s="3" t="s">
        <v>135</v>
      </c>
      <c r="R1636" s="3" t="s">
        <v>316</v>
      </c>
      <c r="S1636" s="3" t="s">
        <v>384</v>
      </c>
      <c r="T1636" s="3">
        <v>28206</v>
      </c>
      <c r="U1636" s="4">
        <v>42185</v>
      </c>
      <c r="V1636" s="4">
        <v>42192</v>
      </c>
      <c r="W1636" s="3">
        <v>270.87430000000001</v>
      </c>
      <c r="X1636" s="3">
        <v>21</v>
      </c>
      <c r="Y1636" s="3">
        <v>1336.35</v>
      </c>
      <c r="Z1636" s="3">
        <v>40224</v>
      </c>
    </row>
    <row r="1637" spans="1:26" x14ac:dyDescent="0.3">
      <c r="A1637" s="3">
        <v>7137</v>
      </c>
      <c r="B1637" s="3" t="s">
        <v>106</v>
      </c>
      <c r="C1637" s="3">
        <v>0.02</v>
      </c>
      <c r="D1637" s="3">
        <v>43.98</v>
      </c>
      <c r="E1637" s="3">
        <v>1.99</v>
      </c>
      <c r="F1637" s="3">
        <v>2882</v>
      </c>
      <c r="G1637" s="3" t="s">
        <v>2612</v>
      </c>
      <c r="H1637" s="3" t="s">
        <v>49</v>
      </c>
      <c r="I1637" s="3" t="s">
        <v>114</v>
      </c>
      <c r="J1637" s="3" t="s">
        <v>77</v>
      </c>
      <c r="K1637" s="3" t="s">
        <v>177</v>
      </c>
      <c r="L1637" s="3" t="s">
        <v>51</v>
      </c>
      <c r="M1637" s="3" t="str">
        <f t="shared" si="25"/>
        <v>Memorex 80 Minute CD-R Spindle, 100/Pack</v>
      </c>
      <c r="N1637" s="3" t="s">
        <v>2615</v>
      </c>
      <c r="O1637" s="3">
        <v>0.44</v>
      </c>
      <c r="P1637" s="3" t="s">
        <v>33</v>
      </c>
      <c r="Q1637" s="3" t="s">
        <v>135</v>
      </c>
      <c r="R1637" s="3" t="s">
        <v>316</v>
      </c>
      <c r="S1637" s="3" t="s">
        <v>384</v>
      </c>
      <c r="T1637" s="3">
        <v>28206</v>
      </c>
      <c r="U1637" s="4">
        <v>42025</v>
      </c>
      <c r="V1637" s="4">
        <v>42029</v>
      </c>
      <c r="W1637" s="3">
        <v>333.76049999999998</v>
      </c>
      <c r="X1637" s="3">
        <v>40</v>
      </c>
      <c r="Y1637" s="3">
        <v>1724.01</v>
      </c>
      <c r="Z1637" s="3">
        <v>50917</v>
      </c>
    </row>
    <row r="1638" spans="1:26" x14ac:dyDescent="0.3">
      <c r="A1638" s="3">
        <v>18694</v>
      </c>
      <c r="B1638" s="3" t="s">
        <v>47</v>
      </c>
      <c r="C1638" s="3">
        <v>0.05</v>
      </c>
      <c r="D1638" s="3">
        <v>6.48</v>
      </c>
      <c r="E1638" s="3">
        <v>8.73</v>
      </c>
      <c r="F1638" s="3">
        <v>2883</v>
      </c>
      <c r="G1638" s="3" t="s">
        <v>2616</v>
      </c>
      <c r="H1638" s="3" t="s">
        <v>49</v>
      </c>
      <c r="I1638" s="3" t="s">
        <v>114</v>
      </c>
      <c r="J1638" s="3" t="s">
        <v>29</v>
      </c>
      <c r="K1638" s="3" t="s">
        <v>93</v>
      </c>
      <c r="L1638" s="3" t="s">
        <v>59</v>
      </c>
      <c r="M1638" s="3" t="str">
        <f t="shared" si="25"/>
        <v>Xerox 227</v>
      </c>
      <c r="N1638" s="3" t="s">
        <v>2293</v>
      </c>
      <c r="O1638" s="3">
        <v>0.37</v>
      </c>
      <c r="P1638" s="3" t="s">
        <v>33</v>
      </c>
      <c r="Q1638" s="3" t="s">
        <v>53</v>
      </c>
      <c r="R1638" s="3" t="s">
        <v>152</v>
      </c>
      <c r="S1638" s="3" t="s">
        <v>2608</v>
      </c>
      <c r="T1638" s="3">
        <v>44070</v>
      </c>
      <c r="U1638" s="4">
        <v>42133</v>
      </c>
      <c r="V1638" s="4">
        <v>42133</v>
      </c>
      <c r="W1638" s="3">
        <v>-120.59</v>
      </c>
      <c r="X1638" s="3">
        <v>9</v>
      </c>
      <c r="Y1638" s="3">
        <v>59.79</v>
      </c>
      <c r="Z1638" s="3">
        <v>87632</v>
      </c>
    </row>
    <row r="1639" spans="1:26" x14ac:dyDescent="0.3">
      <c r="A1639" s="3">
        <v>20314</v>
      </c>
      <c r="B1639" s="3" t="s">
        <v>25</v>
      </c>
      <c r="C1639" s="3">
        <v>7.0000000000000007E-2</v>
      </c>
      <c r="D1639" s="3">
        <v>28.99</v>
      </c>
      <c r="E1639" s="3">
        <v>8.59</v>
      </c>
      <c r="F1639" s="3">
        <v>2884</v>
      </c>
      <c r="G1639" s="3" t="s">
        <v>2617</v>
      </c>
      <c r="H1639" s="3" t="s">
        <v>49</v>
      </c>
      <c r="I1639" s="3" t="s">
        <v>114</v>
      </c>
      <c r="J1639" s="3" t="s">
        <v>77</v>
      </c>
      <c r="K1639" s="3" t="s">
        <v>78</v>
      </c>
      <c r="L1639" s="3" t="s">
        <v>86</v>
      </c>
      <c r="M1639" s="3" t="str">
        <f t="shared" si="25"/>
        <v>SouthWestern Bell FA970 Digital Answering Machine with Time/Day Stamp</v>
      </c>
      <c r="N1639" s="3" t="s">
        <v>2029</v>
      </c>
      <c r="O1639" s="3">
        <v>0.56000000000000005</v>
      </c>
      <c r="P1639" s="3" t="s">
        <v>33</v>
      </c>
      <c r="Q1639" s="3" t="s">
        <v>53</v>
      </c>
      <c r="R1639" s="3" t="s">
        <v>152</v>
      </c>
      <c r="S1639" s="3" t="s">
        <v>2618</v>
      </c>
      <c r="T1639" s="3">
        <v>44039</v>
      </c>
      <c r="U1639" s="4">
        <v>42082</v>
      </c>
      <c r="V1639" s="4">
        <v>42082</v>
      </c>
      <c r="W1639" s="3">
        <v>-12.077999999999999</v>
      </c>
      <c r="X1639" s="3">
        <v>10</v>
      </c>
      <c r="Y1639" s="3">
        <v>240.21</v>
      </c>
      <c r="Z1639" s="3">
        <v>87631</v>
      </c>
    </row>
    <row r="1640" spans="1:26" x14ac:dyDescent="0.3">
      <c r="A1640" s="3">
        <v>21065</v>
      </c>
      <c r="B1640" s="3" t="s">
        <v>25</v>
      </c>
      <c r="C1640" s="3">
        <v>0.09</v>
      </c>
      <c r="D1640" s="3">
        <v>363.25</v>
      </c>
      <c r="E1640" s="3">
        <v>19.989999999999998</v>
      </c>
      <c r="F1640" s="3">
        <v>2884</v>
      </c>
      <c r="G1640" s="3" t="s">
        <v>2617</v>
      </c>
      <c r="H1640" s="3" t="s">
        <v>49</v>
      </c>
      <c r="I1640" s="3" t="s">
        <v>114</v>
      </c>
      <c r="J1640" s="3" t="s">
        <v>29</v>
      </c>
      <c r="K1640" s="3" t="s">
        <v>252</v>
      </c>
      <c r="L1640" s="3" t="s">
        <v>59</v>
      </c>
      <c r="M1640" s="3" t="str">
        <f t="shared" si="25"/>
        <v>Hoover WindTunnel™ Plus Canister Vacuum</v>
      </c>
      <c r="N1640" s="3" t="s">
        <v>1242</v>
      </c>
      <c r="O1640" s="3">
        <v>0.56999999999999995</v>
      </c>
      <c r="P1640" s="3" t="s">
        <v>33</v>
      </c>
      <c r="Q1640" s="3" t="s">
        <v>53</v>
      </c>
      <c r="R1640" s="3" t="s">
        <v>152</v>
      </c>
      <c r="S1640" s="3" t="s">
        <v>2618</v>
      </c>
      <c r="T1640" s="3">
        <v>44039</v>
      </c>
      <c r="U1640" s="4">
        <v>42160</v>
      </c>
      <c r="V1640" s="4">
        <v>42161</v>
      </c>
      <c r="W1640" s="3">
        <v>1231.6569</v>
      </c>
      <c r="X1640" s="3">
        <v>5</v>
      </c>
      <c r="Y1640" s="3">
        <v>1785.01</v>
      </c>
      <c r="Z1640" s="3">
        <v>87633</v>
      </c>
    </row>
    <row r="1641" spans="1:26" x14ac:dyDescent="0.3">
      <c r="A1641" s="3">
        <v>23689</v>
      </c>
      <c r="B1641" s="3" t="s">
        <v>106</v>
      </c>
      <c r="C1641" s="3">
        <v>0.05</v>
      </c>
      <c r="D1641" s="3">
        <v>63.94</v>
      </c>
      <c r="E1641" s="3">
        <v>14.48</v>
      </c>
      <c r="F1641" s="3">
        <v>2885</v>
      </c>
      <c r="G1641" s="3" t="s">
        <v>2619</v>
      </c>
      <c r="H1641" s="3" t="s">
        <v>27</v>
      </c>
      <c r="I1641" s="3" t="s">
        <v>114</v>
      </c>
      <c r="J1641" s="3" t="s">
        <v>41</v>
      </c>
      <c r="K1641" s="3" t="s">
        <v>50</v>
      </c>
      <c r="L1641" s="3" t="s">
        <v>59</v>
      </c>
      <c r="M1641" s="3" t="str">
        <f t="shared" si="25"/>
        <v>Howard Miller 16" Diameter Gallery Wall Clock</v>
      </c>
      <c r="N1641" s="3" t="s">
        <v>512</v>
      </c>
      <c r="O1641" s="3">
        <v>0.46</v>
      </c>
      <c r="P1641" s="3" t="s">
        <v>33</v>
      </c>
      <c r="Q1641" s="3" t="s">
        <v>53</v>
      </c>
      <c r="R1641" s="3" t="s">
        <v>152</v>
      </c>
      <c r="S1641" s="3" t="s">
        <v>2620</v>
      </c>
      <c r="T1641" s="3">
        <v>44133</v>
      </c>
      <c r="U1641" s="4">
        <v>42185</v>
      </c>
      <c r="V1641" s="4">
        <v>42192</v>
      </c>
      <c r="W1641" s="3">
        <v>219.54419999999999</v>
      </c>
      <c r="X1641" s="3">
        <v>5</v>
      </c>
      <c r="Y1641" s="3">
        <v>318.18</v>
      </c>
      <c r="Z1641" s="3">
        <v>87634</v>
      </c>
    </row>
    <row r="1642" spans="1:26" x14ac:dyDescent="0.3">
      <c r="A1642" s="3">
        <v>25718</v>
      </c>
      <c r="B1642" s="3" t="s">
        <v>25</v>
      </c>
      <c r="C1642" s="3">
        <v>0.03</v>
      </c>
      <c r="D1642" s="3">
        <v>4.0599999999999996</v>
      </c>
      <c r="E1642" s="3">
        <v>6.89</v>
      </c>
      <c r="F1642" s="3">
        <v>2886</v>
      </c>
      <c r="G1642" s="3" t="s">
        <v>2621</v>
      </c>
      <c r="H1642" s="3" t="s">
        <v>49</v>
      </c>
      <c r="I1642" s="3" t="s">
        <v>114</v>
      </c>
      <c r="J1642" s="3" t="s">
        <v>29</v>
      </c>
      <c r="K1642" s="3" t="s">
        <v>252</v>
      </c>
      <c r="L1642" s="3" t="s">
        <v>59</v>
      </c>
      <c r="M1642" s="3" t="str">
        <f t="shared" si="25"/>
        <v>Eureka Disposable Bags for Sanitaire® Vibra Groomer I® Upright Vac</v>
      </c>
      <c r="N1642" s="3" t="s">
        <v>901</v>
      </c>
      <c r="O1642" s="3">
        <v>0.6</v>
      </c>
      <c r="P1642" s="3" t="s">
        <v>33</v>
      </c>
      <c r="Q1642" s="3" t="s">
        <v>53</v>
      </c>
      <c r="R1642" s="3" t="s">
        <v>152</v>
      </c>
      <c r="S1642" s="3" t="s">
        <v>2622</v>
      </c>
      <c r="T1642" s="3">
        <v>44134</v>
      </c>
      <c r="U1642" s="4">
        <v>42055</v>
      </c>
      <c r="V1642" s="4">
        <v>42057</v>
      </c>
      <c r="W1642" s="3">
        <v>-185.17</v>
      </c>
      <c r="X1642" s="3">
        <v>9</v>
      </c>
      <c r="Y1642" s="3">
        <v>38.89</v>
      </c>
      <c r="Z1642" s="3">
        <v>87630</v>
      </c>
    </row>
    <row r="1643" spans="1:26" x14ac:dyDescent="0.3">
      <c r="A1643" s="3">
        <v>25719</v>
      </c>
      <c r="B1643" s="3" t="s">
        <v>25</v>
      </c>
      <c r="C1643" s="3">
        <v>0.01</v>
      </c>
      <c r="D1643" s="3">
        <v>3.75</v>
      </c>
      <c r="E1643" s="3">
        <v>0.5</v>
      </c>
      <c r="F1643" s="3">
        <v>2886</v>
      </c>
      <c r="G1643" s="3" t="s">
        <v>2621</v>
      </c>
      <c r="H1643" s="3" t="s">
        <v>49</v>
      </c>
      <c r="I1643" s="3" t="s">
        <v>114</v>
      </c>
      <c r="J1643" s="3" t="s">
        <v>29</v>
      </c>
      <c r="K1643" s="3" t="s">
        <v>133</v>
      </c>
      <c r="L1643" s="3" t="s">
        <v>59</v>
      </c>
      <c r="M1643" s="3" t="str">
        <f t="shared" si="25"/>
        <v>Avery 510</v>
      </c>
      <c r="N1643" s="3" t="s">
        <v>2613</v>
      </c>
      <c r="O1643" s="3">
        <v>0.37</v>
      </c>
      <c r="P1643" s="3" t="s">
        <v>33</v>
      </c>
      <c r="Q1643" s="3" t="s">
        <v>53</v>
      </c>
      <c r="R1643" s="3" t="s">
        <v>152</v>
      </c>
      <c r="S1643" s="3" t="s">
        <v>2622</v>
      </c>
      <c r="T1643" s="3">
        <v>44134</v>
      </c>
      <c r="U1643" s="4">
        <v>42055</v>
      </c>
      <c r="V1643" s="4">
        <v>42056</v>
      </c>
      <c r="W1643" s="3">
        <v>31.1328</v>
      </c>
      <c r="X1643" s="3">
        <v>12</v>
      </c>
      <c r="Y1643" s="3">
        <v>45.12</v>
      </c>
      <c r="Z1643" s="3">
        <v>87630</v>
      </c>
    </row>
    <row r="1644" spans="1:26" x14ac:dyDescent="0.3">
      <c r="A1644" s="3">
        <v>25720</v>
      </c>
      <c r="B1644" s="3" t="s">
        <v>25</v>
      </c>
      <c r="C1644" s="3">
        <v>0.02</v>
      </c>
      <c r="D1644" s="3">
        <v>10.68</v>
      </c>
      <c r="E1644" s="3">
        <v>13.04</v>
      </c>
      <c r="F1644" s="3">
        <v>2886</v>
      </c>
      <c r="G1644" s="3" t="s">
        <v>2621</v>
      </c>
      <c r="H1644" s="3" t="s">
        <v>49</v>
      </c>
      <c r="I1644" s="3" t="s">
        <v>114</v>
      </c>
      <c r="J1644" s="3" t="s">
        <v>41</v>
      </c>
      <c r="K1644" s="3" t="s">
        <v>50</v>
      </c>
      <c r="L1644" s="3" t="s">
        <v>231</v>
      </c>
      <c r="M1644" s="3" t="str">
        <f t="shared" si="25"/>
        <v>Dana Swing-Arm Lamps</v>
      </c>
      <c r="N1644" s="3" t="s">
        <v>2614</v>
      </c>
      <c r="O1644" s="3">
        <v>0.6</v>
      </c>
      <c r="P1644" s="3" t="s">
        <v>33</v>
      </c>
      <c r="Q1644" s="3" t="s">
        <v>53</v>
      </c>
      <c r="R1644" s="3" t="s">
        <v>152</v>
      </c>
      <c r="S1644" s="3" t="s">
        <v>2622</v>
      </c>
      <c r="T1644" s="3">
        <v>44134</v>
      </c>
      <c r="U1644" s="4">
        <v>42055</v>
      </c>
      <c r="V1644" s="4">
        <v>42057</v>
      </c>
      <c r="W1644" s="3">
        <v>-231.05</v>
      </c>
      <c r="X1644" s="3">
        <v>8</v>
      </c>
      <c r="Y1644" s="3">
        <v>90.45</v>
      </c>
      <c r="Z1644" s="3">
        <v>87630</v>
      </c>
    </row>
    <row r="1645" spans="1:26" x14ac:dyDescent="0.3">
      <c r="A1645" s="3">
        <v>21514</v>
      </c>
      <c r="B1645" s="3" t="s">
        <v>25</v>
      </c>
      <c r="C1645" s="3">
        <v>0.1</v>
      </c>
      <c r="D1645" s="3">
        <v>209.37</v>
      </c>
      <c r="E1645" s="3">
        <v>69</v>
      </c>
      <c r="F1645" s="3">
        <v>2892</v>
      </c>
      <c r="G1645" s="3" t="s">
        <v>2623</v>
      </c>
      <c r="H1645" s="3" t="s">
        <v>49</v>
      </c>
      <c r="I1645" s="3" t="s">
        <v>114</v>
      </c>
      <c r="J1645" s="3" t="s">
        <v>41</v>
      </c>
      <c r="K1645" s="3" t="s">
        <v>150</v>
      </c>
      <c r="L1645" s="3" t="s">
        <v>231</v>
      </c>
      <c r="M1645" s="3" t="str">
        <f t="shared" si="25"/>
        <v>Hon 2111 Invitation™ Series Corner Table</v>
      </c>
      <c r="N1645" s="3" t="s">
        <v>1620</v>
      </c>
      <c r="O1645" s="3">
        <v>0.79</v>
      </c>
      <c r="P1645" s="3" t="s">
        <v>33</v>
      </c>
      <c r="Q1645" s="3" t="s">
        <v>61</v>
      </c>
      <c r="R1645" s="3" t="s">
        <v>295</v>
      </c>
      <c r="S1645" s="3" t="s">
        <v>2624</v>
      </c>
      <c r="T1645" s="3">
        <v>48154</v>
      </c>
      <c r="U1645" s="4">
        <v>42058</v>
      </c>
      <c r="V1645" s="4">
        <v>42060</v>
      </c>
      <c r="W1645" s="3">
        <v>-165.59492040000001</v>
      </c>
      <c r="X1645" s="3">
        <v>11</v>
      </c>
      <c r="Y1645" s="3">
        <v>2125.12</v>
      </c>
      <c r="Z1645" s="3">
        <v>90011</v>
      </c>
    </row>
    <row r="1646" spans="1:26" x14ac:dyDescent="0.3">
      <c r="A1646" s="3">
        <v>21515</v>
      </c>
      <c r="B1646" s="3" t="s">
        <v>25</v>
      </c>
      <c r="C1646" s="3">
        <v>7.0000000000000007E-2</v>
      </c>
      <c r="D1646" s="3">
        <v>4.9800000000000004</v>
      </c>
      <c r="E1646" s="3">
        <v>4.7</v>
      </c>
      <c r="F1646" s="3">
        <v>2893</v>
      </c>
      <c r="G1646" s="3" t="s">
        <v>2625</v>
      </c>
      <c r="H1646" s="3" t="s">
        <v>49</v>
      </c>
      <c r="I1646" s="3" t="s">
        <v>114</v>
      </c>
      <c r="J1646" s="3" t="s">
        <v>29</v>
      </c>
      <c r="K1646" s="3" t="s">
        <v>93</v>
      </c>
      <c r="L1646" s="3" t="s">
        <v>59</v>
      </c>
      <c r="M1646" s="3" t="str">
        <f t="shared" si="25"/>
        <v>Staples Copy Paper (20Lb. and 84 Bright)</v>
      </c>
      <c r="N1646" s="3" t="s">
        <v>1673</v>
      </c>
      <c r="O1646" s="3">
        <v>0.38</v>
      </c>
      <c r="P1646" s="3" t="s">
        <v>33</v>
      </c>
      <c r="Q1646" s="3" t="s">
        <v>61</v>
      </c>
      <c r="R1646" s="3" t="s">
        <v>295</v>
      </c>
      <c r="S1646" s="3" t="s">
        <v>2541</v>
      </c>
      <c r="T1646" s="3">
        <v>48071</v>
      </c>
      <c r="U1646" s="4">
        <v>42058</v>
      </c>
      <c r="V1646" s="4">
        <v>42059</v>
      </c>
      <c r="W1646" s="3">
        <v>-21.684000000000001</v>
      </c>
      <c r="X1646" s="3">
        <v>9</v>
      </c>
      <c r="Y1646" s="3">
        <v>45.05</v>
      </c>
      <c r="Z1646" s="3">
        <v>90011</v>
      </c>
    </row>
    <row r="1647" spans="1:26" x14ac:dyDescent="0.3">
      <c r="A1647" s="3">
        <v>19909</v>
      </c>
      <c r="B1647" s="3" t="s">
        <v>106</v>
      </c>
      <c r="C1647" s="3">
        <v>0.02</v>
      </c>
      <c r="D1647" s="3">
        <v>880.98</v>
      </c>
      <c r="E1647" s="3">
        <v>44.55</v>
      </c>
      <c r="F1647" s="3">
        <v>2896</v>
      </c>
      <c r="G1647" s="3" t="s">
        <v>2626</v>
      </c>
      <c r="H1647" s="3" t="s">
        <v>39</v>
      </c>
      <c r="I1647" s="3" t="s">
        <v>40</v>
      </c>
      <c r="J1647" s="3" t="s">
        <v>41</v>
      </c>
      <c r="K1647" s="3" t="s">
        <v>187</v>
      </c>
      <c r="L1647" s="3" t="s">
        <v>120</v>
      </c>
      <c r="M1647" s="3" t="str">
        <f t="shared" si="25"/>
        <v>Riverside Palais Royal Lawyers Bookcase, Royale Cherry Finish</v>
      </c>
      <c r="N1647" s="3" t="s">
        <v>760</v>
      </c>
      <c r="O1647" s="3">
        <v>0.62</v>
      </c>
      <c r="P1647" s="3" t="s">
        <v>33</v>
      </c>
      <c r="Q1647" s="3" t="s">
        <v>61</v>
      </c>
      <c r="R1647" s="3" t="s">
        <v>62</v>
      </c>
      <c r="S1647" s="3" t="s">
        <v>2627</v>
      </c>
      <c r="T1647" s="3">
        <v>56001</v>
      </c>
      <c r="U1647" s="4">
        <v>42026</v>
      </c>
      <c r="V1647" s="4">
        <v>42030</v>
      </c>
      <c r="W1647" s="3">
        <v>4861.0637999999999</v>
      </c>
      <c r="X1647" s="3">
        <v>8</v>
      </c>
      <c r="Y1647" s="3">
        <v>7045.02</v>
      </c>
      <c r="Z1647" s="3">
        <v>86925</v>
      </c>
    </row>
    <row r="1648" spans="1:26" x14ac:dyDescent="0.3">
      <c r="A1648" s="3">
        <v>18198</v>
      </c>
      <c r="B1648" s="3" t="s">
        <v>47</v>
      </c>
      <c r="C1648" s="3">
        <v>0</v>
      </c>
      <c r="D1648" s="3">
        <v>22.84</v>
      </c>
      <c r="E1648" s="3">
        <v>16.920000000000002</v>
      </c>
      <c r="F1648" s="3">
        <v>2896</v>
      </c>
      <c r="G1648" s="3" t="s">
        <v>2626</v>
      </c>
      <c r="H1648" s="3" t="s">
        <v>49</v>
      </c>
      <c r="I1648" s="3" t="s">
        <v>40</v>
      </c>
      <c r="J1648" s="3" t="s">
        <v>29</v>
      </c>
      <c r="K1648" s="3" t="s">
        <v>93</v>
      </c>
      <c r="L1648" s="3" t="s">
        <v>59</v>
      </c>
      <c r="M1648" s="3" t="str">
        <f t="shared" si="25"/>
        <v>Xerox 1973</v>
      </c>
      <c r="N1648" s="3" t="s">
        <v>2628</v>
      </c>
      <c r="O1648" s="3">
        <v>0.39</v>
      </c>
      <c r="P1648" s="3" t="s">
        <v>33</v>
      </c>
      <c r="Q1648" s="3" t="s">
        <v>61</v>
      </c>
      <c r="R1648" s="3" t="s">
        <v>62</v>
      </c>
      <c r="S1648" s="3" t="s">
        <v>2627</v>
      </c>
      <c r="T1648" s="3">
        <v>56001</v>
      </c>
      <c r="U1648" s="4">
        <v>42075</v>
      </c>
      <c r="V1648" s="4">
        <v>42077</v>
      </c>
      <c r="W1648" s="3">
        <v>-83.75</v>
      </c>
      <c r="X1648" s="3">
        <v>15</v>
      </c>
      <c r="Y1648" s="3">
        <v>370.62</v>
      </c>
      <c r="Z1648" s="3">
        <v>86927</v>
      </c>
    </row>
    <row r="1649" spans="1:26" x14ac:dyDescent="0.3">
      <c r="A1649" s="3">
        <v>20304</v>
      </c>
      <c r="B1649" s="3" t="s">
        <v>25</v>
      </c>
      <c r="C1649" s="3">
        <v>0.05</v>
      </c>
      <c r="D1649" s="3">
        <v>80.97</v>
      </c>
      <c r="E1649" s="3">
        <v>30.06</v>
      </c>
      <c r="F1649" s="3">
        <v>2897</v>
      </c>
      <c r="G1649" s="3" t="s">
        <v>2629</v>
      </c>
      <c r="H1649" s="3" t="s">
        <v>39</v>
      </c>
      <c r="I1649" s="3" t="s">
        <v>40</v>
      </c>
      <c r="J1649" s="3" t="s">
        <v>77</v>
      </c>
      <c r="K1649" s="3" t="s">
        <v>85</v>
      </c>
      <c r="L1649" s="3" t="s">
        <v>120</v>
      </c>
      <c r="M1649" s="3" t="str">
        <f t="shared" si="25"/>
        <v>Hewlett-Packard Deskjet 940 REFURBISHED Color Inkjet Printer</v>
      </c>
      <c r="N1649" s="3" t="s">
        <v>380</v>
      </c>
      <c r="O1649" s="3">
        <v>0.4</v>
      </c>
      <c r="P1649" s="3" t="s">
        <v>33</v>
      </c>
      <c r="Q1649" s="3" t="s">
        <v>61</v>
      </c>
      <c r="R1649" s="3" t="s">
        <v>62</v>
      </c>
      <c r="S1649" s="3" t="s">
        <v>2630</v>
      </c>
      <c r="T1649" s="3">
        <v>55369</v>
      </c>
      <c r="U1649" s="4">
        <v>42048</v>
      </c>
      <c r="V1649" s="4">
        <v>42049</v>
      </c>
      <c r="W1649" s="3">
        <v>565.17999999999995</v>
      </c>
      <c r="X1649" s="3">
        <v>11</v>
      </c>
      <c r="Y1649" s="3">
        <v>904.25</v>
      </c>
      <c r="Z1649" s="3">
        <v>86926</v>
      </c>
    </row>
    <row r="1650" spans="1:26" x14ac:dyDescent="0.3">
      <c r="A1650" s="3">
        <v>20305</v>
      </c>
      <c r="B1650" s="3" t="s">
        <v>25</v>
      </c>
      <c r="C1650" s="3">
        <v>0</v>
      </c>
      <c r="D1650" s="3">
        <v>6.48</v>
      </c>
      <c r="E1650" s="3">
        <v>10.050000000000001</v>
      </c>
      <c r="F1650" s="3">
        <v>2897</v>
      </c>
      <c r="G1650" s="3" t="s">
        <v>2629</v>
      </c>
      <c r="H1650" s="3" t="s">
        <v>49</v>
      </c>
      <c r="I1650" s="3" t="s">
        <v>40</v>
      </c>
      <c r="J1650" s="3" t="s">
        <v>29</v>
      </c>
      <c r="K1650" s="3" t="s">
        <v>93</v>
      </c>
      <c r="L1650" s="3" t="s">
        <v>59</v>
      </c>
      <c r="M1650" s="3" t="str">
        <f t="shared" si="25"/>
        <v>Xerox 1997</v>
      </c>
      <c r="N1650" s="3" t="s">
        <v>2631</v>
      </c>
      <c r="O1650" s="3">
        <v>0.37</v>
      </c>
      <c r="P1650" s="3" t="s">
        <v>33</v>
      </c>
      <c r="Q1650" s="3" t="s">
        <v>61</v>
      </c>
      <c r="R1650" s="3" t="s">
        <v>62</v>
      </c>
      <c r="S1650" s="3" t="s">
        <v>2630</v>
      </c>
      <c r="T1650" s="3">
        <v>55369</v>
      </c>
      <c r="U1650" s="4">
        <v>42048</v>
      </c>
      <c r="V1650" s="4">
        <v>42050</v>
      </c>
      <c r="W1650" s="3">
        <v>-38.72</v>
      </c>
      <c r="X1650" s="3">
        <v>2</v>
      </c>
      <c r="Y1650" s="3">
        <v>16.309999999999999</v>
      </c>
      <c r="Z1650" s="3">
        <v>86926</v>
      </c>
    </row>
    <row r="1651" spans="1:26" x14ac:dyDescent="0.3">
      <c r="A1651" s="3">
        <v>23151</v>
      </c>
      <c r="B1651" s="3" t="s">
        <v>37</v>
      </c>
      <c r="C1651" s="3">
        <v>0.06</v>
      </c>
      <c r="D1651" s="3">
        <v>70.89</v>
      </c>
      <c r="E1651" s="3">
        <v>89.3</v>
      </c>
      <c r="F1651" s="3">
        <v>2903</v>
      </c>
      <c r="G1651" s="3" t="s">
        <v>2632</v>
      </c>
      <c r="H1651" s="3" t="s">
        <v>39</v>
      </c>
      <c r="I1651" s="3" t="s">
        <v>58</v>
      </c>
      <c r="J1651" s="3" t="s">
        <v>41</v>
      </c>
      <c r="K1651" s="3" t="s">
        <v>150</v>
      </c>
      <c r="L1651" s="3" t="s">
        <v>120</v>
      </c>
      <c r="M1651" s="3" t="str">
        <f t="shared" si="25"/>
        <v>KI Conference Tables</v>
      </c>
      <c r="N1651" s="3" t="s">
        <v>2633</v>
      </c>
      <c r="O1651" s="3">
        <v>0.72</v>
      </c>
      <c r="P1651" s="3" t="s">
        <v>33</v>
      </c>
      <c r="Q1651" s="3" t="s">
        <v>53</v>
      </c>
      <c r="R1651" s="3" t="s">
        <v>152</v>
      </c>
      <c r="S1651" s="3" t="s">
        <v>2634</v>
      </c>
      <c r="T1651" s="3">
        <v>43068</v>
      </c>
      <c r="U1651" s="4">
        <v>42180</v>
      </c>
      <c r="V1651" s="4">
        <v>42180</v>
      </c>
      <c r="W1651" s="3">
        <v>65.077020000000005</v>
      </c>
      <c r="X1651" s="3">
        <v>6</v>
      </c>
      <c r="Y1651" s="3">
        <v>364.26</v>
      </c>
      <c r="Z1651" s="3">
        <v>87374</v>
      </c>
    </row>
    <row r="1652" spans="1:26" x14ac:dyDescent="0.3">
      <c r="A1652" s="3">
        <v>18611</v>
      </c>
      <c r="B1652" s="3" t="s">
        <v>25</v>
      </c>
      <c r="C1652" s="3">
        <v>7.0000000000000007E-2</v>
      </c>
      <c r="D1652" s="3">
        <v>4.13</v>
      </c>
      <c r="E1652" s="3">
        <v>0.99</v>
      </c>
      <c r="F1652" s="3">
        <v>2908</v>
      </c>
      <c r="G1652" s="3" t="s">
        <v>2635</v>
      </c>
      <c r="H1652" s="3" t="s">
        <v>49</v>
      </c>
      <c r="I1652" s="3" t="s">
        <v>40</v>
      </c>
      <c r="J1652" s="3" t="s">
        <v>29</v>
      </c>
      <c r="K1652" s="3" t="s">
        <v>133</v>
      </c>
      <c r="L1652" s="3" t="s">
        <v>59</v>
      </c>
      <c r="M1652" s="3" t="str">
        <f t="shared" si="25"/>
        <v>Avery 491</v>
      </c>
      <c r="N1652" s="3" t="s">
        <v>1407</v>
      </c>
      <c r="O1652" s="3">
        <v>0.39</v>
      </c>
      <c r="P1652" s="3" t="s">
        <v>33</v>
      </c>
      <c r="Q1652" s="3" t="s">
        <v>53</v>
      </c>
      <c r="R1652" s="3" t="s">
        <v>152</v>
      </c>
      <c r="S1652" s="3" t="s">
        <v>2636</v>
      </c>
      <c r="T1652" s="3">
        <v>44125</v>
      </c>
      <c r="U1652" s="4">
        <v>42012</v>
      </c>
      <c r="V1652" s="4">
        <v>42012</v>
      </c>
      <c r="W1652" s="3">
        <v>10.959199999999999</v>
      </c>
      <c r="X1652" s="3">
        <v>4</v>
      </c>
      <c r="Y1652" s="3">
        <v>16.07</v>
      </c>
      <c r="Z1652" s="3">
        <v>88156</v>
      </c>
    </row>
    <row r="1653" spans="1:26" x14ac:dyDescent="0.3">
      <c r="A1653" s="3">
        <v>18612</v>
      </c>
      <c r="B1653" s="3" t="s">
        <v>25</v>
      </c>
      <c r="C1653" s="3">
        <v>0.03</v>
      </c>
      <c r="D1653" s="3">
        <v>22.72</v>
      </c>
      <c r="E1653" s="3">
        <v>8.99</v>
      </c>
      <c r="F1653" s="3">
        <v>2908</v>
      </c>
      <c r="G1653" s="3" t="s">
        <v>2635</v>
      </c>
      <c r="H1653" s="3" t="s">
        <v>49</v>
      </c>
      <c r="I1653" s="3" t="s">
        <v>40</v>
      </c>
      <c r="J1653" s="3" t="s">
        <v>41</v>
      </c>
      <c r="K1653" s="3" t="s">
        <v>50</v>
      </c>
      <c r="L1653" s="3" t="s">
        <v>51</v>
      </c>
      <c r="M1653" s="3" t="str">
        <f t="shared" si="25"/>
        <v>Executive Impressions 14" Two-Color Numerals Wall Clock</v>
      </c>
      <c r="N1653" s="3" t="s">
        <v>773</v>
      </c>
      <c r="O1653" s="3">
        <v>0.44</v>
      </c>
      <c r="P1653" s="3" t="s">
        <v>33</v>
      </c>
      <c r="Q1653" s="3" t="s">
        <v>53</v>
      </c>
      <c r="R1653" s="3" t="s">
        <v>152</v>
      </c>
      <c r="S1653" s="3" t="s">
        <v>2636</v>
      </c>
      <c r="T1653" s="3">
        <v>44125</v>
      </c>
      <c r="U1653" s="4">
        <v>42012</v>
      </c>
      <c r="V1653" s="4">
        <v>42012</v>
      </c>
      <c r="W1653" s="3">
        <v>17.429400000000001</v>
      </c>
      <c r="X1653" s="3">
        <v>1</v>
      </c>
      <c r="Y1653" s="3">
        <v>25.26</v>
      </c>
      <c r="Z1653" s="3">
        <v>88156</v>
      </c>
    </row>
    <row r="1654" spans="1:26" x14ac:dyDescent="0.3">
      <c r="A1654" s="3">
        <v>20827</v>
      </c>
      <c r="B1654" s="3" t="s">
        <v>37</v>
      </c>
      <c r="C1654" s="3">
        <v>0.05</v>
      </c>
      <c r="D1654" s="3">
        <v>34.979999999999997</v>
      </c>
      <c r="E1654" s="3">
        <v>7.53</v>
      </c>
      <c r="F1654" s="3">
        <v>2908</v>
      </c>
      <c r="G1654" s="3" t="s">
        <v>2635</v>
      </c>
      <c r="H1654" s="3" t="s">
        <v>27</v>
      </c>
      <c r="I1654" s="3" t="s">
        <v>40</v>
      </c>
      <c r="J1654" s="3" t="s">
        <v>77</v>
      </c>
      <c r="K1654" s="3" t="s">
        <v>177</v>
      </c>
      <c r="L1654" s="3" t="s">
        <v>59</v>
      </c>
      <c r="M1654" s="3" t="str">
        <f t="shared" si="25"/>
        <v>Fellowes EZ Multi-Media Keyboard</v>
      </c>
      <c r="N1654" s="3" t="s">
        <v>498</v>
      </c>
      <c r="O1654" s="3">
        <v>0.76</v>
      </c>
      <c r="P1654" s="3" t="s">
        <v>33</v>
      </c>
      <c r="Q1654" s="3" t="s">
        <v>53</v>
      </c>
      <c r="R1654" s="3" t="s">
        <v>152</v>
      </c>
      <c r="S1654" s="3" t="s">
        <v>2636</v>
      </c>
      <c r="T1654" s="3">
        <v>44125</v>
      </c>
      <c r="U1654" s="4">
        <v>42063</v>
      </c>
      <c r="V1654" s="4">
        <v>42066</v>
      </c>
      <c r="W1654" s="3">
        <v>-32.666400000000003</v>
      </c>
      <c r="X1654" s="3">
        <v>16</v>
      </c>
      <c r="Y1654" s="3">
        <v>581.08000000000004</v>
      </c>
      <c r="Z1654" s="3">
        <v>88157</v>
      </c>
    </row>
    <row r="1655" spans="1:26" x14ac:dyDescent="0.3">
      <c r="A1655" s="3">
        <v>20828</v>
      </c>
      <c r="B1655" s="3" t="s">
        <v>37</v>
      </c>
      <c r="C1655" s="3">
        <v>0</v>
      </c>
      <c r="D1655" s="3">
        <v>3.14</v>
      </c>
      <c r="E1655" s="3">
        <v>1.92</v>
      </c>
      <c r="F1655" s="3">
        <v>2908</v>
      </c>
      <c r="G1655" s="3" t="s">
        <v>2635</v>
      </c>
      <c r="H1655" s="3" t="s">
        <v>49</v>
      </c>
      <c r="I1655" s="3" t="s">
        <v>40</v>
      </c>
      <c r="J1655" s="3" t="s">
        <v>29</v>
      </c>
      <c r="K1655" s="3" t="s">
        <v>171</v>
      </c>
      <c r="L1655" s="3" t="s">
        <v>31</v>
      </c>
      <c r="M1655" s="3" t="str">
        <f t="shared" si="25"/>
        <v>Serrated Blade or Curved Handle Hand Letter Openers</v>
      </c>
      <c r="N1655" s="3" t="s">
        <v>2637</v>
      </c>
      <c r="O1655" s="3">
        <v>0.84</v>
      </c>
      <c r="P1655" s="3" t="s">
        <v>33</v>
      </c>
      <c r="Q1655" s="3" t="s">
        <v>53</v>
      </c>
      <c r="R1655" s="3" t="s">
        <v>152</v>
      </c>
      <c r="S1655" s="3" t="s">
        <v>2636</v>
      </c>
      <c r="T1655" s="3">
        <v>44125</v>
      </c>
      <c r="U1655" s="4">
        <v>42063</v>
      </c>
      <c r="V1655" s="4">
        <v>42065</v>
      </c>
      <c r="W1655" s="3">
        <v>-13.135199999999999</v>
      </c>
      <c r="X1655" s="3">
        <v>8</v>
      </c>
      <c r="Y1655" s="3">
        <v>27.53</v>
      </c>
      <c r="Z1655" s="3">
        <v>88157</v>
      </c>
    </row>
    <row r="1656" spans="1:26" x14ac:dyDescent="0.3">
      <c r="A1656" s="3">
        <v>21290</v>
      </c>
      <c r="B1656" s="3" t="s">
        <v>25</v>
      </c>
      <c r="C1656" s="3">
        <v>0.04</v>
      </c>
      <c r="D1656" s="3">
        <v>4.13</v>
      </c>
      <c r="E1656" s="3">
        <v>0.99</v>
      </c>
      <c r="F1656" s="3">
        <v>2912</v>
      </c>
      <c r="G1656" s="3" t="s">
        <v>2638</v>
      </c>
      <c r="H1656" s="3" t="s">
        <v>27</v>
      </c>
      <c r="I1656" s="3" t="s">
        <v>40</v>
      </c>
      <c r="J1656" s="3" t="s">
        <v>29</v>
      </c>
      <c r="K1656" s="3" t="s">
        <v>133</v>
      </c>
      <c r="L1656" s="3" t="s">
        <v>59</v>
      </c>
      <c r="M1656" s="3" t="str">
        <f t="shared" si="25"/>
        <v>Avery 491</v>
      </c>
      <c r="N1656" s="3" t="s">
        <v>1407</v>
      </c>
      <c r="O1656" s="3">
        <v>0.39</v>
      </c>
      <c r="P1656" s="3" t="s">
        <v>33</v>
      </c>
      <c r="Q1656" s="3" t="s">
        <v>61</v>
      </c>
      <c r="R1656" s="3" t="s">
        <v>2639</v>
      </c>
      <c r="S1656" s="3" t="s">
        <v>2640</v>
      </c>
      <c r="T1656" s="3">
        <v>58201</v>
      </c>
      <c r="U1656" s="4">
        <v>42122</v>
      </c>
      <c r="V1656" s="4">
        <v>42124</v>
      </c>
      <c r="W1656" s="3">
        <v>22.307700000000001</v>
      </c>
      <c r="X1656" s="3">
        <v>7</v>
      </c>
      <c r="Y1656" s="3">
        <v>32.33</v>
      </c>
      <c r="Z1656" s="3">
        <v>87396</v>
      </c>
    </row>
    <row r="1657" spans="1:26" x14ac:dyDescent="0.3">
      <c r="A1657" s="3">
        <v>21291</v>
      </c>
      <c r="B1657" s="3" t="s">
        <v>25</v>
      </c>
      <c r="C1657" s="3">
        <v>0.06</v>
      </c>
      <c r="D1657" s="3">
        <v>55.48</v>
      </c>
      <c r="E1657" s="3">
        <v>14.3</v>
      </c>
      <c r="F1657" s="3">
        <v>2912</v>
      </c>
      <c r="G1657" s="3" t="s">
        <v>2638</v>
      </c>
      <c r="H1657" s="3" t="s">
        <v>49</v>
      </c>
      <c r="I1657" s="3" t="s">
        <v>40</v>
      </c>
      <c r="J1657" s="3" t="s">
        <v>29</v>
      </c>
      <c r="K1657" s="3" t="s">
        <v>93</v>
      </c>
      <c r="L1657" s="3" t="s">
        <v>59</v>
      </c>
      <c r="M1657" s="3" t="str">
        <f t="shared" si="25"/>
        <v>Xerox 194</v>
      </c>
      <c r="N1657" s="3" t="s">
        <v>94</v>
      </c>
      <c r="O1657" s="3">
        <v>0.37</v>
      </c>
      <c r="P1657" s="3" t="s">
        <v>33</v>
      </c>
      <c r="Q1657" s="3" t="s">
        <v>61</v>
      </c>
      <c r="R1657" s="3" t="s">
        <v>2639</v>
      </c>
      <c r="S1657" s="3" t="s">
        <v>2640</v>
      </c>
      <c r="T1657" s="3">
        <v>58201</v>
      </c>
      <c r="U1657" s="4">
        <v>42122</v>
      </c>
      <c r="V1657" s="4">
        <v>42124</v>
      </c>
      <c r="W1657" s="3">
        <v>443.02140000000003</v>
      </c>
      <c r="X1657" s="3">
        <v>12</v>
      </c>
      <c r="Y1657" s="3">
        <v>642.05999999999995</v>
      </c>
      <c r="Z1657" s="3">
        <v>87396</v>
      </c>
    </row>
    <row r="1658" spans="1:26" x14ac:dyDescent="0.3">
      <c r="A1658" s="3">
        <v>8310</v>
      </c>
      <c r="B1658" s="3" t="s">
        <v>56</v>
      </c>
      <c r="C1658" s="3">
        <v>0.05</v>
      </c>
      <c r="D1658" s="3">
        <v>535.64</v>
      </c>
      <c r="E1658" s="3">
        <v>14.7</v>
      </c>
      <c r="F1658" s="3">
        <v>2920</v>
      </c>
      <c r="G1658" s="3" t="s">
        <v>2641</v>
      </c>
      <c r="H1658" s="3" t="s">
        <v>39</v>
      </c>
      <c r="I1658" s="3" t="s">
        <v>40</v>
      </c>
      <c r="J1658" s="3" t="s">
        <v>77</v>
      </c>
      <c r="K1658" s="3" t="s">
        <v>85</v>
      </c>
      <c r="L1658" s="3" t="s">
        <v>43</v>
      </c>
      <c r="M1658" s="3" t="str">
        <f t="shared" si="25"/>
        <v>Epson LQ-870 Dot Matrix Printer</v>
      </c>
      <c r="N1658" s="3" t="s">
        <v>1833</v>
      </c>
      <c r="O1658" s="3">
        <v>0.59</v>
      </c>
      <c r="P1658" s="3" t="s">
        <v>33</v>
      </c>
      <c r="Q1658" s="3" t="s">
        <v>61</v>
      </c>
      <c r="R1658" s="3" t="s">
        <v>175</v>
      </c>
      <c r="S1658" s="3" t="s">
        <v>176</v>
      </c>
      <c r="T1658" s="3">
        <v>60603</v>
      </c>
      <c r="U1658" s="4">
        <v>42162</v>
      </c>
      <c r="V1658" s="4">
        <v>42164</v>
      </c>
      <c r="W1658" s="3">
        <v>-1220.9145000000001</v>
      </c>
      <c r="X1658" s="3">
        <v>2</v>
      </c>
      <c r="Y1658" s="3">
        <v>1068.5999999999999</v>
      </c>
      <c r="Z1658" s="3">
        <v>59365</v>
      </c>
    </row>
    <row r="1659" spans="1:26" x14ac:dyDescent="0.3">
      <c r="A1659" s="3">
        <v>18166</v>
      </c>
      <c r="B1659" s="3" t="s">
        <v>56</v>
      </c>
      <c r="C1659" s="3">
        <v>0</v>
      </c>
      <c r="D1659" s="3">
        <v>6.37</v>
      </c>
      <c r="E1659" s="3">
        <v>5.19</v>
      </c>
      <c r="F1659" s="3">
        <v>2923</v>
      </c>
      <c r="G1659" s="3" t="s">
        <v>2642</v>
      </c>
      <c r="H1659" s="3" t="s">
        <v>49</v>
      </c>
      <c r="I1659" s="3" t="s">
        <v>114</v>
      </c>
      <c r="J1659" s="3" t="s">
        <v>29</v>
      </c>
      <c r="K1659" s="3" t="s">
        <v>109</v>
      </c>
      <c r="L1659" s="3" t="s">
        <v>59</v>
      </c>
      <c r="M1659" s="3" t="str">
        <f t="shared" si="25"/>
        <v>C-Line Peel &amp; Stick Add-On Filing Pockets, 8-3/4 x 5-1/8, 10/Pack</v>
      </c>
      <c r="N1659" s="3" t="s">
        <v>616</v>
      </c>
      <c r="O1659" s="3">
        <v>0.38</v>
      </c>
      <c r="P1659" s="3" t="s">
        <v>33</v>
      </c>
      <c r="Q1659" s="3" t="s">
        <v>53</v>
      </c>
      <c r="R1659" s="3" t="s">
        <v>409</v>
      </c>
      <c r="S1659" s="3" t="s">
        <v>2643</v>
      </c>
      <c r="T1659" s="3">
        <v>21740</v>
      </c>
      <c r="U1659" s="4">
        <v>42063</v>
      </c>
      <c r="V1659" s="4">
        <v>42065</v>
      </c>
      <c r="W1659" s="3">
        <v>-27.1492</v>
      </c>
      <c r="X1659" s="3">
        <v>15</v>
      </c>
      <c r="Y1659" s="3">
        <v>99.75</v>
      </c>
      <c r="Z1659" s="3">
        <v>86592</v>
      </c>
    </row>
    <row r="1660" spans="1:26" x14ac:dyDescent="0.3">
      <c r="A1660" s="3">
        <v>18345</v>
      </c>
      <c r="B1660" s="3" t="s">
        <v>47</v>
      </c>
      <c r="C1660" s="3">
        <v>0.02</v>
      </c>
      <c r="D1660" s="3">
        <v>110.98</v>
      </c>
      <c r="E1660" s="3">
        <v>13.99</v>
      </c>
      <c r="F1660" s="3">
        <v>2924</v>
      </c>
      <c r="G1660" s="3" t="s">
        <v>2644</v>
      </c>
      <c r="H1660" s="3" t="s">
        <v>49</v>
      </c>
      <c r="I1660" s="3" t="s">
        <v>114</v>
      </c>
      <c r="J1660" s="3" t="s">
        <v>41</v>
      </c>
      <c r="K1660" s="3" t="s">
        <v>50</v>
      </c>
      <c r="L1660" s="3" t="s">
        <v>86</v>
      </c>
      <c r="M1660" s="3" t="str">
        <f t="shared" si="25"/>
        <v>Rubbermaid ClusterMat Chairmats, Mat Size- 66" x 60", Lip 20" x 11" -90 Degree Angle</v>
      </c>
      <c r="N1660" s="3" t="s">
        <v>1876</v>
      </c>
      <c r="O1660" s="3">
        <v>0.69</v>
      </c>
      <c r="P1660" s="3" t="s">
        <v>33</v>
      </c>
      <c r="Q1660" s="3" t="s">
        <v>53</v>
      </c>
      <c r="R1660" s="3" t="s">
        <v>409</v>
      </c>
      <c r="S1660" s="3" t="s">
        <v>2645</v>
      </c>
      <c r="T1660" s="3">
        <v>20707</v>
      </c>
      <c r="U1660" s="4">
        <v>42020</v>
      </c>
      <c r="V1660" s="4">
        <v>42022</v>
      </c>
      <c r="W1660" s="3">
        <v>-106.3424</v>
      </c>
      <c r="X1660" s="3">
        <v>2</v>
      </c>
      <c r="Y1660" s="3">
        <v>226.53</v>
      </c>
      <c r="Z1660" s="3">
        <v>86591</v>
      </c>
    </row>
    <row r="1661" spans="1:26" x14ac:dyDescent="0.3">
      <c r="A1661" s="3">
        <v>18346</v>
      </c>
      <c r="B1661" s="3" t="s">
        <v>47</v>
      </c>
      <c r="C1661" s="3">
        <v>0.01</v>
      </c>
      <c r="D1661" s="3">
        <v>8.01</v>
      </c>
      <c r="E1661" s="3">
        <v>2.87</v>
      </c>
      <c r="F1661" s="3">
        <v>2924</v>
      </c>
      <c r="G1661" s="3" t="s">
        <v>2644</v>
      </c>
      <c r="H1661" s="3" t="s">
        <v>49</v>
      </c>
      <c r="I1661" s="3" t="s">
        <v>114</v>
      </c>
      <c r="J1661" s="3" t="s">
        <v>29</v>
      </c>
      <c r="K1661" s="3" t="s">
        <v>93</v>
      </c>
      <c r="L1661" s="3" t="s">
        <v>31</v>
      </c>
      <c r="M1661" s="3" t="str">
        <f t="shared" si="25"/>
        <v>TOPS Money Receipt Book, Consecutively Numbered in Red,</v>
      </c>
      <c r="N1661" s="3" t="s">
        <v>2646</v>
      </c>
      <c r="O1661" s="3">
        <v>0.4</v>
      </c>
      <c r="P1661" s="3" t="s">
        <v>33</v>
      </c>
      <c r="Q1661" s="3" t="s">
        <v>53</v>
      </c>
      <c r="R1661" s="3" t="s">
        <v>409</v>
      </c>
      <c r="S1661" s="3" t="s">
        <v>2645</v>
      </c>
      <c r="T1661" s="3">
        <v>20707</v>
      </c>
      <c r="U1661" s="4">
        <v>42020</v>
      </c>
      <c r="V1661" s="4">
        <v>42022</v>
      </c>
      <c r="W1661" s="3">
        <v>44.976799999999997</v>
      </c>
      <c r="X1661" s="3">
        <v>8</v>
      </c>
      <c r="Y1661" s="3">
        <v>68.650000000000006</v>
      </c>
      <c r="Z1661" s="3">
        <v>86591</v>
      </c>
    </row>
    <row r="1662" spans="1:26" x14ac:dyDescent="0.3">
      <c r="A1662" s="3">
        <v>25817</v>
      </c>
      <c r="B1662" s="3" t="s">
        <v>47</v>
      </c>
      <c r="C1662" s="3">
        <v>0.02</v>
      </c>
      <c r="D1662" s="3">
        <v>5.58</v>
      </c>
      <c r="E1662" s="3">
        <v>2.99</v>
      </c>
      <c r="F1662" s="3">
        <v>2928</v>
      </c>
      <c r="G1662" s="3" t="s">
        <v>2647</v>
      </c>
      <c r="H1662" s="3" t="s">
        <v>49</v>
      </c>
      <c r="I1662" s="3" t="s">
        <v>114</v>
      </c>
      <c r="J1662" s="3" t="s">
        <v>29</v>
      </c>
      <c r="K1662" s="3" t="s">
        <v>109</v>
      </c>
      <c r="L1662" s="3" t="s">
        <v>59</v>
      </c>
      <c r="M1662" s="3" t="str">
        <f t="shared" si="25"/>
        <v>Avery Heavy-Duty EZD ™ Binder With Locking Rings</v>
      </c>
      <c r="N1662" s="3" t="s">
        <v>2648</v>
      </c>
      <c r="O1662" s="3">
        <v>0.37</v>
      </c>
      <c r="P1662" s="3" t="s">
        <v>33</v>
      </c>
      <c r="Q1662" s="3" t="s">
        <v>135</v>
      </c>
      <c r="R1662" s="3" t="s">
        <v>923</v>
      </c>
      <c r="S1662" s="3" t="s">
        <v>2649</v>
      </c>
      <c r="T1662" s="3">
        <v>29418</v>
      </c>
      <c r="U1662" s="4">
        <v>42150</v>
      </c>
      <c r="V1662" s="4">
        <v>42152</v>
      </c>
      <c r="W1662" s="3">
        <v>689.32799999999997</v>
      </c>
      <c r="X1662" s="3">
        <v>42</v>
      </c>
      <c r="Y1662" s="3">
        <v>236.83</v>
      </c>
      <c r="Z1662" s="3">
        <v>90218</v>
      </c>
    </row>
    <row r="1663" spans="1:26" x14ac:dyDescent="0.3">
      <c r="A1663" s="3">
        <v>25819</v>
      </c>
      <c r="B1663" s="3" t="s">
        <v>47</v>
      </c>
      <c r="C1663" s="3">
        <v>0.02</v>
      </c>
      <c r="D1663" s="3">
        <v>54.1</v>
      </c>
      <c r="E1663" s="3">
        <v>19.989999999999998</v>
      </c>
      <c r="F1663" s="3">
        <v>2928</v>
      </c>
      <c r="G1663" s="3" t="s">
        <v>2647</v>
      </c>
      <c r="H1663" s="3" t="s">
        <v>49</v>
      </c>
      <c r="I1663" s="3" t="s">
        <v>114</v>
      </c>
      <c r="J1663" s="3" t="s">
        <v>29</v>
      </c>
      <c r="K1663" s="3" t="s">
        <v>139</v>
      </c>
      <c r="L1663" s="3" t="s">
        <v>59</v>
      </c>
      <c r="M1663" s="3" t="str">
        <f t="shared" si="25"/>
        <v>Desktop 3-Pocket Hot File®</v>
      </c>
      <c r="N1663" s="3" t="s">
        <v>2163</v>
      </c>
      <c r="O1663" s="3">
        <v>0.59</v>
      </c>
      <c r="P1663" s="3" t="s">
        <v>33</v>
      </c>
      <c r="Q1663" s="3" t="s">
        <v>135</v>
      </c>
      <c r="R1663" s="3" t="s">
        <v>923</v>
      </c>
      <c r="S1663" s="3" t="s">
        <v>2649</v>
      </c>
      <c r="T1663" s="3">
        <v>29418</v>
      </c>
      <c r="U1663" s="4">
        <v>42150</v>
      </c>
      <c r="V1663" s="4">
        <v>42151</v>
      </c>
      <c r="W1663" s="3">
        <v>-33.585999999999999</v>
      </c>
      <c r="X1663" s="3">
        <v>36</v>
      </c>
      <c r="Y1663" s="3">
        <v>1944.87</v>
      </c>
      <c r="Z1663" s="3">
        <v>90218</v>
      </c>
    </row>
    <row r="1664" spans="1:26" x14ac:dyDescent="0.3">
      <c r="A1664" s="3">
        <v>21313</v>
      </c>
      <c r="B1664" s="3" t="s">
        <v>37</v>
      </c>
      <c r="C1664" s="3">
        <v>0.1</v>
      </c>
      <c r="D1664" s="3">
        <v>11.55</v>
      </c>
      <c r="E1664" s="3">
        <v>2.36</v>
      </c>
      <c r="F1664" s="3">
        <v>2931</v>
      </c>
      <c r="G1664" s="3" t="s">
        <v>2650</v>
      </c>
      <c r="H1664" s="3" t="s">
        <v>49</v>
      </c>
      <c r="I1664" s="3" t="s">
        <v>58</v>
      </c>
      <c r="J1664" s="3" t="s">
        <v>29</v>
      </c>
      <c r="K1664" s="3" t="s">
        <v>30</v>
      </c>
      <c r="L1664" s="3" t="s">
        <v>31</v>
      </c>
      <c r="M1664" s="3" t="str">
        <f t="shared" si="25"/>
        <v>Newell 309</v>
      </c>
      <c r="N1664" s="3" t="s">
        <v>307</v>
      </c>
      <c r="O1664" s="3">
        <v>0.55000000000000004</v>
      </c>
      <c r="P1664" s="3" t="s">
        <v>33</v>
      </c>
      <c r="Q1664" s="3" t="s">
        <v>34</v>
      </c>
      <c r="R1664" s="3" t="s">
        <v>45</v>
      </c>
      <c r="S1664" s="3" t="s">
        <v>2651</v>
      </c>
      <c r="T1664" s="3">
        <v>95630</v>
      </c>
      <c r="U1664" s="4">
        <v>42063</v>
      </c>
      <c r="V1664" s="4">
        <v>42063</v>
      </c>
      <c r="W1664" s="3">
        <v>69.767200000000003</v>
      </c>
      <c r="X1664" s="3">
        <v>12</v>
      </c>
      <c r="Y1664" s="3">
        <v>135.77000000000001</v>
      </c>
      <c r="Z1664" s="3">
        <v>87619</v>
      </c>
    </row>
    <row r="1665" spans="1:26" x14ac:dyDescent="0.3">
      <c r="A1665" s="3">
        <v>24866</v>
      </c>
      <c r="B1665" s="3" t="s">
        <v>25</v>
      </c>
      <c r="C1665" s="3">
        <v>0.01</v>
      </c>
      <c r="D1665" s="3">
        <v>35.44</v>
      </c>
      <c r="E1665" s="3">
        <v>19.989999999999998</v>
      </c>
      <c r="F1665" s="3">
        <v>2932</v>
      </c>
      <c r="G1665" s="3" t="s">
        <v>2652</v>
      </c>
      <c r="H1665" s="3" t="s">
        <v>49</v>
      </c>
      <c r="I1665" s="3" t="s">
        <v>58</v>
      </c>
      <c r="J1665" s="3" t="s">
        <v>29</v>
      </c>
      <c r="K1665" s="3" t="s">
        <v>93</v>
      </c>
      <c r="L1665" s="3" t="s">
        <v>59</v>
      </c>
      <c r="M1665" s="3" t="str">
        <f t="shared" si="25"/>
        <v>Xerox 1880</v>
      </c>
      <c r="N1665" s="3" t="s">
        <v>1740</v>
      </c>
      <c r="O1665" s="3">
        <v>0.38</v>
      </c>
      <c r="P1665" s="3" t="s">
        <v>33</v>
      </c>
      <c r="Q1665" s="3" t="s">
        <v>53</v>
      </c>
      <c r="R1665" s="3" t="s">
        <v>223</v>
      </c>
      <c r="S1665" s="3" t="s">
        <v>848</v>
      </c>
      <c r="T1665" s="3">
        <v>6614</v>
      </c>
      <c r="U1665" s="4">
        <v>42116</v>
      </c>
      <c r="V1665" s="4">
        <v>42117</v>
      </c>
      <c r="W1665" s="3">
        <v>-52.822800000000001</v>
      </c>
      <c r="X1665" s="3">
        <v>1</v>
      </c>
      <c r="Y1665" s="3">
        <v>55.43</v>
      </c>
      <c r="Z1665" s="3">
        <v>87620</v>
      </c>
    </row>
    <row r="1666" spans="1:26" x14ac:dyDescent="0.3">
      <c r="A1666" s="3">
        <v>24995</v>
      </c>
      <c r="B1666" s="3" t="s">
        <v>106</v>
      </c>
      <c r="C1666" s="3">
        <v>0.02</v>
      </c>
      <c r="D1666" s="3">
        <v>3.8</v>
      </c>
      <c r="E1666" s="3">
        <v>1.49</v>
      </c>
      <c r="F1666" s="3">
        <v>2935</v>
      </c>
      <c r="G1666" s="3" t="s">
        <v>2653</v>
      </c>
      <c r="H1666" s="3" t="s">
        <v>49</v>
      </c>
      <c r="I1666" s="3" t="s">
        <v>58</v>
      </c>
      <c r="J1666" s="3" t="s">
        <v>29</v>
      </c>
      <c r="K1666" s="3" t="s">
        <v>109</v>
      </c>
      <c r="L1666" s="3" t="s">
        <v>59</v>
      </c>
      <c r="M1666" s="3" t="str">
        <f t="shared" ref="M1666:M1729" si="26">TRIM(N1666:N3617)</f>
        <v>Durable Pressboard Binders</v>
      </c>
      <c r="N1666" s="3" t="s">
        <v>124</v>
      </c>
      <c r="O1666" s="3">
        <v>0.38</v>
      </c>
      <c r="P1666" s="3" t="s">
        <v>33</v>
      </c>
      <c r="Q1666" s="3" t="s">
        <v>53</v>
      </c>
      <c r="R1666" s="3" t="s">
        <v>189</v>
      </c>
      <c r="S1666" s="3" t="s">
        <v>190</v>
      </c>
      <c r="T1666" s="3">
        <v>2215</v>
      </c>
      <c r="U1666" s="4">
        <v>42135</v>
      </c>
      <c r="V1666" s="4">
        <v>42139</v>
      </c>
      <c r="W1666" s="3">
        <v>7.31</v>
      </c>
      <c r="X1666" s="3">
        <v>5</v>
      </c>
      <c r="Y1666" s="3">
        <v>20.46</v>
      </c>
      <c r="Z1666" s="3">
        <v>87617</v>
      </c>
    </row>
    <row r="1667" spans="1:26" x14ac:dyDescent="0.3">
      <c r="A1667" s="3">
        <v>24865</v>
      </c>
      <c r="B1667" s="3" t="s">
        <v>25</v>
      </c>
      <c r="C1667" s="3">
        <v>0.03</v>
      </c>
      <c r="D1667" s="3">
        <v>47.9</v>
      </c>
      <c r="E1667" s="3">
        <v>5.86</v>
      </c>
      <c r="F1667" s="3">
        <v>2938</v>
      </c>
      <c r="G1667" s="3" t="s">
        <v>2654</v>
      </c>
      <c r="H1667" s="3" t="s">
        <v>49</v>
      </c>
      <c r="I1667" s="3" t="s">
        <v>58</v>
      </c>
      <c r="J1667" s="3" t="s">
        <v>29</v>
      </c>
      <c r="K1667" s="3" t="s">
        <v>93</v>
      </c>
      <c r="L1667" s="3" t="s">
        <v>59</v>
      </c>
      <c r="M1667" s="3" t="str">
        <f t="shared" si="26"/>
        <v>Xerox 1938</v>
      </c>
      <c r="N1667" s="3" t="s">
        <v>1922</v>
      </c>
      <c r="O1667" s="3">
        <v>0.37</v>
      </c>
      <c r="P1667" s="3" t="s">
        <v>33</v>
      </c>
      <c r="Q1667" s="3" t="s">
        <v>53</v>
      </c>
      <c r="R1667" s="3" t="s">
        <v>189</v>
      </c>
      <c r="S1667" s="3" t="s">
        <v>2655</v>
      </c>
      <c r="T1667" s="3">
        <v>2180</v>
      </c>
      <c r="U1667" s="4">
        <v>42116</v>
      </c>
      <c r="V1667" s="4">
        <v>42119</v>
      </c>
      <c r="W1667" s="3">
        <v>642.99030000000005</v>
      </c>
      <c r="X1667" s="3">
        <v>20</v>
      </c>
      <c r="Y1667" s="3">
        <v>931.87</v>
      </c>
      <c r="Z1667" s="3">
        <v>87620</v>
      </c>
    </row>
    <row r="1668" spans="1:26" x14ac:dyDescent="0.3">
      <c r="A1668" s="3">
        <v>23567</v>
      </c>
      <c r="B1668" s="3" t="s">
        <v>47</v>
      </c>
      <c r="C1668" s="3">
        <v>0.05</v>
      </c>
      <c r="D1668" s="3">
        <v>2.62</v>
      </c>
      <c r="E1668" s="3">
        <v>0.8</v>
      </c>
      <c r="F1668" s="3">
        <v>2941</v>
      </c>
      <c r="G1668" s="3" t="s">
        <v>2656</v>
      </c>
      <c r="H1668" s="3" t="s">
        <v>49</v>
      </c>
      <c r="I1668" s="3" t="s">
        <v>58</v>
      </c>
      <c r="J1668" s="3" t="s">
        <v>29</v>
      </c>
      <c r="K1668" s="3" t="s">
        <v>66</v>
      </c>
      <c r="L1668" s="3" t="s">
        <v>31</v>
      </c>
      <c r="M1668" s="3" t="str">
        <f t="shared" si="26"/>
        <v>Staples Metal Binder Clips</v>
      </c>
      <c r="N1668" s="3" t="s">
        <v>1396</v>
      </c>
      <c r="O1668" s="3">
        <v>0.39</v>
      </c>
      <c r="P1668" s="3" t="s">
        <v>33</v>
      </c>
      <c r="Q1668" s="3" t="s">
        <v>53</v>
      </c>
      <c r="R1668" s="3" t="s">
        <v>54</v>
      </c>
      <c r="S1668" s="3" t="s">
        <v>478</v>
      </c>
      <c r="T1668" s="3">
        <v>7960</v>
      </c>
      <c r="U1668" s="4">
        <v>42150</v>
      </c>
      <c r="V1668" s="4">
        <v>42151</v>
      </c>
      <c r="W1668" s="3">
        <v>12.71</v>
      </c>
      <c r="X1668" s="3">
        <v>8</v>
      </c>
      <c r="Y1668" s="3">
        <v>21.41</v>
      </c>
      <c r="Z1668" s="3">
        <v>87618</v>
      </c>
    </row>
    <row r="1669" spans="1:26" x14ac:dyDescent="0.3">
      <c r="A1669" s="3">
        <v>19575</v>
      </c>
      <c r="B1669" s="3" t="s">
        <v>106</v>
      </c>
      <c r="C1669" s="3">
        <v>0.04</v>
      </c>
      <c r="D1669" s="3">
        <v>4.55</v>
      </c>
      <c r="E1669" s="3">
        <v>1.49</v>
      </c>
      <c r="F1669" s="3">
        <v>2944</v>
      </c>
      <c r="G1669" s="3" t="s">
        <v>2657</v>
      </c>
      <c r="H1669" s="3" t="s">
        <v>49</v>
      </c>
      <c r="I1669" s="3" t="s">
        <v>28</v>
      </c>
      <c r="J1669" s="3" t="s">
        <v>29</v>
      </c>
      <c r="K1669" s="3" t="s">
        <v>109</v>
      </c>
      <c r="L1669" s="3" t="s">
        <v>59</v>
      </c>
      <c r="M1669" s="3" t="str">
        <f t="shared" si="26"/>
        <v>Presstex Flexible Ring Binders</v>
      </c>
      <c r="N1669" s="3" t="s">
        <v>1428</v>
      </c>
      <c r="O1669" s="3">
        <v>0.35</v>
      </c>
      <c r="P1669" s="3" t="s">
        <v>33</v>
      </c>
      <c r="Q1669" s="3" t="s">
        <v>61</v>
      </c>
      <c r="R1669" s="3" t="s">
        <v>295</v>
      </c>
      <c r="S1669" s="3" t="s">
        <v>1914</v>
      </c>
      <c r="T1669" s="3">
        <v>48640</v>
      </c>
      <c r="U1669" s="4">
        <v>42068</v>
      </c>
      <c r="V1669" s="4">
        <v>42070</v>
      </c>
      <c r="W1669" s="3">
        <v>28.288</v>
      </c>
      <c r="X1669" s="3">
        <v>13</v>
      </c>
      <c r="Y1669" s="3">
        <v>59.75</v>
      </c>
      <c r="Z1669" s="3">
        <v>90309</v>
      </c>
    </row>
    <row r="1670" spans="1:26" x14ac:dyDescent="0.3">
      <c r="A1670" s="3">
        <v>26054</v>
      </c>
      <c r="B1670" s="3" t="s">
        <v>37</v>
      </c>
      <c r="C1670" s="3">
        <v>0.01</v>
      </c>
      <c r="D1670" s="3">
        <v>7.64</v>
      </c>
      <c r="E1670" s="3">
        <v>1.39</v>
      </c>
      <c r="F1670" s="3">
        <v>2947</v>
      </c>
      <c r="G1670" s="3" t="s">
        <v>2658</v>
      </c>
      <c r="H1670" s="3" t="s">
        <v>49</v>
      </c>
      <c r="I1670" s="3" t="s">
        <v>114</v>
      </c>
      <c r="J1670" s="3" t="s">
        <v>29</v>
      </c>
      <c r="K1670" s="3" t="s">
        <v>69</v>
      </c>
      <c r="L1670" s="3" t="s">
        <v>59</v>
      </c>
      <c r="M1670" s="3" t="str">
        <f t="shared" si="26"/>
        <v>Security-Tint Envelopes</v>
      </c>
      <c r="N1670" s="3" t="s">
        <v>2419</v>
      </c>
      <c r="O1670" s="3">
        <v>0.36</v>
      </c>
      <c r="P1670" s="3" t="s">
        <v>33</v>
      </c>
      <c r="Q1670" s="3" t="s">
        <v>53</v>
      </c>
      <c r="R1670" s="3" t="s">
        <v>71</v>
      </c>
      <c r="S1670" s="3" t="s">
        <v>2659</v>
      </c>
      <c r="T1670" s="3">
        <v>14043</v>
      </c>
      <c r="U1670" s="4">
        <v>42039</v>
      </c>
      <c r="V1670" s="4">
        <v>42042</v>
      </c>
      <c r="W1670" s="3">
        <v>112.1181</v>
      </c>
      <c r="X1670" s="3">
        <v>20</v>
      </c>
      <c r="Y1670" s="3">
        <v>162.49</v>
      </c>
      <c r="Z1670" s="3">
        <v>87511</v>
      </c>
    </row>
    <row r="1671" spans="1:26" x14ac:dyDescent="0.3">
      <c r="A1671" s="3">
        <v>25051</v>
      </c>
      <c r="B1671" s="3" t="s">
        <v>56</v>
      </c>
      <c r="C1671" s="3">
        <v>7.0000000000000007E-2</v>
      </c>
      <c r="D1671" s="3">
        <v>42.98</v>
      </c>
      <c r="E1671" s="3">
        <v>4.62</v>
      </c>
      <c r="F1671" s="3">
        <v>2951</v>
      </c>
      <c r="G1671" s="3" t="s">
        <v>2660</v>
      </c>
      <c r="H1671" s="3" t="s">
        <v>27</v>
      </c>
      <c r="I1671" s="3" t="s">
        <v>28</v>
      </c>
      <c r="J1671" s="3" t="s">
        <v>29</v>
      </c>
      <c r="K1671" s="3" t="s">
        <v>252</v>
      </c>
      <c r="L1671" s="3" t="s">
        <v>59</v>
      </c>
      <c r="M1671" s="3" t="str">
        <f t="shared" si="26"/>
        <v>Belkin F9M820V08 8 Outlet Surge</v>
      </c>
      <c r="N1671" s="3" t="s">
        <v>1873</v>
      </c>
      <c r="O1671" s="3">
        <v>0.56000000000000005</v>
      </c>
      <c r="P1671" s="3" t="s">
        <v>33</v>
      </c>
      <c r="Q1671" s="3" t="s">
        <v>61</v>
      </c>
      <c r="R1671" s="3" t="s">
        <v>180</v>
      </c>
      <c r="S1671" s="3" t="s">
        <v>2592</v>
      </c>
      <c r="T1671" s="3">
        <v>67601</v>
      </c>
      <c r="U1671" s="4">
        <v>42050</v>
      </c>
      <c r="V1671" s="4">
        <v>42052</v>
      </c>
      <c r="W1671" s="3">
        <v>565.38599999999997</v>
      </c>
      <c r="X1671" s="3">
        <v>19</v>
      </c>
      <c r="Y1671" s="3">
        <v>819.4</v>
      </c>
      <c r="Z1671" s="3">
        <v>91397</v>
      </c>
    </row>
    <row r="1672" spans="1:26" x14ac:dyDescent="0.3">
      <c r="A1672" s="3">
        <v>25052</v>
      </c>
      <c r="B1672" s="3" t="s">
        <v>56</v>
      </c>
      <c r="C1672" s="3">
        <v>0.03</v>
      </c>
      <c r="D1672" s="3">
        <v>89.99</v>
      </c>
      <c r="E1672" s="3">
        <v>42</v>
      </c>
      <c r="F1672" s="3">
        <v>2951</v>
      </c>
      <c r="G1672" s="3" t="s">
        <v>2660</v>
      </c>
      <c r="H1672" s="3" t="s">
        <v>39</v>
      </c>
      <c r="I1672" s="3" t="s">
        <v>28</v>
      </c>
      <c r="J1672" s="3" t="s">
        <v>41</v>
      </c>
      <c r="K1672" s="3" t="s">
        <v>42</v>
      </c>
      <c r="L1672" s="3" t="s">
        <v>43</v>
      </c>
      <c r="M1672" s="3" t="str">
        <f t="shared" si="26"/>
        <v>Global Leather Task Chair, Black</v>
      </c>
      <c r="N1672" s="3" t="s">
        <v>2446</v>
      </c>
      <c r="O1672" s="3">
        <v>0.66</v>
      </c>
      <c r="P1672" s="3" t="s">
        <v>33</v>
      </c>
      <c r="Q1672" s="3" t="s">
        <v>61</v>
      </c>
      <c r="R1672" s="3" t="s">
        <v>180</v>
      </c>
      <c r="S1672" s="3" t="s">
        <v>2592</v>
      </c>
      <c r="T1672" s="3">
        <v>67601</v>
      </c>
      <c r="U1672" s="4">
        <v>42050</v>
      </c>
      <c r="V1672" s="4">
        <v>42053</v>
      </c>
      <c r="W1672" s="3">
        <v>-230.9528</v>
      </c>
      <c r="X1672" s="3">
        <v>19</v>
      </c>
      <c r="Y1672" s="3">
        <v>1809.75</v>
      </c>
      <c r="Z1672" s="3">
        <v>91397</v>
      </c>
    </row>
    <row r="1673" spans="1:26" x14ac:dyDescent="0.3">
      <c r="A1673" s="3">
        <v>25970</v>
      </c>
      <c r="B1673" s="3" t="s">
        <v>56</v>
      </c>
      <c r="C1673" s="3">
        <v>0.08</v>
      </c>
      <c r="D1673" s="3">
        <v>5.74</v>
      </c>
      <c r="E1673" s="3">
        <v>5.01</v>
      </c>
      <c r="F1673" s="3">
        <v>2952</v>
      </c>
      <c r="G1673" s="3" t="s">
        <v>2661</v>
      </c>
      <c r="H1673" s="3" t="s">
        <v>27</v>
      </c>
      <c r="I1673" s="3" t="s">
        <v>28</v>
      </c>
      <c r="J1673" s="3" t="s">
        <v>29</v>
      </c>
      <c r="K1673" s="3" t="s">
        <v>109</v>
      </c>
      <c r="L1673" s="3" t="s">
        <v>59</v>
      </c>
      <c r="M1673" s="3" t="str">
        <f t="shared" si="26"/>
        <v>Binder Posts</v>
      </c>
      <c r="N1673" s="3" t="s">
        <v>2045</v>
      </c>
      <c r="O1673" s="3">
        <v>0.39</v>
      </c>
      <c r="P1673" s="3" t="s">
        <v>33</v>
      </c>
      <c r="Q1673" s="3" t="s">
        <v>53</v>
      </c>
      <c r="R1673" s="3" t="s">
        <v>152</v>
      </c>
      <c r="S1673" s="3" t="s">
        <v>2662</v>
      </c>
      <c r="T1673" s="3">
        <v>43123</v>
      </c>
      <c r="U1673" s="4">
        <v>42109</v>
      </c>
      <c r="V1673" s="4">
        <v>42111</v>
      </c>
      <c r="W1673" s="3">
        <v>-61.628039999999999</v>
      </c>
      <c r="X1673" s="3">
        <v>12</v>
      </c>
      <c r="Y1673" s="3">
        <v>70.03</v>
      </c>
      <c r="Z1673" s="3">
        <v>91398</v>
      </c>
    </row>
    <row r="1674" spans="1:26" x14ac:dyDescent="0.3">
      <c r="A1674" s="3">
        <v>21200</v>
      </c>
      <c r="B1674" s="3" t="s">
        <v>106</v>
      </c>
      <c r="C1674" s="3">
        <v>0.09</v>
      </c>
      <c r="D1674" s="3">
        <v>12.22</v>
      </c>
      <c r="E1674" s="3">
        <v>2.85</v>
      </c>
      <c r="F1674" s="3">
        <v>2954</v>
      </c>
      <c r="G1674" s="3" t="s">
        <v>2663</v>
      </c>
      <c r="H1674" s="3" t="s">
        <v>49</v>
      </c>
      <c r="I1674" s="3" t="s">
        <v>114</v>
      </c>
      <c r="J1674" s="3" t="s">
        <v>41</v>
      </c>
      <c r="K1674" s="3" t="s">
        <v>50</v>
      </c>
      <c r="L1674" s="3" t="s">
        <v>51</v>
      </c>
      <c r="M1674" s="3" t="str">
        <f t="shared" si="26"/>
        <v>Aluminum Document Frame</v>
      </c>
      <c r="N1674" s="3" t="s">
        <v>2379</v>
      </c>
      <c r="O1674" s="3">
        <v>0.55000000000000004</v>
      </c>
      <c r="P1674" s="3" t="s">
        <v>33</v>
      </c>
      <c r="Q1674" s="3" t="s">
        <v>61</v>
      </c>
      <c r="R1674" s="3" t="s">
        <v>62</v>
      </c>
      <c r="S1674" s="3" t="s">
        <v>2664</v>
      </c>
      <c r="T1674" s="3">
        <v>55119</v>
      </c>
      <c r="U1674" s="4">
        <v>42173</v>
      </c>
      <c r="V1674" s="4">
        <v>42180</v>
      </c>
      <c r="W1674" s="3">
        <v>70.676699999999997</v>
      </c>
      <c r="X1674" s="3">
        <v>9</v>
      </c>
      <c r="Y1674" s="3">
        <v>102.43</v>
      </c>
      <c r="Z1674" s="3">
        <v>86427</v>
      </c>
    </row>
    <row r="1675" spans="1:26" x14ac:dyDescent="0.3">
      <c r="A1675" s="3">
        <v>24817</v>
      </c>
      <c r="B1675" s="3" t="s">
        <v>56</v>
      </c>
      <c r="C1675" s="3">
        <v>0.1</v>
      </c>
      <c r="D1675" s="3">
        <v>37.94</v>
      </c>
      <c r="E1675" s="3">
        <v>5.08</v>
      </c>
      <c r="F1675" s="3">
        <v>2957</v>
      </c>
      <c r="G1675" s="3" t="s">
        <v>2665</v>
      </c>
      <c r="H1675" s="3" t="s">
        <v>27</v>
      </c>
      <c r="I1675" s="3" t="s">
        <v>28</v>
      </c>
      <c r="J1675" s="3" t="s">
        <v>29</v>
      </c>
      <c r="K1675" s="3" t="s">
        <v>93</v>
      </c>
      <c r="L1675" s="3" t="s">
        <v>31</v>
      </c>
      <c r="M1675" s="3" t="str">
        <f t="shared" si="26"/>
        <v>Snap-A-Way® Black Print Carbonless Ruled Speed Letter, Triplicate</v>
      </c>
      <c r="N1675" s="3" t="s">
        <v>883</v>
      </c>
      <c r="O1675" s="3">
        <v>0.38</v>
      </c>
      <c r="P1675" s="3" t="s">
        <v>33</v>
      </c>
      <c r="Q1675" s="3" t="s">
        <v>61</v>
      </c>
      <c r="R1675" s="3" t="s">
        <v>1843</v>
      </c>
      <c r="S1675" s="3" t="s">
        <v>2666</v>
      </c>
      <c r="T1675" s="3">
        <v>53209</v>
      </c>
      <c r="U1675" s="4">
        <v>42096</v>
      </c>
      <c r="V1675" s="4">
        <v>42098</v>
      </c>
      <c r="W1675" s="3">
        <v>95.054400000000001</v>
      </c>
      <c r="X1675" s="3">
        <v>4</v>
      </c>
      <c r="Y1675" s="3">
        <v>137.76</v>
      </c>
      <c r="Z1675" s="3">
        <v>90264</v>
      </c>
    </row>
    <row r="1676" spans="1:26" x14ac:dyDescent="0.3">
      <c r="A1676" s="3">
        <v>25709</v>
      </c>
      <c r="B1676" s="3" t="s">
        <v>106</v>
      </c>
      <c r="C1676" s="3">
        <v>0.06</v>
      </c>
      <c r="D1676" s="3">
        <v>20.99</v>
      </c>
      <c r="E1676" s="3">
        <v>0.99</v>
      </c>
      <c r="F1676" s="3">
        <v>2958</v>
      </c>
      <c r="G1676" s="3" t="s">
        <v>2667</v>
      </c>
      <c r="H1676" s="3" t="s">
        <v>49</v>
      </c>
      <c r="I1676" s="3" t="s">
        <v>28</v>
      </c>
      <c r="J1676" s="3" t="s">
        <v>77</v>
      </c>
      <c r="K1676" s="3" t="s">
        <v>78</v>
      </c>
      <c r="L1676" s="3" t="s">
        <v>31</v>
      </c>
      <c r="M1676" s="3" t="str">
        <f t="shared" si="26"/>
        <v>Accessory21</v>
      </c>
      <c r="N1676" s="3" t="s">
        <v>2668</v>
      </c>
      <c r="O1676" s="3">
        <v>0.37</v>
      </c>
      <c r="P1676" s="3" t="s">
        <v>33</v>
      </c>
      <c r="Q1676" s="3" t="s">
        <v>61</v>
      </c>
      <c r="R1676" s="3" t="s">
        <v>1843</v>
      </c>
      <c r="S1676" s="3" t="s">
        <v>2669</v>
      </c>
      <c r="T1676" s="3">
        <v>54956</v>
      </c>
      <c r="U1676" s="4">
        <v>42086</v>
      </c>
      <c r="V1676" s="4">
        <v>42091</v>
      </c>
      <c r="W1676" s="3">
        <v>224.9607</v>
      </c>
      <c r="X1676" s="3">
        <v>18</v>
      </c>
      <c r="Y1676" s="3">
        <v>326.02999999999997</v>
      </c>
      <c r="Z1676" s="3">
        <v>90265</v>
      </c>
    </row>
    <row r="1677" spans="1:26" x14ac:dyDescent="0.3">
      <c r="A1677" s="3">
        <v>19923</v>
      </c>
      <c r="B1677" s="3" t="s">
        <v>37</v>
      </c>
      <c r="C1677" s="3">
        <v>0.1</v>
      </c>
      <c r="D1677" s="3">
        <v>36.549999999999997</v>
      </c>
      <c r="E1677" s="3">
        <v>13.89</v>
      </c>
      <c r="F1677" s="3">
        <v>2960</v>
      </c>
      <c r="G1677" s="3" t="s">
        <v>2670</v>
      </c>
      <c r="H1677" s="3" t="s">
        <v>49</v>
      </c>
      <c r="I1677" s="3" t="s">
        <v>28</v>
      </c>
      <c r="J1677" s="3" t="s">
        <v>29</v>
      </c>
      <c r="K1677" s="3" t="s">
        <v>30</v>
      </c>
      <c r="L1677" s="3" t="s">
        <v>31</v>
      </c>
      <c r="M1677" s="3" t="str">
        <f t="shared" si="26"/>
        <v>Dixon Ticonderoga Core-Lock Colored Pencils, 48-Color Set</v>
      </c>
      <c r="N1677" s="3" t="s">
        <v>1278</v>
      </c>
      <c r="O1677" s="3">
        <v>0.41</v>
      </c>
      <c r="P1677" s="3" t="s">
        <v>33</v>
      </c>
      <c r="Q1677" s="3" t="s">
        <v>135</v>
      </c>
      <c r="R1677" s="3" t="s">
        <v>949</v>
      </c>
      <c r="S1677" s="3" t="s">
        <v>2671</v>
      </c>
      <c r="T1677" s="3">
        <v>72956</v>
      </c>
      <c r="U1677" s="4">
        <v>42099</v>
      </c>
      <c r="V1677" s="4">
        <v>42101</v>
      </c>
      <c r="W1677" s="3">
        <v>-89.572000000000003</v>
      </c>
      <c r="X1677" s="3">
        <v>11</v>
      </c>
      <c r="Y1677" s="3">
        <v>379.72</v>
      </c>
      <c r="Z1677" s="3">
        <v>90646</v>
      </c>
    </row>
    <row r="1678" spans="1:26" x14ac:dyDescent="0.3">
      <c r="A1678" s="3">
        <v>20390</v>
      </c>
      <c r="B1678" s="3" t="s">
        <v>25</v>
      </c>
      <c r="C1678" s="3">
        <v>7.0000000000000007E-2</v>
      </c>
      <c r="D1678" s="3">
        <v>4.76</v>
      </c>
      <c r="E1678" s="3">
        <v>0.88</v>
      </c>
      <c r="F1678" s="3">
        <v>2962</v>
      </c>
      <c r="G1678" s="3" t="s">
        <v>2672</v>
      </c>
      <c r="H1678" s="3" t="s">
        <v>27</v>
      </c>
      <c r="I1678" s="3" t="s">
        <v>114</v>
      </c>
      <c r="J1678" s="3" t="s">
        <v>29</v>
      </c>
      <c r="K1678" s="3" t="s">
        <v>93</v>
      </c>
      <c r="L1678" s="3" t="s">
        <v>31</v>
      </c>
      <c r="M1678" s="3" t="str">
        <f t="shared" si="26"/>
        <v>Wirebound Voice Message Log Book</v>
      </c>
      <c r="N1678" s="3" t="s">
        <v>2544</v>
      </c>
      <c r="O1678" s="3">
        <v>0.39</v>
      </c>
      <c r="P1678" s="3" t="s">
        <v>33</v>
      </c>
      <c r="Q1678" s="3" t="s">
        <v>34</v>
      </c>
      <c r="R1678" s="3" t="s">
        <v>250</v>
      </c>
      <c r="S1678" s="3" t="s">
        <v>331</v>
      </c>
      <c r="T1678" s="3">
        <v>80027</v>
      </c>
      <c r="U1678" s="4">
        <v>42131</v>
      </c>
      <c r="V1678" s="4">
        <v>42133</v>
      </c>
      <c r="W1678" s="3">
        <v>33.347700000000003</v>
      </c>
      <c r="X1678" s="3">
        <v>10</v>
      </c>
      <c r="Y1678" s="3">
        <v>48.33</v>
      </c>
      <c r="Z1678" s="3">
        <v>88611</v>
      </c>
    </row>
    <row r="1679" spans="1:26" x14ac:dyDescent="0.3">
      <c r="A1679" s="3">
        <v>22175</v>
      </c>
      <c r="B1679" s="3" t="s">
        <v>47</v>
      </c>
      <c r="C1679" s="3">
        <v>0.01</v>
      </c>
      <c r="D1679" s="3">
        <v>7.98</v>
      </c>
      <c r="E1679" s="3">
        <v>6.5</v>
      </c>
      <c r="F1679" s="3">
        <v>2963</v>
      </c>
      <c r="G1679" s="3" t="s">
        <v>2673</v>
      </c>
      <c r="H1679" s="3" t="s">
        <v>49</v>
      </c>
      <c r="I1679" s="3" t="s">
        <v>114</v>
      </c>
      <c r="J1679" s="3" t="s">
        <v>29</v>
      </c>
      <c r="K1679" s="3" t="s">
        <v>139</v>
      </c>
      <c r="L1679" s="3" t="s">
        <v>86</v>
      </c>
      <c r="M1679" s="3" t="str">
        <f t="shared" si="26"/>
        <v>Iris Project Case</v>
      </c>
      <c r="N1679" s="3" t="s">
        <v>2674</v>
      </c>
      <c r="O1679" s="3">
        <v>0.59</v>
      </c>
      <c r="P1679" s="3" t="s">
        <v>33</v>
      </c>
      <c r="Q1679" s="3" t="s">
        <v>53</v>
      </c>
      <c r="R1679" s="3" t="s">
        <v>409</v>
      </c>
      <c r="S1679" s="3" t="s">
        <v>2675</v>
      </c>
      <c r="T1679" s="3">
        <v>21220</v>
      </c>
      <c r="U1679" s="4">
        <v>42177</v>
      </c>
      <c r="V1679" s="4">
        <v>42178</v>
      </c>
      <c r="W1679" s="3">
        <v>-34.591999999999999</v>
      </c>
      <c r="X1679" s="3">
        <v>4</v>
      </c>
      <c r="Y1679" s="3">
        <v>34.909999999999997</v>
      </c>
      <c r="Z1679" s="3">
        <v>88612</v>
      </c>
    </row>
    <row r="1680" spans="1:26" x14ac:dyDescent="0.3">
      <c r="A1680" s="3">
        <v>25953</v>
      </c>
      <c r="B1680" s="3" t="s">
        <v>25</v>
      </c>
      <c r="C1680" s="3">
        <v>0.06</v>
      </c>
      <c r="D1680" s="3">
        <v>42.98</v>
      </c>
      <c r="E1680" s="3">
        <v>4.62</v>
      </c>
      <c r="F1680" s="3">
        <v>2964</v>
      </c>
      <c r="G1680" s="3" t="s">
        <v>2676</v>
      </c>
      <c r="H1680" s="3" t="s">
        <v>49</v>
      </c>
      <c r="I1680" s="3" t="s">
        <v>114</v>
      </c>
      <c r="J1680" s="3" t="s">
        <v>29</v>
      </c>
      <c r="K1680" s="3" t="s">
        <v>252</v>
      </c>
      <c r="L1680" s="3" t="s">
        <v>59</v>
      </c>
      <c r="M1680" s="3" t="str">
        <f t="shared" si="26"/>
        <v>Belkin F9M820V08 8 Outlet Surge</v>
      </c>
      <c r="N1680" s="3" t="s">
        <v>1873</v>
      </c>
      <c r="O1680" s="3">
        <v>0.56000000000000005</v>
      </c>
      <c r="P1680" s="3" t="s">
        <v>33</v>
      </c>
      <c r="Q1680" s="3" t="s">
        <v>53</v>
      </c>
      <c r="R1680" s="3" t="s">
        <v>152</v>
      </c>
      <c r="S1680" s="3" t="s">
        <v>1945</v>
      </c>
      <c r="T1680" s="3">
        <v>43050</v>
      </c>
      <c r="U1680" s="4">
        <v>42115</v>
      </c>
      <c r="V1680" s="4">
        <v>42117</v>
      </c>
      <c r="W1680" s="3">
        <v>-24.63</v>
      </c>
      <c r="X1680" s="3">
        <v>1</v>
      </c>
      <c r="Y1680" s="3">
        <v>47.04</v>
      </c>
      <c r="Z1680" s="3">
        <v>88610</v>
      </c>
    </row>
    <row r="1681" spans="1:26" x14ac:dyDescent="0.3">
      <c r="A1681" s="3">
        <v>21390</v>
      </c>
      <c r="B1681" s="3" t="s">
        <v>37</v>
      </c>
      <c r="C1681" s="3">
        <v>0.08</v>
      </c>
      <c r="D1681" s="3">
        <v>9.68</v>
      </c>
      <c r="E1681" s="3">
        <v>2.0299999999999998</v>
      </c>
      <c r="F1681" s="3">
        <v>2968</v>
      </c>
      <c r="G1681" s="3" t="s">
        <v>2677</v>
      </c>
      <c r="H1681" s="3" t="s">
        <v>49</v>
      </c>
      <c r="I1681" s="3" t="s">
        <v>58</v>
      </c>
      <c r="J1681" s="3" t="s">
        <v>29</v>
      </c>
      <c r="K1681" s="3" t="s">
        <v>93</v>
      </c>
      <c r="L1681" s="3" t="s">
        <v>31</v>
      </c>
      <c r="M1681" s="3" t="str">
        <f t="shared" si="26"/>
        <v>Wirebound Service Call Books, 5 1/2" x 4"</v>
      </c>
      <c r="N1681" s="3" t="s">
        <v>2678</v>
      </c>
      <c r="O1681" s="3">
        <v>0.37</v>
      </c>
      <c r="P1681" s="3" t="s">
        <v>33</v>
      </c>
      <c r="Q1681" s="3" t="s">
        <v>135</v>
      </c>
      <c r="R1681" s="3" t="s">
        <v>356</v>
      </c>
      <c r="S1681" s="3" t="s">
        <v>2679</v>
      </c>
      <c r="T1681" s="3">
        <v>33021</v>
      </c>
      <c r="U1681" s="4">
        <v>42057</v>
      </c>
      <c r="V1681" s="4">
        <v>42059</v>
      </c>
      <c r="W1681" s="3">
        <v>-536.24199999999996</v>
      </c>
      <c r="X1681" s="3">
        <v>1</v>
      </c>
      <c r="Y1681" s="3">
        <v>10.94</v>
      </c>
      <c r="Z1681" s="3">
        <v>86085</v>
      </c>
    </row>
    <row r="1682" spans="1:26" x14ac:dyDescent="0.3">
      <c r="A1682" s="3">
        <v>21391</v>
      </c>
      <c r="B1682" s="3" t="s">
        <v>37</v>
      </c>
      <c r="C1682" s="3">
        <v>0.04</v>
      </c>
      <c r="D1682" s="3">
        <v>150.97999999999999</v>
      </c>
      <c r="E1682" s="3">
        <v>16.010000000000002</v>
      </c>
      <c r="F1682" s="3">
        <v>2968</v>
      </c>
      <c r="G1682" s="3" t="s">
        <v>2677</v>
      </c>
      <c r="H1682" s="3" t="s">
        <v>39</v>
      </c>
      <c r="I1682" s="3" t="s">
        <v>58</v>
      </c>
      <c r="J1682" s="3" t="s">
        <v>41</v>
      </c>
      <c r="K1682" s="3" t="s">
        <v>150</v>
      </c>
      <c r="L1682" s="3" t="s">
        <v>120</v>
      </c>
      <c r="M1682" s="3" t="str">
        <f t="shared" si="26"/>
        <v>Iceberg OfficeWorks 42" Round Tables</v>
      </c>
      <c r="N1682" s="3" t="s">
        <v>2680</v>
      </c>
      <c r="O1682" s="3">
        <v>0.7</v>
      </c>
      <c r="P1682" s="3" t="s">
        <v>33</v>
      </c>
      <c r="Q1682" s="3" t="s">
        <v>135</v>
      </c>
      <c r="R1682" s="3" t="s">
        <v>356</v>
      </c>
      <c r="S1682" s="3" t="s">
        <v>2679</v>
      </c>
      <c r="T1682" s="3">
        <v>33021</v>
      </c>
      <c r="U1682" s="4">
        <v>42057</v>
      </c>
      <c r="V1682" s="4">
        <v>42058</v>
      </c>
      <c r="W1682" s="3">
        <v>-125.86</v>
      </c>
      <c r="X1682" s="3">
        <v>5</v>
      </c>
      <c r="Y1682" s="3">
        <v>731.38</v>
      </c>
      <c r="Z1682" s="3">
        <v>86085</v>
      </c>
    </row>
    <row r="1683" spans="1:26" x14ac:dyDescent="0.3">
      <c r="A1683" s="3">
        <v>18041</v>
      </c>
      <c r="B1683" s="3" t="s">
        <v>25</v>
      </c>
      <c r="C1683" s="3">
        <v>0.06</v>
      </c>
      <c r="D1683" s="3">
        <v>363.25</v>
      </c>
      <c r="E1683" s="3">
        <v>19.989999999999998</v>
      </c>
      <c r="F1683" s="3">
        <v>2968</v>
      </c>
      <c r="G1683" s="3" t="s">
        <v>2677</v>
      </c>
      <c r="H1683" s="3" t="s">
        <v>49</v>
      </c>
      <c r="I1683" s="3" t="s">
        <v>58</v>
      </c>
      <c r="J1683" s="3" t="s">
        <v>29</v>
      </c>
      <c r="K1683" s="3" t="s">
        <v>252</v>
      </c>
      <c r="L1683" s="3" t="s">
        <v>59</v>
      </c>
      <c r="M1683" s="3" t="str">
        <f t="shared" si="26"/>
        <v>Hoover WindTunnel™ Plus Canister Vacuum</v>
      </c>
      <c r="N1683" s="3" t="s">
        <v>1242</v>
      </c>
      <c r="O1683" s="3">
        <v>0.56999999999999995</v>
      </c>
      <c r="P1683" s="3" t="s">
        <v>33</v>
      </c>
      <c r="Q1683" s="3" t="s">
        <v>135</v>
      </c>
      <c r="R1683" s="3" t="s">
        <v>356</v>
      </c>
      <c r="S1683" s="3" t="s">
        <v>2679</v>
      </c>
      <c r="T1683" s="3">
        <v>33021</v>
      </c>
      <c r="U1683" s="4">
        <v>42091</v>
      </c>
      <c r="V1683" s="4">
        <v>42093</v>
      </c>
      <c r="W1683" s="3">
        <v>36.164099999999998</v>
      </c>
      <c r="X1683" s="3">
        <v>1</v>
      </c>
      <c r="Y1683" s="3">
        <v>344.87</v>
      </c>
      <c r="Z1683" s="3">
        <v>86086</v>
      </c>
    </row>
    <row r="1684" spans="1:26" x14ac:dyDescent="0.3">
      <c r="A1684" s="3">
        <v>21096</v>
      </c>
      <c r="B1684" s="3" t="s">
        <v>25</v>
      </c>
      <c r="C1684" s="3">
        <v>0.01</v>
      </c>
      <c r="D1684" s="3">
        <v>30.97</v>
      </c>
      <c r="E1684" s="3">
        <v>4</v>
      </c>
      <c r="F1684" s="3">
        <v>2973</v>
      </c>
      <c r="G1684" s="3" t="s">
        <v>2681</v>
      </c>
      <c r="H1684" s="3" t="s">
        <v>49</v>
      </c>
      <c r="I1684" s="3" t="s">
        <v>40</v>
      </c>
      <c r="J1684" s="3" t="s">
        <v>77</v>
      </c>
      <c r="K1684" s="3" t="s">
        <v>177</v>
      </c>
      <c r="L1684" s="3" t="s">
        <v>59</v>
      </c>
      <c r="M1684" s="3" t="str">
        <f t="shared" si="26"/>
        <v>Microsoft Multimedia Keyboard</v>
      </c>
      <c r="N1684" s="3" t="s">
        <v>2682</v>
      </c>
      <c r="O1684" s="3">
        <v>0.74</v>
      </c>
      <c r="P1684" s="3" t="s">
        <v>33</v>
      </c>
      <c r="Q1684" s="3" t="s">
        <v>61</v>
      </c>
      <c r="R1684" s="3" t="s">
        <v>1843</v>
      </c>
      <c r="S1684" s="3" t="s">
        <v>2683</v>
      </c>
      <c r="T1684" s="3">
        <v>53151</v>
      </c>
      <c r="U1684" s="4">
        <v>42107</v>
      </c>
      <c r="V1684" s="4">
        <v>42109</v>
      </c>
      <c r="W1684" s="3">
        <v>17.102799999999998</v>
      </c>
      <c r="X1684" s="3">
        <v>17</v>
      </c>
      <c r="Y1684" s="3">
        <v>523.05999999999995</v>
      </c>
      <c r="Z1684" s="3">
        <v>87186</v>
      </c>
    </row>
    <row r="1685" spans="1:26" x14ac:dyDescent="0.3">
      <c r="A1685" s="3">
        <v>21097</v>
      </c>
      <c r="B1685" s="3" t="s">
        <v>25</v>
      </c>
      <c r="C1685" s="3">
        <v>0.08</v>
      </c>
      <c r="D1685" s="3">
        <v>125.99</v>
      </c>
      <c r="E1685" s="3">
        <v>7.69</v>
      </c>
      <c r="F1685" s="3">
        <v>2973</v>
      </c>
      <c r="G1685" s="3" t="s">
        <v>2681</v>
      </c>
      <c r="H1685" s="3" t="s">
        <v>49</v>
      </c>
      <c r="I1685" s="3" t="s">
        <v>40</v>
      </c>
      <c r="J1685" s="3" t="s">
        <v>77</v>
      </c>
      <c r="K1685" s="3" t="s">
        <v>78</v>
      </c>
      <c r="L1685" s="3" t="s">
        <v>59</v>
      </c>
      <c r="M1685" s="3" t="str">
        <f t="shared" si="26"/>
        <v>Timeport L7089</v>
      </c>
      <c r="N1685" s="3" t="s">
        <v>1214</v>
      </c>
      <c r="O1685" s="3">
        <v>0.57999999999999996</v>
      </c>
      <c r="P1685" s="3" t="s">
        <v>33</v>
      </c>
      <c r="Q1685" s="3" t="s">
        <v>61</v>
      </c>
      <c r="R1685" s="3" t="s">
        <v>1843</v>
      </c>
      <c r="S1685" s="3" t="s">
        <v>2683</v>
      </c>
      <c r="T1685" s="3">
        <v>53151</v>
      </c>
      <c r="U1685" s="4">
        <v>42107</v>
      </c>
      <c r="V1685" s="4">
        <v>42109</v>
      </c>
      <c r="W1685" s="3">
        <v>1269.3819599999999</v>
      </c>
      <c r="X1685" s="3">
        <v>23</v>
      </c>
      <c r="Y1685" s="3">
        <v>2424.6799999999998</v>
      </c>
      <c r="Z1685" s="3">
        <v>87186</v>
      </c>
    </row>
    <row r="1686" spans="1:26" x14ac:dyDescent="0.3">
      <c r="A1686" s="3">
        <v>24770</v>
      </c>
      <c r="B1686" s="3" t="s">
        <v>47</v>
      </c>
      <c r="C1686" s="3">
        <v>0.1</v>
      </c>
      <c r="D1686" s="3">
        <v>442.14</v>
      </c>
      <c r="E1686" s="3">
        <v>14.7</v>
      </c>
      <c r="F1686" s="3">
        <v>2973</v>
      </c>
      <c r="G1686" s="3" t="s">
        <v>2681</v>
      </c>
      <c r="H1686" s="3" t="s">
        <v>39</v>
      </c>
      <c r="I1686" s="3" t="s">
        <v>40</v>
      </c>
      <c r="J1686" s="3" t="s">
        <v>77</v>
      </c>
      <c r="K1686" s="3" t="s">
        <v>85</v>
      </c>
      <c r="L1686" s="3" t="s">
        <v>43</v>
      </c>
      <c r="M1686" s="3" t="str">
        <f t="shared" si="26"/>
        <v>Okidata ML390 Turbo Dot Matrix Printers</v>
      </c>
      <c r="N1686" s="3" t="s">
        <v>330</v>
      </c>
      <c r="O1686" s="3">
        <v>0.56000000000000005</v>
      </c>
      <c r="P1686" s="3" t="s">
        <v>33</v>
      </c>
      <c r="Q1686" s="3" t="s">
        <v>61</v>
      </c>
      <c r="R1686" s="3" t="s">
        <v>1843</v>
      </c>
      <c r="S1686" s="3" t="s">
        <v>2683</v>
      </c>
      <c r="T1686" s="3">
        <v>53151</v>
      </c>
      <c r="U1686" s="4">
        <v>42144</v>
      </c>
      <c r="V1686" s="4">
        <v>42145</v>
      </c>
      <c r="W1686" s="3">
        <v>137.68794</v>
      </c>
      <c r="X1686" s="3">
        <v>6</v>
      </c>
      <c r="Y1686" s="3">
        <v>2411.4299999999998</v>
      </c>
      <c r="Z1686" s="3">
        <v>87187</v>
      </c>
    </row>
    <row r="1687" spans="1:26" x14ac:dyDescent="0.3">
      <c r="A1687" s="3">
        <v>19599</v>
      </c>
      <c r="B1687" s="3" t="s">
        <v>56</v>
      </c>
      <c r="C1687" s="3">
        <v>0.01</v>
      </c>
      <c r="D1687" s="3">
        <v>35.99</v>
      </c>
      <c r="E1687" s="3">
        <v>0.99</v>
      </c>
      <c r="F1687" s="3">
        <v>2976</v>
      </c>
      <c r="G1687" s="3" t="s">
        <v>2684</v>
      </c>
      <c r="H1687" s="3" t="s">
        <v>49</v>
      </c>
      <c r="I1687" s="3" t="s">
        <v>58</v>
      </c>
      <c r="J1687" s="3" t="s">
        <v>77</v>
      </c>
      <c r="K1687" s="3" t="s">
        <v>78</v>
      </c>
      <c r="L1687" s="3" t="s">
        <v>51</v>
      </c>
      <c r="M1687" s="3" t="str">
        <f t="shared" si="26"/>
        <v>Accessory31</v>
      </c>
      <c r="N1687" s="3" t="s">
        <v>2366</v>
      </c>
      <c r="O1687" s="3">
        <v>0.35</v>
      </c>
      <c r="P1687" s="3" t="s">
        <v>33</v>
      </c>
      <c r="Q1687" s="3" t="s">
        <v>61</v>
      </c>
      <c r="R1687" s="3" t="s">
        <v>1843</v>
      </c>
      <c r="S1687" s="3" t="s">
        <v>2685</v>
      </c>
      <c r="T1687" s="3">
        <v>53154</v>
      </c>
      <c r="U1687" s="4">
        <v>42146</v>
      </c>
      <c r="V1687" s="4">
        <v>42147</v>
      </c>
      <c r="W1687" s="3">
        <v>882.48239999999998</v>
      </c>
      <c r="X1687" s="3">
        <v>41</v>
      </c>
      <c r="Y1687" s="3">
        <v>1278.96</v>
      </c>
      <c r="Z1687" s="3">
        <v>89047</v>
      </c>
    </row>
    <row r="1688" spans="1:26" x14ac:dyDescent="0.3">
      <c r="A1688" s="3">
        <v>20182</v>
      </c>
      <c r="B1688" s="3" t="s">
        <v>47</v>
      </c>
      <c r="C1688" s="3">
        <v>0.09</v>
      </c>
      <c r="D1688" s="3">
        <v>2.94</v>
      </c>
      <c r="E1688" s="3">
        <v>0.7</v>
      </c>
      <c r="F1688" s="3">
        <v>2979</v>
      </c>
      <c r="G1688" s="3" t="s">
        <v>2686</v>
      </c>
      <c r="H1688" s="3" t="s">
        <v>49</v>
      </c>
      <c r="I1688" s="3" t="s">
        <v>28</v>
      </c>
      <c r="J1688" s="3" t="s">
        <v>29</v>
      </c>
      <c r="K1688" s="3" t="s">
        <v>30</v>
      </c>
      <c r="L1688" s="3" t="s">
        <v>31</v>
      </c>
      <c r="M1688" s="3" t="str">
        <f t="shared" si="26"/>
        <v>Newell 338</v>
      </c>
      <c r="N1688" s="3" t="s">
        <v>112</v>
      </c>
      <c r="O1688" s="3">
        <v>0.57999999999999996</v>
      </c>
      <c r="P1688" s="3" t="s">
        <v>33</v>
      </c>
      <c r="Q1688" s="3" t="s">
        <v>61</v>
      </c>
      <c r="R1688" s="3" t="s">
        <v>2639</v>
      </c>
      <c r="S1688" s="3" t="s">
        <v>2687</v>
      </c>
      <c r="T1688" s="3">
        <v>58601</v>
      </c>
      <c r="U1688" s="4">
        <v>42031</v>
      </c>
      <c r="V1688" s="4">
        <v>42032</v>
      </c>
      <c r="W1688" s="3">
        <v>6.3840000000000003</v>
      </c>
      <c r="X1688" s="3">
        <v>9</v>
      </c>
      <c r="Y1688" s="3">
        <v>25.22</v>
      </c>
      <c r="Z1688" s="3">
        <v>86544</v>
      </c>
    </row>
    <row r="1689" spans="1:26" x14ac:dyDescent="0.3">
      <c r="A1689" s="3">
        <v>18169</v>
      </c>
      <c r="B1689" s="3" t="s">
        <v>47</v>
      </c>
      <c r="C1689" s="3">
        <v>0.02</v>
      </c>
      <c r="D1689" s="3">
        <v>5.34</v>
      </c>
      <c r="E1689" s="3">
        <v>2.99</v>
      </c>
      <c r="F1689" s="3">
        <v>2979</v>
      </c>
      <c r="G1689" s="3" t="s">
        <v>2686</v>
      </c>
      <c r="H1689" s="3" t="s">
        <v>49</v>
      </c>
      <c r="I1689" s="3" t="s">
        <v>28</v>
      </c>
      <c r="J1689" s="3" t="s">
        <v>29</v>
      </c>
      <c r="K1689" s="3" t="s">
        <v>109</v>
      </c>
      <c r="L1689" s="3" t="s">
        <v>59</v>
      </c>
      <c r="M1689" s="3" t="str">
        <f t="shared" si="26"/>
        <v>Wilson Jones 14 Line Acrylic Coated Pressboard Data Binders</v>
      </c>
      <c r="N1689" s="3" t="s">
        <v>813</v>
      </c>
      <c r="O1689" s="3">
        <v>0.38</v>
      </c>
      <c r="P1689" s="3" t="s">
        <v>33</v>
      </c>
      <c r="Q1689" s="3" t="s">
        <v>61</v>
      </c>
      <c r="R1689" s="3" t="s">
        <v>2639</v>
      </c>
      <c r="S1689" s="3" t="s">
        <v>2687</v>
      </c>
      <c r="T1689" s="3">
        <v>58601</v>
      </c>
      <c r="U1689" s="4">
        <v>42061</v>
      </c>
      <c r="V1689" s="4">
        <v>42063</v>
      </c>
      <c r="W1689" s="3">
        <v>5.2954999999999997</v>
      </c>
      <c r="X1689" s="3">
        <v>6</v>
      </c>
      <c r="Y1689" s="3">
        <v>34.729999999999997</v>
      </c>
      <c r="Z1689" s="3">
        <v>86545</v>
      </c>
    </row>
    <row r="1690" spans="1:26" x14ac:dyDescent="0.3">
      <c r="A1690" s="3">
        <v>18170</v>
      </c>
      <c r="B1690" s="3" t="s">
        <v>47</v>
      </c>
      <c r="C1690" s="3">
        <v>0.03</v>
      </c>
      <c r="D1690" s="3">
        <v>40.98</v>
      </c>
      <c r="E1690" s="3">
        <v>7.47</v>
      </c>
      <c r="F1690" s="3">
        <v>2979</v>
      </c>
      <c r="G1690" s="3" t="s">
        <v>2686</v>
      </c>
      <c r="H1690" s="3" t="s">
        <v>49</v>
      </c>
      <c r="I1690" s="3" t="s">
        <v>28</v>
      </c>
      <c r="J1690" s="3" t="s">
        <v>29</v>
      </c>
      <c r="K1690" s="3" t="s">
        <v>109</v>
      </c>
      <c r="L1690" s="3" t="s">
        <v>59</v>
      </c>
      <c r="M1690" s="3" t="str">
        <f t="shared" si="26"/>
        <v>Wilson Jones Ledger-Size, Piano-Hinge Binder, 2", Blue</v>
      </c>
      <c r="N1690" s="3" t="s">
        <v>1361</v>
      </c>
      <c r="O1690" s="3">
        <v>0.37</v>
      </c>
      <c r="P1690" s="3" t="s">
        <v>33</v>
      </c>
      <c r="Q1690" s="3" t="s">
        <v>61</v>
      </c>
      <c r="R1690" s="3" t="s">
        <v>2639</v>
      </c>
      <c r="S1690" s="3" t="s">
        <v>2687</v>
      </c>
      <c r="T1690" s="3">
        <v>58601</v>
      </c>
      <c r="U1690" s="4">
        <v>42061</v>
      </c>
      <c r="V1690" s="4">
        <v>42062</v>
      </c>
      <c r="W1690" s="3">
        <v>170.79570000000001</v>
      </c>
      <c r="X1690" s="3">
        <v>6</v>
      </c>
      <c r="Y1690" s="3">
        <v>247.53</v>
      </c>
      <c r="Z1690" s="3">
        <v>86545</v>
      </c>
    </row>
    <row r="1691" spans="1:26" x14ac:dyDescent="0.3">
      <c r="A1691" s="3">
        <v>18133</v>
      </c>
      <c r="B1691" s="3" t="s">
        <v>37</v>
      </c>
      <c r="C1691" s="3">
        <v>0.01</v>
      </c>
      <c r="D1691" s="3">
        <v>5.84</v>
      </c>
      <c r="E1691" s="3">
        <v>0.83</v>
      </c>
      <c r="F1691" s="3">
        <v>2979</v>
      </c>
      <c r="G1691" s="3" t="s">
        <v>2686</v>
      </c>
      <c r="H1691" s="3" t="s">
        <v>49</v>
      </c>
      <c r="I1691" s="3" t="s">
        <v>28</v>
      </c>
      <c r="J1691" s="3" t="s">
        <v>29</v>
      </c>
      <c r="K1691" s="3" t="s">
        <v>30</v>
      </c>
      <c r="L1691" s="3" t="s">
        <v>31</v>
      </c>
      <c r="M1691" s="3" t="str">
        <f t="shared" si="26"/>
        <v>Avery Hi-Liter® Smear-Safe Highlighters</v>
      </c>
      <c r="N1691" s="3" t="s">
        <v>935</v>
      </c>
      <c r="O1691" s="3">
        <v>0.49</v>
      </c>
      <c r="P1691" s="3" t="s">
        <v>33</v>
      </c>
      <c r="Q1691" s="3" t="s">
        <v>61</v>
      </c>
      <c r="R1691" s="3" t="s">
        <v>2639</v>
      </c>
      <c r="S1691" s="3" t="s">
        <v>2687</v>
      </c>
      <c r="T1691" s="3">
        <v>58601</v>
      </c>
      <c r="U1691" s="4">
        <v>42169</v>
      </c>
      <c r="V1691" s="4">
        <v>42171</v>
      </c>
      <c r="W1691" s="3">
        <v>16.091999999999999</v>
      </c>
      <c r="X1691" s="3">
        <v>4</v>
      </c>
      <c r="Y1691" s="3">
        <v>23.89</v>
      </c>
      <c r="Z1691" s="3">
        <v>86546</v>
      </c>
    </row>
    <row r="1692" spans="1:26" x14ac:dyDescent="0.3">
      <c r="A1692" s="3">
        <v>20183</v>
      </c>
      <c r="B1692" s="3" t="s">
        <v>47</v>
      </c>
      <c r="C1692" s="3">
        <v>0.03</v>
      </c>
      <c r="D1692" s="3">
        <v>43.98</v>
      </c>
      <c r="E1692" s="3">
        <v>8.99</v>
      </c>
      <c r="F1692" s="3">
        <v>2980</v>
      </c>
      <c r="G1692" s="3" t="s">
        <v>2688</v>
      </c>
      <c r="H1692" s="3" t="s">
        <v>49</v>
      </c>
      <c r="I1692" s="3" t="s">
        <v>28</v>
      </c>
      <c r="J1692" s="3" t="s">
        <v>29</v>
      </c>
      <c r="K1692" s="3" t="s">
        <v>30</v>
      </c>
      <c r="L1692" s="3" t="s">
        <v>51</v>
      </c>
      <c r="M1692" s="3" t="str">
        <f t="shared" si="26"/>
        <v>Boston 1645 Deluxe Heavier-Duty Electric Pencil Sharpener</v>
      </c>
      <c r="N1692" s="3" t="s">
        <v>1107</v>
      </c>
      <c r="O1692" s="3">
        <v>0.57999999999999996</v>
      </c>
      <c r="P1692" s="3" t="s">
        <v>33</v>
      </c>
      <c r="Q1692" s="3" t="s">
        <v>53</v>
      </c>
      <c r="R1692" s="3" t="s">
        <v>152</v>
      </c>
      <c r="S1692" s="3" t="s">
        <v>2689</v>
      </c>
      <c r="T1692" s="3">
        <v>44870</v>
      </c>
      <c r="U1692" s="4">
        <v>42031</v>
      </c>
      <c r="V1692" s="4">
        <v>42033</v>
      </c>
      <c r="W1692" s="3">
        <v>274.0788</v>
      </c>
      <c r="X1692" s="3">
        <v>10</v>
      </c>
      <c r="Y1692" s="3">
        <v>454.4</v>
      </c>
      <c r="Z1692" s="3">
        <v>86544</v>
      </c>
    </row>
    <row r="1693" spans="1:26" x14ac:dyDescent="0.3">
      <c r="A1693" s="3">
        <v>20184</v>
      </c>
      <c r="B1693" s="3" t="s">
        <v>47</v>
      </c>
      <c r="C1693" s="3">
        <v>0.06</v>
      </c>
      <c r="D1693" s="3">
        <v>1.1399999999999999</v>
      </c>
      <c r="E1693" s="3">
        <v>0.7</v>
      </c>
      <c r="F1693" s="3">
        <v>2980</v>
      </c>
      <c r="G1693" s="3" t="s">
        <v>2688</v>
      </c>
      <c r="H1693" s="3" t="s">
        <v>49</v>
      </c>
      <c r="I1693" s="3" t="s">
        <v>28</v>
      </c>
      <c r="J1693" s="3" t="s">
        <v>29</v>
      </c>
      <c r="K1693" s="3" t="s">
        <v>66</v>
      </c>
      <c r="L1693" s="3" t="s">
        <v>31</v>
      </c>
      <c r="M1693" s="3" t="str">
        <f t="shared" si="26"/>
        <v>OIC Thumb-Tacks</v>
      </c>
      <c r="N1693" s="3" t="s">
        <v>1000</v>
      </c>
      <c r="O1693" s="3">
        <v>0.38</v>
      </c>
      <c r="P1693" s="3" t="s">
        <v>33</v>
      </c>
      <c r="Q1693" s="3" t="s">
        <v>53</v>
      </c>
      <c r="R1693" s="3" t="s">
        <v>152</v>
      </c>
      <c r="S1693" s="3" t="s">
        <v>2689</v>
      </c>
      <c r="T1693" s="3">
        <v>44870</v>
      </c>
      <c r="U1693" s="4">
        <v>42031</v>
      </c>
      <c r="V1693" s="4">
        <v>42034</v>
      </c>
      <c r="W1693" s="3">
        <v>-3.782</v>
      </c>
      <c r="X1693" s="3">
        <v>13</v>
      </c>
      <c r="Y1693" s="3">
        <v>14.53</v>
      </c>
      <c r="Z1693" s="3">
        <v>86544</v>
      </c>
    </row>
    <row r="1694" spans="1:26" x14ac:dyDescent="0.3">
      <c r="A1694" s="3">
        <v>20435</v>
      </c>
      <c r="B1694" s="3" t="s">
        <v>56</v>
      </c>
      <c r="C1694" s="3">
        <v>7.0000000000000007E-2</v>
      </c>
      <c r="D1694" s="3">
        <v>2.61</v>
      </c>
      <c r="E1694" s="3">
        <v>0.5</v>
      </c>
      <c r="F1694" s="3">
        <v>2980</v>
      </c>
      <c r="G1694" s="3" t="s">
        <v>2688</v>
      </c>
      <c r="H1694" s="3" t="s">
        <v>49</v>
      </c>
      <c r="I1694" s="3" t="s">
        <v>28</v>
      </c>
      <c r="J1694" s="3" t="s">
        <v>29</v>
      </c>
      <c r="K1694" s="3" t="s">
        <v>133</v>
      </c>
      <c r="L1694" s="3" t="s">
        <v>59</v>
      </c>
      <c r="M1694" s="3" t="str">
        <f t="shared" si="26"/>
        <v>Avery 494</v>
      </c>
      <c r="N1694" s="3" t="s">
        <v>1127</v>
      </c>
      <c r="O1694" s="3">
        <v>0.39</v>
      </c>
      <c r="P1694" s="3" t="s">
        <v>33</v>
      </c>
      <c r="Q1694" s="3" t="s">
        <v>53</v>
      </c>
      <c r="R1694" s="3" t="s">
        <v>152</v>
      </c>
      <c r="S1694" s="3" t="s">
        <v>2689</v>
      </c>
      <c r="T1694" s="3">
        <v>44870</v>
      </c>
      <c r="U1694" s="4">
        <v>42060</v>
      </c>
      <c r="V1694" s="4">
        <v>42062</v>
      </c>
      <c r="W1694" s="3">
        <v>10.798500000000001</v>
      </c>
      <c r="X1694" s="3">
        <v>6</v>
      </c>
      <c r="Y1694" s="3">
        <v>15.65</v>
      </c>
      <c r="Z1694" s="3">
        <v>86547</v>
      </c>
    </row>
    <row r="1695" spans="1:26" x14ac:dyDescent="0.3">
      <c r="A1695" s="3">
        <v>23110</v>
      </c>
      <c r="B1695" s="3" t="s">
        <v>106</v>
      </c>
      <c r="C1695" s="3">
        <v>0.04</v>
      </c>
      <c r="D1695" s="3">
        <v>2.88</v>
      </c>
      <c r="E1695" s="3">
        <v>1.01</v>
      </c>
      <c r="F1695" s="3">
        <v>2980</v>
      </c>
      <c r="G1695" s="3" t="s">
        <v>2688</v>
      </c>
      <c r="H1695" s="3" t="s">
        <v>49</v>
      </c>
      <c r="I1695" s="3" t="s">
        <v>28</v>
      </c>
      <c r="J1695" s="3" t="s">
        <v>29</v>
      </c>
      <c r="K1695" s="3" t="s">
        <v>30</v>
      </c>
      <c r="L1695" s="3" t="s">
        <v>31</v>
      </c>
      <c r="M1695" s="3" t="str">
        <f t="shared" si="26"/>
        <v>Sanford Colorific Colored Pencils, 12/Box</v>
      </c>
      <c r="N1695" s="3" t="s">
        <v>785</v>
      </c>
      <c r="O1695" s="3">
        <v>0.55000000000000004</v>
      </c>
      <c r="P1695" s="3" t="s">
        <v>33</v>
      </c>
      <c r="Q1695" s="3" t="s">
        <v>53</v>
      </c>
      <c r="R1695" s="3" t="s">
        <v>152</v>
      </c>
      <c r="S1695" s="3" t="s">
        <v>2689</v>
      </c>
      <c r="T1695" s="3">
        <v>44870</v>
      </c>
      <c r="U1695" s="4">
        <v>42154</v>
      </c>
      <c r="V1695" s="4">
        <v>42159</v>
      </c>
      <c r="W1695" s="3">
        <v>15.246</v>
      </c>
      <c r="X1695" s="3">
        <v>39</v>
      </c>
      <c r="Y1695" s="3">
        <v>111.92</v>
      </c>
      <c r="Z1695" s="3">
        <v>86548</v>
      </c>
    </row>
    <row r="1696" spans="1:26" x14ac:dyDescent="0.3">
      <c r="A1696" s="3">
        <v>20816</v>
      </c>
      <c r="B1696" s="3" t="s">
        <v>47</v>
      </c>
      <c r="C1696" s="3">
        <v>0.09</v>
      </c>
      <c r="D1696" s="3">
        <v>100.98</v>
      </c>
      <c r="E1696" s="3">
        <v>35.840000000000003</v>
      </c>
      <c r="F1696" s="3">
        <v>2987</v>
      </c>
      <c r="G1696" s="3" t="s">
        <v>2690</v>
      </c>
      <c r="H1696" s="3" t="s">
        <v>39</v>
      </c>
      <c r="I1696" s="3" t="s">
        <v>40</v>
      </c>
      <c r="J1696" s="3" t="s">
        <v>41</v>
      </c>
      <c r="K1696" s="3" t="s">
        <v>187</v>
      </c>
      <c r="L1696" s="3" t="s">
        <v>120</v>
      </c>
      <c r="M1696" s="3" t="str">
        <f t="shared" si="26"/>
        <v>Bush Westfield Collection Bookcases, Fully Assembled</v>
      </c>
      <c r="N1696" s="3" t="s">
        <v>255</v>
      </c>
      <c r="O1696" s="3">
        <v>0.62</v>
      </c>
      <c r="P1696" s="3" t="s">
        <v>33</v>
      </c>
      <c r="Q1696" s="3" t="s">
        <v>61</v>
      </c>
      <c r="R1696" s="3" t="s">
        <v>324</v>
      </c>
      <c r="S1696" s="3" t="s">
        <v>2691</v>
      </c>
      <c r="T1696" s="3">
        <v>50265</v>
      </c>
      <c r="U1696" s="4">
        <v>42183</v>
      </c>
      <c r="V1696" s="4">
        <v>42183</v>
      </c>
      <c r="W1696" s="3">
        <v>-103.624</v>
      </c>
      <c r="X1696" s="3">
        <v>17</v>
      </c>
      <c r="Y1696" s="3">
        <v>1700.38</v>
      </c>
      <c r="Z1696" s="3">
        <v>91180</v>
      </c>
    </row>
    <row r="1697" spans="1:26" x14ac:dyDescent="0.3">
      <c r="A1697" s="3">
        <v>20817</v>
      </c>
      <c r="B1697" s="3" t="s">
        <v>47</v>
      </c>
      <c r="C1697" s="3">
        <v>0.1</v>
      </c>
      <c r="D1697" s="3">
        <v>5.78</v>
      </c>
      <c r="E1697" s="3">
        <v>7.96</v>
      </c>
      <c r="F1697" s="3">
        <v>2987</v>
      </c>
      <c r="G1697" s="3" t="s">
        <v>2690</v>
      </c>
      <c r="H1697" s="3" t="s">
        <v>49</v>
      </c>
      <c r="I1697" s="3" t="s">
        <v>40</v>
      </c>
      <c r="J1697" s="3" t="s">
        <v>29</v>
      </c>
      <c r="K1697" s="3" t="s">
        <v>93</v>
      </c>
      <c r="L1697" s="3" t="s">
        <v>59</v>
      </c>
      <c r="M1697" s="3" t="str">
        <f t="shared" si="26"/>
        <v>Xerox 196</v>
      </c>
      <c r="N1697" s="3" t="s">
        <v>2692</v>
      </c>
      <c r="O1697" s="3">
        <v>0.36</v>
      </c>
      <c r="P1697" s="3" t="s">
        <v>33</v>
      </c>
      <c r="Q1697" s="3" t="s">
        <v>61</v>
      </c>
      <c r="R1697" s="3" t="s">
        <v>324</v>
      </c>
      <c r="S1697" s="3" t="s">
        <v>2691</v>
      </c>
      <c r="T1697" s="3">
        <v>50265</v>
      </c>
      <c r="U1697" s="4">
        <v>42183</v>
      </c>
      <c r="V1697" s="4">
        <v>42183</v>
      </c>
      <c r="W1697" s="3">
        <v>-57.823999999999998</v>
      </c>
      <c r="X1697" s="3">
        <v>6</v>
      </c>
      <c r="Y1697" s="3">
        <v>35.96</v>
      </c>
      <c r="Z1697" s="3">
        <v>91180</v>
      </c>
    </row>
    <row r="1698" spans="1:26" x14ac:dyDescent="0.3">
      <c r="A1698" s="3">
        <v>22473</v>
      </c>
      <c r="B1698" s="3" t="s">
        <v>106</v>
      </c>
      <c r="C1698" s="3">
        <v>0.05</v>
      </c>
      <c r="D1698" s="3">
        <v>70.97</v>
      </c>
      <c r="E1698" s="3">
        <v>3.5</v>
      </c>
      <c r="F1698" s="3">
        <v>2991</v>
      </c>
      <c r="G1698" s="3" t="s">
        <v>2693</v>
      </c>
      <c r="H1698" s="3" t="s">
        <v>49</v>
      </c>
      <c r="I1698" s="3" t="s">
        <v>40</v>
      </c>
      <c r="J1698" s="3" t="s">
        <v>29</v>
      </c>
      <c r="K1698" s="3" t="s">
        <v>252</v>
      </c>
      <c r="L1698" s="3" t="s">
        <v>59</v>
      </c>
      <c r="M1698" s="3" t="str">
        <f t="shared" si="26"/>
        <v>Tripp Lite Isotel 8 Ultra 8 Outlet Metal Surge</v>
      </c>
      <c r="N1698" s="3" t="s">
        <v>664</v>
      </c>
      <c r="O1698" s="3">
        <v>0.59</v>
      </c>
      <c r="P1698" s="3" t="s">
        <v>33</v>
      </c>
      <c r="Q1698" s="3" t="s">
        <v>61</v>
      </c>
      <c r="R1698" s="3" t="s">
        <v>1843</v>
      </c>
      <c r="S1698" s="3" t="s">
        <v>2694</v>
      </c>
      <c r="T1698" s="3">
        <v>53402</v>
      </c>
      <c r="U1698" s="4">
        <v>42132</v>
      </c>
      <c r="V1698" s="4">
        <v>42137</v>
      </c>
      <c r="W1698" s="3">
        <v>18.218</v>
      </c>
      <c r="X1698" s="3">
        <v>2</v>
      </c>
      <c r="Y1698" s="3">
        <v>141.59</v>
      </c>
      <c r="Z1698" s="3">
        <v>91466</v>
      </c>
    </row>
    <row r="1699" spans="1:26" x14ac:dyDescent="0.3">
      <c r="A1699" s="3">
        <v>22476</v>
      </c>
      <c r="B1699" s="3" t="s">
        <v>106</v>
      </c>
      <c r="C1699" s="3">
        <v>0</v>
      </c>
      <c r="D1699" s="3">
        <v>5.28</v>
      </c>
      <c r="E1699" s="3">
        <v>6.26</v>
      </c>
      <c r="F1699" s="3">
        <v>2992</v>
      </c>
      <c r="G1699" s="3" t="s">
        <v>2695</v>
      </c>
      <c r="H1699" s="3" t="s">
        <v>49</v>
      </c>
      <c r="I1699" s="3" t="s">
        <v>40</v>
      </c>
      <c r="J1699" s="3" t="s">
        <v>29</v>
      </c>
      <c r="K1699" s="3" t="s">
        <v>93</v>
      </c>
      <c r="L1699" s="3" t="s">
        <v>59</v>
      </c>
      <c r="M1699" s="3" t="str">
        <f t="shared" si="26"/>
        <v>Xerox 1928</v>
      </c>
      <c r="N1699" s="3" t="s">
        <v>1351</v>
      </c>
      <c r="O1699" s="3">
        <v>0.4</v>
      </c>
      <c r="P1699" s="3" t="s">
        <v>33</v>
      </c>
      <c r="Q1699" s="3" t="s">
        <v>61</v>
      </c>
      <c r="R1699" s="3" t="s">
        <v>1843</v>
      </c>
      <c r="S1699" s="3" t="s">
        <v>2696</v>
      </c>
      <c r="T1699" s="3">
        <v>53081</v>
      </c>
      <c r="U1699" s="4">
        <v>42132</v>
      </c>
      <c r="V1699" s="4">
        <v>42139</v>
      </c>
      <c r="W1699" s="3">
        <v>25.058</v>
      </c>
      <c r="X1699" s="3">
        <v>36</v>
      </c>
      <c r="Y1699" s="3">
        <v>203.05</v>
      </c>
      <c r="Z1699" s="3">
        <v>91466</v>
      </c>
    </row>
    <row r="1700" spans="1:26" x14ac:dyDescent="0.3">
      <c r="A1700" s="3">
        <v>20891</v>
      </c>
      <c r="B1700" s="3" t="s">
        <v>37</v>
      </c>
      <c r="C1700" s="3">
        <v>0.03</v>
      </c>
      <c r="D1700" s="3">
        <v>10.98</v>
      </c>
      <c r="E1700" s="3">
        <v>3.37</v>
      </c>
      <c r="F1700" s="3">
        <v>2999</v>
      </c>
      <c r="G1700" s="3" t="s">
        <v>2697</v>
      </c>
      <c r="H1700" s="3" t="s">
        <v>49</v>
      </c>
      <c r="I1700" s="3" t="s">
        <v>114</v>
      </c>
      <c r="J1700" s="3" t="s">
        <v>29</v>
      </c>
      <c r="K1700" s="3" t="s">
        <v>171</v>
      </c>
      <c r="L1700" s="3" t="s">
        <v>51</v>
      </c>
      <c r="M1700" s="3" t="str">
        <f t="shared" si="26"/>
        <v>Fiskars® Softgrip Scissors</v>
      </c>
      <c r="N1700" s="3" t="s">
        <v>220</v>
      </c>
      <c r="O1700" s="3">
        <v>0.56999999999999995</v>
      </c>
      <c r="P1700" s="3" t="s">
        <v>33</v>
      </c>
      <c r="Q1700" s="3" t="s">
        <v>61</v>
      </c>
      <c r="R1700" s="3" t="s">
        <v>295</v>
      </c>
      <c r="S1700" s="3" t="s">
        <v>2698</v>
      </c>
      <c r="T1700" s="3">
        <v>48237</v>
      </c>
      <c r="U1700" s="4">
        <v>42104</v>
      </c>
      <c r="V1700" s="4">
        <v>42105</v>
      </c>
      <c r="W1700" s="3">
        <v>11.82</v>
      </c>
      <c r="X1700" s="3">
        <v>5</v>
      </c>
      <c r="Y1700" s="3">
        <v>56.19</v>
      </c>
      <c r="Z1700" s="3">
        <v>87041</v>
      </c>
    </row>
    <row r="1701" spans="1:26" x14ac:dyDescent="0.3">
      <c r="A1701" s="3">
        <v>21499</v>
      </c>
      <c r="B1701" s="3" t="s">
        <v>106</v>
      </c>
      <c r="C1701" s="3">
        <v>0.01</v>
      </c>
      <c r="D1701" s="3">
        <v>10.14</v>
      </c>
      <c r="E1701" s="3">
        <v>2.27</v>
      </c>
      <c r="F1701" s="3">
        <v>3000</v>
      </c>
      <c r="G1701" s="3" t="s">
        <v>2699</v>
      </c>
      <c r="H1701" s="3" t="s">
        <v>49</v>
      </c>
      <c r="I1701" s="3" t="s">
        <v>114</v>
      </c>
      <c r="J1701" s="3" t="s">
        <v>29</v>
      </c>
      <c r="K1701" s="3" t="s">
        <v>93</v>
      </c>
      <c r="L1701" s="3" t="s">
        <v>31</v>
      </c>
      <c r="M1701" s="3" t="str">
        <f t="shared" si="26"/>
        <v>Staples Wirebound Steno Books, 6" x 9", 12/Pack</v>
      </c>
      <c r="N1701" s="3" t="s">
        <v>265</v>
      </c>
      <c r="O1701" s="3">
        <v>0.36</v>
      </c>
      <c r="P1701" s="3" t="s">
        <v>33</v>
      </c>
      <c r="Q1701" s="3" t="s">
        <v>61</v>
      </c>
      <c r="R1701" s="3" t="s">
        <v>295</v>
      </c>
      <c r="S1701" s="3" t="s">
        <v>2700</v>
      </c>
      <c r="T1701" s="3">
        <v>48342</v>
      </c>
      <c r="U1701" s="4">
        <v>42030</v>
      </c>
      <c r="V1701" s="4">
        <v>42032</v>
      </c>
      <c r="W1701" s="3">
        <v>28.152000000000001</v>
      </c>
      <c r="X1701" s="3">
        <v>4</v>
      </c>
      <c r="Y1701" s="3">
        <v>40.799999999999997</v>
      </c>
      <c r="Z1701" s="3">
        <v>87042</v>
      </c>
    </row>
    <row r="1702" spans="1:26" x14ac:dyDescent="0.3">
      <c r="A1702" s="3">
        <v>23836</v>
      </c>
      <c r="B1702" s="3" t="s">
        <v>37</v>
      </c>
      <c r="C1702" s="3">
        <v>0.03</v>
      </c>
      <c r="D1702" s="3">
        <v>5.4</v>
      </c>
      <c r="E1702" s="3">
        <v>7.78</v>
      </c>
      <c r="F1702" s="3">
        <v>3001</v>
      </c>
      <c r="G1702" s="3" t="s">
        <v>2701</v>
      </c>
      <c r="H1702" s="3" t="s">
        <v>49</v>
      </c>
      <c r="I1702" s="3" t="s">
        <v>114</v>
      </c>
      <c r="J1702" s="3" t="s">
        <v>29</v>
      </c>
      <c r="K1702" s="3" t="s">
        <v>109</v>
      </c>
      <c r="L1702" s="3" t="s">
        <v>59</v>
      </c>
      <c r="M1702" s="3" t="str">
        <f t="shared" si="26"/>
        <v>3M Organizer Strips</v>
      </c>
      <c r="N1702" s="3" t="s">
        <v>305</v>
      </c>
      <c r="O1702" s="3">
        <v>0.37</v>
      </c>
      <c r="P1702" s="3" t="s">
        <v>33</v>
      </c>
      <c r="Q1702" s="3" t="s">
        <v>61</v>
      </c>
      <c r="R1702" s="3" t="s">
        <v>295</v>
      </c>
      <c r="S1702" s="3" t="s">
        <v>2702</v>
      </c>
      <c r="T1702" s="3">
        <v>48060</v>
      </c>
      <c r="U1702" s="4">
        <v>42080</v>
      </c>
      <c r="V1702" s="4">
        <v>42082</v>
      </c>
      <c r="W1702" s="3">
        <v>-237.54400000000001</v>
      </c>
      <c r="X1702" s="3">
        <v>21</v>
      </c>
      <c r="Y1702" s="3">
        <v>117.87</v>
      </c>
      <c r="Z1702" s="3">
        <v>87043</v>
      </c>
    </row>
    <row r="1703" spans="1:26" x14ac:dyDescent="0.3">
      <c r="A1703" s="3">
        <v>25282</v>
      </c>
      <c r="B1703" s="3" t="s">
        <v>56</v>
      </c>
      <c r="C1703" s="3">
        <v>0.03</v>
      </c>
      <c r="D1703" s="3">
        <v>85.99</v>
      </c>
      <c r="E1703" s="3">
        <v>0.99</v>
      </c>
      <c r="F1703" s="3">
        <v>3003</v>
      </c>
      <c r="G1703" s="3" t="s">
        <v>2703</v>
      </c>
      <c r="H1703" s="3" t="s">
        <v>49</v>
      </c>
      <c r="I1703" s="3" t="s">
        <v>40</v>
      </c>
      <c r="J1703" s="3" t="s">
        <v>77</v>
      </c>
      <c r="K1703" s="3" t="s">
        <v>78</v>
      </c>
      <c r="L1703" s="3" t="s">
        <v>31</v>
      </c>
      <c r="M1703" s="3" t="str">
        <f t="shared" si="26"/>
        <v>Accessory34</v>
      </c>
      <c r="N1703" s="3" t="s">
        <v>411</v>
      </c>
      <c r="O1703" s="3">
        <v>0.55000000000000004</v>
      </c>
      <c r="P1703" s="3" t="s">
        <v>33</v>
      </c>
      <c r="Q1703" s="3" t="s">
        <v>34</v>
      </c>
      <c r="R1703" s="3" t="s">
        <v>1727</v>
      </c>
      <c r="S1703" s="3" t="s">
        <v>2704</v>
      </c>
      <c r="T1703" s="3">
        <v>83814</v>
      </c>
      <c r="U1703" s="4">
        <v>42068</v>
      </c>
      <c r="V1703" s="4">
        <v>42069</v>
      </c>
      <c r="W1703" s="3">
        <v>1037.1044999999999</v>
      </c>
      <c r="X1703" s="3">
        <v>20</v>
      </c>
      <c r="Y1703" s="3">
        <v>1503.05</v>
      </c>
      <c r="Z1703" s="3">
        <v>91586</v>
      </c>
    </row>
    <row r="1704" spans="1:26" x14ac:dyDescent="0.3">
      <c r="A1704" s="3">
        <v>7664</v>
      </c>
      <c r="B1704" s="3" t="s">
        <v>106</v>
      </c>
      <c r="C1704" s="3">
        <v>0.08</v>
      </c>
      <c r="D1704" s="3">
        <v>6.48</v>
      </c>
      <c r="E1704" s="3">
        <v>6.81</v>
      </c>
      <c r="F1704" s="3">
        <v>3004</v>
      </c>
      <c r="G1704" s="3" t="s">
        <v>2705</v>
      </c>
      <c r="H1704" s="3" t="s">
        <v>49</v>
      </c>
      <c r="I1704" s="3" t="s">
        <v>28</v>
      </c>
      <c r="J1704" s="3" t="s">
        <v>29</v>
      </c>
      <c r="K1704" s="3" t="s">
        <v>93</v>
      </c>
      <c r="L1704" s="3" t="s">
        <v>59</v>
      </c>
      <c r="M1704" s="3" t="str">
        <f t="shared" si="26"/>
        <v>Xerox 1930</v>
      </c>
      <c r="N1704" s="3" t="s">
        <v>2706</v>
      </c>
      <c r="O1704" s="3">
        <v>0.36</v>
      </c>
      <c r="P1704" s="3" t="s">
        <v>33</v>
      </c>
      <c r="Q1704" s="3" t="s">
        <v>34</v>
      </c>
      <c r="R1704" s="3" t="s">
        <v>45</v>
      </c>
      <c r="S1704" s="3" t="s">
        <v>655</v>
      </c>
      <c r="T1704" s="3">
        <v>90049</v>
      </c>
      <c r="U1704" s="4">
        <v>42045</v>
      </c>
      <c r="V1704" s="4">
        <v>42050</v>
      </c>
      <c r="W1704" s="3">
        <v>-94.59</v>
      </c>
      <c r="X1704" s="3">
        <v>58</v>
      </c>
      <c r="Y1704" s="3">
        <v>382.33</v>
      </c>
      <c r="Z1704" s="3">
        <v>54949</v>
      </c>
    </row>
    <row r="1705" spans="1:26" x14ac:dyDescent="0.3">
      <c r="A1705" s="3">
        <v>7665</v>
      </c>
      <c r="B1705" s="3" t="s">
        <v>106</v>
      </c>
      <c r="C1705" s="3">
        <v>0.09</v>
      </c>
      <c r="D1705" s="3">
        <v>20.98</v>
      </c>
      <c r="E1705" s="3">
        <v>53.03</v>
      </c>
      <c r="F1705" s="3">
        <v>3004</v>
      </c>
      <c r="G1705" s="3" t="s">
        <v>2705</v>
      </c>
      <c r="H1705" s="3" t="s">
        <v>39</v>
      </c>
      <c r="I1705" s="3" t="s">
        <v>28</v>
      </c>
      <c r="J1705" s="3" t="s">
        <v>29</v>
      </c>
      <c r="K1705" s="3" t="s">
        <v>139</v>
      </c>
      <c r="L1705" s="3" t="s">
        <v>43</v>
      </c>
      <c r="M1705" s="3" t="str">
        <f t="shared" si="26"/>
        <v>Tennsco Lockers, Gray</v>
      </c>
      <c r="N1705" s="3" t="s">
        <v>610</v>
      </c>
      <c r="O1705" s="3">
        <v>0.78</v>
      </c>
      <c r="P1705" s="3" t="s">
        <v>33</v>
      </c>
      <c r="Q1705" s="3" t="s">
        <v>34</v>
      </c>
      <c r="R1705" s="3" t="s">
        <v>45</v>
      </c>
      <c r="S1705" s="3" t="s">
        <v>655</v>
      </c>
      <c r="T1705" s="3">
        <v>90049</v>
      </c>
      <c r="U1705" s="4">
        <v>42045</v>
      </c>
      <c r="V1705" s="4">
        <v>42052</v>
      </c>
      <c r="W1705" s="3">
        <v>-293.74</v>
      </c>
      <c r="X1705" s="3">
        <v>13</v>
      </c>
      <c r="Y1705" s="3">
        <v>356.61</v>
      </c>
      <c r="Z1705" s="3">
        <v>54949</v>
      </c>
    </row>
    <row r="1706" spans="1:26" x14ac:dyDescent="0.3">
      <c r="A1706" s="3">
        <v>23295</v>
      </c>
      <c r="B1706" s="3" t="s">
        <v>47</v>
      </c>
      <c r="C1706" s="3">
        <v>0.05</v>
      </c>
      <c r="D1706" s="3">
        <v>122.99</v>
      </c>
      <c r="E1706" s="3">
        <v>19.989999999999998</v>
      </c>
      <c r="F1706" s="3">
        <v>3005</v>
      </c>
      <c r="G1706" s="3" t="s">
        <v>2707</v>
      </c>
      <c r="H1706" s="3" t="s">
        <v>27</v>
      </c>
      <c r="I1706" s="3" t="s">
        <v>28</v>
      </c>
      <c r="J1706" s="3" t="s">
        <v>29</v>
      </c>
      <c r="K1706" s="3" t="s">
        <v>109</v>
      </c>
      <c r="L1706" s="3" t="s">
        <v>59</v>
      </c>
      <c r="M1706" s="3" t="str">
        <f t="shared" si="26"/>
        <v>GBC Therma-A-Bind 250T Electric Binding System</v>
      </c>
      <c r="N1706" s="3" t="s">
        <v>2225</v>
      </c>
      <c r="O1706" s="3">
        <v>0.37</v>
      </c>
      <c r="P1706" s="3" t="s">
        <v>33</v>
      </c>
      <c r="Q1706" s="3" t="s">
        <v>34</v>
      </c>
      <c r="R1706" s="3" t="s">
        <v>1727</v>
      </c>
      <c r="S1706" s="3" t="s">
        <v>2704</v>
      </c>
      <c r="T1706" s="3">
        <v>83814</v>
      </c>
      <c r="U1706" s="4">
        <v>42163</v>
      </c>
      <c r="V1706" s="4">
        <v>42166</v>
      </c>
      <c r="W1706" s="3">
        <v>1039.7541000000001</v>
      </c>
      <c r="X1706" s="3">
        <v>12</v>
      </c>
      <c r="Y1706" s="3">
        <v>1506.89</v>
      </c>
      <c r="Z1706" s="3">
        <v>91389</v>
      </c>
    </row>
    <row r="1707" spans="1:26" x14ac:dyDescent="0.3">
      <c r="A1707" s="3">
        <v>25664</v>
      </c>
      <c r="B1707" s="3" t="s">
        <v>106</v>
      </c>
      <c r="C1707" s="3">
        <v>0.08</v>
      </c>
      <c r="D1707" s="3">
        <v>6.48</v>
      </c>
      <c r="E1707" s="3">
        <v>6.81</v>
      </c>
      <c r="F1707" s="3">
        <v>3006</v>
      </c>
      <c r="G1707" s="3" t="s">
        <v>2708</v>
      </c>
      <c r="H1707" s="3" t="s">
        <v>49</v>
      </c>
      <c r="I1707" s="3" t="s">
        <v>28</v>
      </c>
      <c r="J1707" s="3" t="s">
        <v>29</v>
      </c>
      <c r="K1707" s="3" t="s">
        <v>93</v>
      </c>
      <c r="L1707" s="3" t="s">
        <v>59</v>
      </c>
      <c r="M1707" s="3" t="str">
        <f t="shared" si="26"/>
        <v>Xerox 1930</v>
      </c>
      <c r="N1707" s="3" t="s">
        <v>2706</v>
      </c>
      <c r="O1707" s="3">
        <v>0.36</v>
      </c>
      <c r="P1707" s="3" t="s">
        <v>33</v>
      </c>
      <c r="Q1707" s="3" t="s">
        <v>34</v>
      </c>
      <c r="R1707" s="3" t="s">
        <v>1727</v>
      </c>
      <c r="S1707" s="3" t="s">
        <v>2709</v>
      </c>
      <c r="T1707" s="3">
        <v>83402</v>
      </c>
      <c r="U1707" s="4">
        <v>42045</v>
      </c>
      <c r="V1707" s="4">
        <v>42050</v>
      </c>
      <c r="W1707" s="3">
        <v>-49.186799999999998</v>
      </c>
      <c r="X1707" s="3">
        <v>14</v>
      </c>
      <c r="Y1707" s="3">
        <v>92.29</v>
      </c>
      <c r="Z1707" s="3">
        <v>91388</v>
      </c>
    </row>
    <row r="1708" spans="1:26" x14ac:dyDescent="0.3">
      <c r="A1708" s="3">
        <v>25665</v>
      </c>
      <c r="B1708" s="3" t="s">
        <v>106</v>
      </c>
      <c r="C1708" s="3">
        <v>0.09</v>
      </c>
      <c r="D1708" s="3">
        <v>20.98</v>
      </c>
      <c r="E1708" s="3">
        <v>53.03</v>
      </c>
      <c r="F1708" s="3">
        <v>3006</v>
      </c>
      <c r="G1708" s="3" t="s">
        <v>2708</v>
      </c>
      <c r="H1708" s="3" t="s">
        <v>39</v>
      </c>
      <c r="I1708" s="3" t="s">
        <v>28</v>
      </c>
      <c r="J1708" s="3" t="s">
        <v>29</v>
      </c>
      <c r="K1708" s="3" t="s">
        <v>139</v>
      </c>
      <c r="L1708" s="3" t="s">
        <v>43</v>
      </c>
      <c r="M1708" s="3" t="str">
        <f t="shared" si="26"/>
        <v>Tennsco Lockers, Gray</v>
      </c>
      <c r="N1708" s="3" t="s">
        <v>610</v>
      </c>
      <c r="O1708" s="3">
        <v>0.78</v>
      </c>
      <c r="P1708" s="3" t="s">
        <v>33</v>
      </c>
      <c r="Q1708" s="3" t="s">
        <v>34</v>
      </c>
      <c r="R1708" s="3" t="s">
        <v>1727</v>
      </c>
      <c r="S1708" s="3" t="s">
        <v>2709</v>
      </c>
      <c r="T1708" s="3">
        <v>83402</v>
      </c>
      <c r="U1708" s="4">
        <v>42045</v>
      </c>
      <c r="V1708" s="4">
        <v>42052</v>
      </c>
      <c r="W1708" s="3">
        <v>-152.7448</v>
      </c>
      <c r="X1708" s="3">
        <v>3</v>
      </c>
      <c r="Y1708" s="3">
        <v>82.29</v>
      </c>
      <c r="Z1708" s="3">
        <v>91388</v>
      </c>
    </row>
    <row r="1709" spans="1:26" x14ac:dyDescent="0.3">
      <c r="A1709" s="3">
        <v>23627</v>
      </c>
      <c r="B1709" s="3" t="s">
        <v>47</v>
      </c>
      <c r="C1709" s="3">
        <v>0.05</v>
      </c>
      <c r="D1709" s="3">
        <v>9.99</v>
      </c>
      <c r="E1709" s="3">
        <v>4.78</v>
      </c>
      <c r="F1709" s="3">
        <v>3008</v>
      </c>
      <c r="G1709" s="3" t="s">
        <v>2710</v>
      </c>
      <c r="H1709" s="3" t="s">
        <v>49</v>
      </c>
      <c r="I1709" s="3" t="s">
        <v>40</v>
      </c>
      <c r="J1709" s="3" t="s">
        <v>29</v>
      </c>
      <c r="K1709" s="3" t="s">
        <v>93</v>
      </c>
      <c r="L1709" s="3" t="s">
        <v>59</v>
      </c>
      <c r="M1709" s="3" t="str">
        <f t="shared" si="26"/>
        <v>Xerox 1896</v>
      </c>
      <c r="N1709" s="3" t="s">
        <v>1796</v>
      </c>
      <c r="O1709" s="3">
        <v>0.4</v>
      </c>
      <c r="P1709" s="3" t="s">
        <v>33</v>
      </c>
      <c r="Q1709" s="3" t="s">
        <v>61</v>
      </c>
      <c r="R1709" s="3" t="s">
        <v>62</v>
      </c>
      <c r="S1709" s="3" t="s">
        <v>2711</v>
      </c>
      <c r="T1709" s="3">
        <v>55343</v>
      </c>
      <c r="U1709" s="4">
        <v>42069</v>
      </c>
      <c r="V1709" s="4">
        <v>42070</v>
      </c>
      <c r="W1709" s="3">
        <v>41.3</v>
      </c>
      <c r="X1709" s="3">
        <v>20</v>
      </c>
      <c r="Y1709" s="3">
        <v>203.37</v>
      </c>
      <c r="Z1709" s="3">
        <v>89414</v>
      </c>
    </row>
    <row r="1710" spans="1:26" x14ac:dyDescent="0.3">
      <c r="A1710" s="3">
        <v>24908</v>
      </c>
      <c r="B1710" s="3" t="s">
        <v>25</v>
      </c>
      <c r="C1710" s="3">
        <v>0.01</v>
      </c>
      <c r="D1710" s="3">
        <v>12.28</v>
      </c>
      <c r="E1710" s="3">
        <v>6.47</v>
      </c>
      <c r="F1710" s="3">
        <v>3008</v>
      </c>
      <c r="G1710" s="3" t="s">
        <v>2710</v>
      </c>
      <c r="H1710" s="3" t="s">
        <v>49</v>
      </c>
      <c r="I1710" s="3" t="s">
        <v>40</v>
      </c>
      <c r="J1710" s="3" t="s">
        <v>29</v>
      </c>
      <c r="K1710" s="3" t="s">
        <v>93</v>
      </c>
      <c r="L1710" s="3" t="s">
        <v>59</v>
      </c>
      <c r="M1710" s="3" t="str">
        <f t="shared" si="26"/>
        <v>Xerox 1881</v>
      </c>
      <c r="N1710" s="3" t="s">
        <v>2712</v>
      </c>
      <c r="O1710" s="3">
        <v>0.38</v>
      </c>
      <c r="P1710" s="3" t="s">
        <v>33</v>
      </c>
      <c r="Q1710" s="3" t="s">
        <v>61</v>
      </c>
      <c r="R1710" s="3" t="s">
        <v>62</v>
      </c>
      <c r="S1710" s="3" t="s">
        <v>2711</v>
      </c>
      <c r="T1710" s="3">
        <v>55343</v>
      </c>
      <c r="U1710" s="4">
        <v>42166</v>
      </c>
      <c r="V1710" s="4">
        <v>42167</v>
      </c>
      <c r="W1710" s="3">
        <v>47.61</v>
      </c>
      <c r="X1710" s="3">
        <v>12</v>
      </c>
      <c r="Y1710" s="3">
        <v>160.66</v>
      </c>
      <c r="Z1710" s="3">
        <v>89415</v>
      </c>
    </row>
    <row r="1711" spans="1:26" x14ac:dyDescent="0.3">
      <c r="A1711" s="3">
        <v>7898</v>
      </c>
      <c r="B1711" s="3" t="s">
        <v>47</v>
      </c>
      <c r="C1711" s="3">
        <v>0.03</v>
      </c>
      <c r="D1711" s="3">
        <v>5.98</v>
      </c>
      <c r="E1711" s="3">
        <v>5.35</v>
      </c>
      <c r="F1711" s="3">
        <v>3011</v>
      </c>
      <c r="G1711" s="3" t="s">
        <v>2713</v>
      </c>
      <c r="H1711" s="3" t="s">
        <v>49</v>
      </c>
      <c r="I1711" s="3" t="s">
        <v>28</v>
      </c>
      <c r="J1711" s="3" t="s">
        <v>29</v>
      </c>
      <c r="K1711" s="3" t="s">
        <v>93</v>
      </c>
      <c r="L1711" s="3" t="s">
        <v>59</v>
      </c>
      <c r="M1711" s="3" t="str">
        <f t="shared" si="26"/>
        <v>Xerox 1947</v>
      </c>
      <c r="N1711" s="3" t="s">
        <v>1424</v>
      </c>
      <c r="O1711" s="3">
        <v>0.4</v>
      </c>
      <c r="P1711" s="3" t="s">
        <v>33</v>
      </c>
      <c r="Q1711" s="3" t="s">
        <v>53</v>
      </c>
      <c r="R1711" s="3" t="s">
        <v>189</v>
      </c>
      <c r="S1711" s="3" t="s">
        <v>190</v>
      </c>
      <c r="T1711" s="3">
        <v>2113</v>
      </c>
      <c r="U1711" s="4">
        <v>42152</v>
      </c>
      <c r="V1711" s="4">
        <v>42153</v>
      </c>
      <c r="W1711" s="3">
        <v>-23.5</v>
      </c>
      <c r="X1711" s="3">
        <v>16</v>
      </c>
      <c r="Y1711" s="3">
        <v>107.08</v>
      </c>
      <c r="Z1711" s="3">
        <v>56486</v>
      </c>
    </row>
    <row r="1712" spans="1:26" x14ac:dyDescent="0.3">
      <c r="A1712" s="3">
        <v>1041</v>
      </c>
      <c r="B1712" s="3" t="s">
        <v>47</v>
      </c>
      <c r="C1712" s="3">
        <v>0.03</v>
      </c>
      <c r="D1712" s="3">
        <v>300.64999999999998</v>
      </c>
      <c r="E1712" s="3">
        <v>24.49</v>
      </c>
      <c r="F1712" s="3">
        <v>3011</v>
      </c>
      <c r="G1712" s="3" t="s">
        <v>2713</v>
      </c>
      <c r="H1712" s="3" t="s">
        <v>49</v>
      </c>
      <c r="I1712" s="3" t="s">
        <v>28</v>
      </c>
      <c r="J1712" s="3" t="s">
        <v>29</v>
      </c>
      <c r="K1712" s="3" t="s">
        <v>252</v>
      </c>
      <c r="L1712" s="3" t="s">
        <v>231</v>
      </c>
      <c r="M1712" s="3" t="str">
        <f t="shared" si="26"/>
        <v>Honeywell Enviracaire Portable HEPA Air Cleaner for 17' x 22' Room</v>
      </c>
      <c r="N1712" s="3" t="s">
        <v>2714</v>
      </c>
      <c r="O1712" s="3">
        <v>0.52</v>
      </c>
      <c r="P1712" s="3" t="s">
        <v>33</v>
      </c>
      <c r="Q1712" s="3" t="s">
        <v>53</v>
      </c>
      <c r="R1712" s="3" t="s">
        <v>189</v>
      </c>
      <c r="S1712" s="3" t="s">
        <v>190</v>
      </c>
      <c r="T1712" s="3">
        <v>2113</v>
      </c>
      <c r="U1712" s="4">
        <v>42122</v>
      </c>
      <c r="V1712" s="4">
        <v>42124</v>
      </c>
      <c r="W1712" s="3">
        <v>1282.4960000000001</v>
      </c>
      <c r="X1712" s="3">
        <v>32</v>
      </c>
      <c r="Y1712" s="3">
        <v>9705.4599999999991</v>
      </c>
      <c r="Z1712" s="3">
        <v>7623</v>
      </c>
    </row>
    <row r="1713" spans="1:26" x14ac:dyDescent="0.3">
      <c r="A1713" s="3">
        <v>1042</v>
      </c>
      <c r="B1713" s="3" t="s">
        <v>47</v>
      </c>
      <c r="C1713" s="3">
        <v>0.06</v>
      </c>
      <c r="D1713" s="3">
        <v>49.99</v>
      </c>
      <c r="E1713" s="3">
        <v>19.989999999999998</v>
      </c>
      <c r="F1713" s="3">
        <v>3011</v>
      </c>
      <c r="G1713" s="3" t="s">
        <v>2713</v>
      </c>
      <c r="H1713" s="3" t="s">
        <v>49</v>
      </c>
      <c r="I1713" s="3" t="s">
        <v>28</v>
      </c>
      <c r="J1713" s="3" t="s">
        <v>77</v>
      </c>
      <c r="K1713" s="3" t="s">
        <v>177</v>
      </c>
      <c r="L1713" s="3" t="s">
        <v>59</v>
      </c>
      <c r="M1713" s="3" t="str">
        <f t="shared" si="26"/>
        <v>US Robotics 56K V.92 Internal PCI Faxmodem</v>
      </c>
      <c r="N1713" s="3" t="s">
        <v>1717</v>
      </c>
      <c r="O1713" s="3">
        <v>0.45</v>
      </c>
      <c r="P1713" s="3" t="s">
        <v>33</v>
      </c>
      <c r="Q1713" s="3" t="s">
        <v>53</v>
      </c>
      <c r="R1713" s="3" t="s">
        <v>189</v>
      </c>
      <c r="S1713" s="3" t="s">
        <v>190</v>
      </c>
      <c r="T1713" s="3">
        <v>2113</v>
      </c>
      <c r="U1713" s="4">
        <v>42122</v>
      </c>
      <c r="V1713" s="4">
        <v>42124</v>
      </c>
      <c r="W1713" s="3">
        <v>17.2</v>
      </c>
      <c r="X1713" s="3">
        <v>67</v>
      </c>
      <c r="Y1713" s="3">
        <v>3247.54</v>
      </c>
      <c r="Z1713" s="3">
        <v>7623</v>
      </c>
    </row>
    <row r="1714" spans="1:26" x14ac:dyDescent="0.3">
      <c r="A1714" s="3">
        <v>1043</v>
      </c>
      <c r="B1714" s="3" t="s">
        <v>47</v>
      </c>
      <c r="C1714" s="3">
        <v>0.1</v>
      </c>
      <c r="D1714" s="3">
        <v>104.85</v>
      </c>
      <c r="E1714" s="3">
        <v>4.6500000000000004</v>
      </c>
      <c r="F1714" s="3">
        <v>3011</v>
      </c>
      <c r="G1714" s="3" t="s">
        <v>2713</v>
      </c>
      <c r="H1714" s="3" t="s">
        <v>49</v>
      </c>
      <c r="I1714" s="3" t="s">
        <v>28</v>
      </c>
      <c r="J1714" s="3" t="s">
        <v>29</v>
      </c>
      <c r="K1714" s="3" t="s">
        <v>93</v>
      </c>
      <c r="L1714" s="3" t="s">
        <v>59</v>
      </c>
      <c r="M1714" s="3" t="str">
        <f t="shared" si="26"/>
        <v>Xerox 1941</v>
      </c>
      <c r="N1714" s="3" t="s">
        <v>2715</v>
      </c>
      <c r="O1714" s="3">
        <v>0.37</v>
      </c>
      <c r="P1714" s="3" t="s">
        <v>33</v>
      </c>
      <c r="Q1714" s="3" t="s">
        <v>53</v>
      </c>
      <c r="R1714" s="3" t="s">
        <v>189</v>
      </c>
      <c r="S1714" s="3" t="s">
        <v>190</v>
      </c>
      <c r="T1714" s="3">
        <v>2113</v>
      </c>
      <c r="U1714" s="4">
        <v>42122</v>
      </c>
      <c r="V1714" s="4">
        <v>42123</v>
      </c>
      <c r="W1714" s="3">
        <v>1184.1199999999999</v>
      </c>
      <c r="X1714" s="3">
        <v>58</v>
      </c>
      <c r="Y1714" s="3">
        <v>5582.63</v>
      </c>
      <c r="Z1714" s="3">
        <v>7623</v>
      </c>
    </row>
    <row r="1715" spans="1:26" x14ac:dyDescent="0.3">
      <c r="A1715" s="3">
        <v>19041</v>
      </c>
      <c r="B1715" s="3" t="s">
        <v>47</v>
      </c>
      <c r="C1715" s="3">
        <v>0.03</v>
      </c>
      <c r="D1715" s="3">
        <v>300.64999999999998</v>
      </c>
      <c r="E1715" s="3">
        <v>24.49</v>
      </c>
      <c r="F1715" s="3">
        <v>3012</v>
      </c>
      <c r="G1715" s="3" t="s">
        <v>2716</v>
      </c>
      <c r="H1715" s="3" t="s">
        <v>49</v>
      </c>
      <c r="I1715" s="3" t="s">
        <v>28</v>
      </c>
      <c r="J1715" s="3" t="s">
        <v>29</v>
      </c>
      <c r="K1715" s="3" t="s">
        <v>252</v>
      </c>
      <c r="L1715" s="3" t="s">
        <v>231</v>
      </c>
      <c r="M1715" s="3" t="str">
        <f t="shared" si="26"/>
        <v>Honeywell Enviracaire Portable HEPA Air Cleaner for 17' x 22' Room</v>
      </c>
      <c r="N1715" s="3" t="s">
        <v>2714</v>
      </c>
      <c r="O1715" s="3">
        <v>0.52</v>
      </c>
      <c r="P1715" s="3" t="s">
        <v>33</v>
      </c>
      <c r="Q1715" s="3" t="s">
        <v>53</v>
      </c>
      <c r="R1715" s="3" t="s">
        <v>71</v>
      </c>
      <c r="S1715" s="3" t="s">
        <v>2717</v>
      </c>
      <c r="T1715" s="3">
        <v>14609</v>
      </c>
      <c r="U1715" s="4">
        <v>42122</v>
      </c>
      <c r="V1715" s="4">
        <v>42124</v>
      </c>
      <c r="W1715" s="3">
        <v>1474.8704</v>
      </c>
      <c r="X1715" s="3">
        <v>8</v>
      </c>
      <c r="Y1715" s="3">
        <v>2426.36</v>
      </c>
      <c r="Z1715" s="3">
        <v>86346</v>
      </c>
    </row>
    <row r="1716" spans="1:26" x14ac:dyDescent="0.3">
      <c r="A1716" s="3">
        <v>19042</v>
      </c>
      <c r="B1716" s="3" t="s">
        <v>47</v>
      </c>
      <c r="C1716" s="3">
        <v>0.06</v>
      </c>
      <c r="D1716" s="3">
        <v>49.99</v>
      </c>
      <c r="E1716" s="3">
        <v>19.989999999999998</v>
      </c>
      <c r="F1716" s="3">
        <v>3012</v>
      </c>
      <c r="G1716" s="3" t="s">
        <v>2716</v>
      </c>
      <c r="H1716" s="3" t="s">
        <v>49</v>
      </c>
      <c r="I1716" s="3" t="s">
        <v>28</v>
      </c>
      <c r="J1716" s="3" t="s">
        <v>77</v>
      </c>
      <c r="K1716" s="3" t="s">
        <v>177</v>
      </c>
      <c r="L1716" s="3" t="s">
        <v>59</v>
      </c>
      <c r="M1716" s="3" t="str">
        <f t="shared" si="26"/>
        <v>US Robotics 56K V.92 Internal PCI Faxmodem</v>
      </c>
      <c r="N1716" s="3" t="s">
        <v>1717</v>
      </c>
      <c r="O1716" s="3">
        <v>0.45</v>
      </c>
      <c r="P1716" s="3" t="s">
        <v>33</v>
      </c>
      <c r="Q1716" s="3" t="s">
        <v>53</v>
      </c>
      <c r="R1716" s="3" t="s">
        <v>71</v>
      </c>
      <c r="S1716" s="3" t="s">
        <v>2717</v>
      </c>
      <c r="T1716" s="3">
        <v>14609</v>
      </c>
      <c r="U1716" s="4">
        <v>42122</v>
      </c>
      <c r="V1716" s="4">
        <v>42124</v>
      </c>
      <c r="W1716" s="3">
        <v>19.78</v>
      </c>
      <c r="X1716" s="3">
        <v>17</v>
      </c>
      <c r="Y1716" s="3">
        <v>824</v>
      </c>
      <c r="Z1716" s="3">
        <v>86346</v>
      </c>
    </row>
    <row r="1717" spans="1:26" x14ac:dyDescent="0.3">
      <c r="A1717" s="3">
        <v>19043</v>
      </c>
      <c r="B1717" s="3" t="s">
        <v>47</v>
      </c>
      <c r="C1717" s="3">
        <v>0.1</v>
      </c>
      <c r="D1717" s="3">
        <v>104.85</v>
      </c>
      <c r="E1717" s="3">
        <v>4.6500000000000004</v>
      </c>
      <c r="F1717" s="3">
        <v>3012</v>
      </c>
      <c r="G1717" s="3" t="s">
        <v>2716</v>
      </c>
      <c r="H1717" s="3" t="s">
        <v>49</v>
      </c>
      <c r="I1717" s="3" t="s">
        <v>28</v>
      </c>
      <c r="J1717" s="3" t="s">
        <v>29</v>
      </c>
      <c r="K1717" s="3" t="s">
        <v>93</v>
      </c>
      <c r="L1717" s="3" t="s">
        <v>59</v>
      </c>
      <c r="M1717" s="3" t="str">
        <f t="shared" si="26"/>
        <v>Xerox 1941</v>
      </c>
      <c r="N1717" s="3" t="s">
        <v>2715</v>
      </c>
      <c r="O1717" s="3">
        <v>0.37</v>
      </c>
      <c r="P1717" s="3" t="s">
        <v>33</v>
      </c>
      <c r="Q1717" s="3" t="s">
        <v>53</v>
      </c>
      <c r="R1717" s="3" t="s">
        <v>71</v>
      </c>
      <c r="S1717" s="3" t="s">
        <v>2717</v>
      </c>
      <c r="T1717" s="3">
        <v>14609</v>
      </c>
      <c r="U1717" s="4">
        <v>42122</v>
      </c>
      <c r="V1717" s="4">
        <v>42123</v>
      </c>
      <c r="W1717" s="3">
        <v>929.79570000000001</v>
      </c>
      <c r="X1717" s="3">
        <v>14</v>
      </c>
      <c r="Y1717" s="3">
        <v>1347.53</v>
      </c>
      <c r="Z1717" s="3">
        <v>86346</v>
      </c>
    </row>
    <row r="1718" spans="1:26" x14ac:dyDescent="0.3">
      <c r="A1718" s="3">
        <v>22064</v>
      </c>
      <c r="B1718" s="3" t="s">
        <v>47</v>
      </c>
      <c r="C1718" s="3">
        <v>0.01</v>
      </c>
      <c r="D1718" s="3">
        <v>5.58</v>
      </c>
      <c r="E1718" s="3">
        <v>5.3</v>
      </c>
      <c r="F1718" s="3">
        <v>3017</v>
      </c>
      <c r="G1718" s="3" t="s">
        <v>2718</v>
      </c>
      <c r="H1718" s="3" t="s">
        <v>49</v>
      </c>
      <c r="I1718" s="3" t="s">
        <v>28</v>
      </c>
      <c r="J1718" s="3" t="s">
        <v>29</v>
      </c>
      <c r="K1718" s="3" t="s">
        <v>69</v>
      </c>
      <c r="L1718" s="3" t="s">
        <v>59</v>
      </c>
      <c r="M1718" s="3" t="str">
        <f t="shared" si="26"/>
        <v>Staples Brown Kraft Recycled Clasp Envelopes</v>
      </c>
      <c r="N1718" s="3" t="s">
        <v>371</v>
      </c>
      <c r="O1718" s="3">
        <v>0.35</v>
      </c>
      <c r="P1718" s="3" t="s">
        <v>33</v>
      </c>
      <c r="Q1718" s="3" t="s">
        <v>34</v>
      </c>
      <c r="R1718" s="3" t="s">
        <v>45</v>
      </c>
      <c r="S1718" s="3" t="s">
        <v>2719</v>
      </c>
      <c r="T1718" s="3">
        <v>92024</v>
      </c>
      <c r="U1718" s="4">
        <v>42013</v>
      </c>
      <c r="V1718" s="4">
        <v>42014</v>
      </c>
      <c r="W1718" s="3">
        <v>-7.25</v>
      </c>
      <c r="X1718" s="3">
        <v>1</v>
      </c>
      <c r="Y1718" s="3">
        <v>11.16</v>
      </c>
      <c r="Z1718" s="3">
        <v>89071</v>
      </c>
    </row>
    <row r="1719" spans="1:26" x14ac:dyDescent="0.3">
      <c r="A1719" s="3">
        <v>22065</v>
      </c>
      <c r="B1719" s="3" t="s">
        <v>47</v>
      </c>
      <c r="C1719" s="3">
        <v>0.03</v>
      </c>
      <c r="D1719" s="3">
        <v>3.98</v>
      </c>
      <c r="E1719" s="3">
        <v>0.7</v>
      </c>
      <c r="F1719" s="3">
        <v>3017</v>
      </c>
      <c r="G1719" s="3" t="s">
        <v>2718</v>
      </c>
      <c r="H1719" s="3" t="s">
        <v>49</v>
      </c>
      <c r="I1719" s="3" t="s">
        <v>28</v>
      </c>
      <c r="J1719" s="3" t="s">
        <v>29</v>
      </c>
      <c r="K1719" s="3" t="s">
        <v>30</v>
      </c>
      <c r="L1719" s="3" t="s">
        <v>31</v>
      </c>
      <c r="M1719" s="3" t="str">
        <f t="shared" si="26"/>
        <v>4009® Highlighters by Sanford</v>
      </c>
      <c r="N1719" s="3" t="s">
        <v>2720</v>
      </c>
      <c r="O1719" s="3">
        <v>0.52</v>
      </c>
      <c r="P1719" s="3" t="s">
        <v>33</v>
      </c>
      <c r="Q1719" s="3" t="s">
        <v>34</v>
      </c>
      <c r="R1719" s="3" t="s">
        <v>45</v>
      </c>
      <c r="S1719" s="3" t="s">
        <v>2719</v>
      </c>
      <c r="T1719" s="3">
        <v>92024</v>
      </c>
      <c r="U1719" s="4">
        <v>42013</v>
      </c>
      <c r="V1719" s="4">
        <v>42014</v>
      </c>
      <c r="W1719" s="3">
        <v>31.201799999999999</v>
      </c>
      <c r="X1719" s="3">
        <v>11</v>
      </c>
      <c r="Y1719" s="3">
        <v>45.22</v>
      </c>
      <c r="Z1719" s="3">
        <v>89071</v>
      </c>
    </row>
    <row r="1720" spans="1:26" x14ac:dyDescent="0.3">
      <c r="A1720" s="3">
        <v>18950</v>
      </c>
      <c r="B1720" s="3" t="s">
        <v>106</v>
      </c>
      <c r="C1720" s="3">
        <v>0.01</v>
      </c>
      <c r="D1720" s="3">
        <v>4.9800000000000004</v>
      </c>
      <c r="E1720" s="3">
        <v>4.75</v>
      </c>
      <c r="F1720" s="3">
        <v>3035</v>
      </c>
      <c r="G1720" s="3" t="s">
        <v>2721</v>
      </c>
      <c r="H1720" s="3" t="s">
        <v>49</v>
      </c>
      <c r="I1720" s="3" t="s">
        <v>40</v>
      </c>
      <c r="J1720" s="3" t="s">
        <v>29</v>
      </c>
      <c r="K1720" s="3" t="s">
        <v>93</v>
      </c>
      <c r="L1720" s="3" t="s">
        <v>59</v>
      </c>
      <c r="M1720" s="3" t="str">
        <f t="shared" si="26"/>
        <v>Hammermill CopyPlus Copy Paper (20Lb. and 84 Bright)</v>
      </c>
      <c r="N1720" s="3" t="s">
        <v>2722</v>
      </c>
      <c r="O1720" s="3">
        <v>0.36</v>
      </c>
      <c r="P1720" s="3" t="s">
        <v>33</v>
      </c>
      <c r="Q1720" s="3" t="s">
        <v>61</v>
      </c>
      <c r="R1720" s="3" t="s">
        <v>175</v>
      </c>
      <c r="S1720" s="3" t="s">
        <v>2723</v>
      </c>
      <c r="T1720" s="3">
        <v>60148</v>
      </c>
      <c r="U1720" s="4">
        <v>42019</v>
      </c>
      <c r="V1720" s="4">
        <v>42024</v>
      </c>
      <c r="W1720" s="3">
        <v>-75.900400000000005</v>
      </c>
      <c r="X1720" s="3">
        <v>10</v>
      </c>
      <c r="Y1720" s="3">
        <v>52.93</v>
      </c>
      <c r="Z1720" s="3">
        <v>89128</v>
      </c>
    </row>
    <row r="1721" spans="1:26" x14ac:dyDescent="0.3">
      <c r="A1721" s="3">
        <v>18951</v>
      </c>
      <c r="B1721" s="3" t="s">
        <v>106</v>
      </c>
      <c r="C1721" s="3">
        <v>0.04</v>
      </c>
      <c r="D1721" s="3">
        <v>6.35</v>
      </c>
      <c r="E1721" s="3">
        <v>1.02</v>
      </c>
      <c r="F1721" s="3">
        <v>3035</v>
      </c>
      <c r="G1721" s="3" t="s">
        <v>2721</v>
      </c>
      <c r="H1721" s="3" t="s">
        <v>49</v>
      </c>
      <c r="I1721" s="3" t="s">
        <v>40</v>
      </c>
      <c r="J1721" s="3" t="s">
        <v>29</v>
      </c>
      <c r="K1721" s="3" t="s">
        <v>93</v>
      </c>
      <c r="L1721" s="3" t="s">
        <v>31</v>
      </c>
      <c r="M1721" s="3" t="str">
        <f t="shared" si="26"/>
        <v>Telephone Message Books with Fax/Mobile Section, 5 1/2" x 3 3/16"</v>
      </c>
      <c r="N1721" s="3" t="s">
        <v>878</v>
      </c>
      <c r="O1721" s="3">
        <v>0.39</v>
      </c>
      <c r="P1721" s="3" t="s">
        <v>33</v>
      </c>
      <c r="Q1721" s="3" t="s">
        <v>61</v>
      </c>
      <c r="R1721" s="3" t="s">
        <v>175</v>
      </c>
      <c r="S1721" s="3" t="s">
        <v>2723</v>
      </c>
      <c r="T1721" s="3">
        <v>60148</v>
      </c>
      <c r="U1721" s="4">
        <v>42019</v>
      </c>
      <c r="V1721" s="4">
        <v>42024</v>
      </c>
      <c r="W1721" s="3">
        <v>52.170900000000003</v>
      </c>
      <c r="X1721" s="3">
        <v>12</v>
      </c>
      <c r="Y1721" s="3">
        <v>75.61</v>
      </c>
      <c r="Z1721" s="3">
        <v>89128</v>
      </c>
    </row>
    <row r="1722" spans="1:26" x14ac:dyDescent="0.3">
      <c r="A1722" s="3">
        <v>19849</v>
      </c>
      <c r="B1722" s="3" t="s">
        <v>37</v>
      </c>
      <c r="C1722" s="3">
        <v>0.02</v>
      </c>
      <c r="D1722" s="3">
        <v>12.99</v>
      </c>
      <c r="E1722" s="3">
        <v>14.37</v>
      </c>
      <c r="F1722" s="3">
        <v>3036</v>
      </c>
      <c r="G1722" s="3" t="s">
        <v>2724</v>
      </c>
      <c r="H1722" s="3" t="s">
        <v>49</v>
      </c>
      <c r="I1722" s="3" t="s">
        <v>40</v>
      </c>
      <c r="J1722" s="3" t="s">
        <v>41</v>
      </c>
      <c r="K1722" s="3" t="s">
        <v>50</v>
      </c>
      <c r="L1722" s="3" t="s">
        <v>231</v>
      </c>
      <c r="M1722" s="3" t="str">
        <f t="shared" si="26"/>
        <v>Tensor "Hersey Kiss" Styled Floor Lamp</v>
      </c>
      <c r="N1722" s="3" t="s">
        <v>561</v>
      </c>
      <c r="O1722" s="3">
        <v>0.73</v>
      </c>
      <c r="P1722" s="3" t="s">
        <v>33</v>
      </c>
      <c r="Q1722" s="3" t="s">
        <v>61</v>
      </c>
      <c r="R1722" s="3" t="s">
        <v>2639</v>
      </c>
      <c r="S1722" s="3" t="s">
        <v>2725</v>
      </c>
      <c r="T1722" s="3">
        <v>58554</v>
      </c>
      <c r="U1722" s="4">
        <v>42020</v>
      </c>
      <c r="V1722" s="4">
        <v>42022</v>
      </c>
      <c r="W1722" s="3">
        <v>-159.86000000000001</v>
      </c>
      <c r="X1722" s="3">
        <v>5</v>
      </c>
      <c r="Y1722" s="3">
        <v>67.64</v>
      </c>
      <c r="Z1722" s="3">
        <v>89129</v>
      </c>
    </row>
    <row r="1723" spans="1:26" x14ac:dyDescent="0.3">
      <c r="A1723" s="3">
        <v>19850</v>
      </c>
      <c r="B1723" s="3" t="s">
        <v>37</v>
      </c>
      <c r="C1723" s="3">
        <v>0.05</v>
      </c>
      <c r="D1723" s="3">
        <v>35.44</v>
      </c>
      <c r="E1723" s="3">
        <v>7.5</v>
      </c>
      <c r="F1723" s="3">
        <v>3036</v>
      </c>
      <c r="G1723" s="3" t="s">
        <v>2724</v>
      </c>
      <c r="H1723" s="3" t="s">
        <v>49</v>
      </c>
      <c r="I1723" s="3" t="s">
        <v>40</v>
      </c>
      <c r="J1723" s="3" t="s">
        <v>29</v>
      </c>
      <c r="K1723" s="3" t="s">
        <v>93</v>
      </c>
      <c r="L1723" s="3" t="s">
        <v>59</v>
      </c>
      <c r="M1723" s="3" t="str">
        <f t="shared" si="26"/>
        <v>Xerox 1906</v>
      </c>
      <c r="N1723" s="3" t="s">
        <v>2726</v>
      </c>
      <c r="O1723" s="3">
        <v>0.38</v>
      </c>
      <c r="P1723" s="3" t="s">
        <v>33</v>
      </c>
      <c r="Q1723" s="3" t="s">
        <v>61</v>
      </c>
      <c r="R1723" s="3" t="s">
        <v>2639</v>
      </c>
      <c r="S1723" s="3" t="s">
        <v>2725</v>
      </c>
      <c r="T1723" s="3">
        <v>58554</v>
      </c>
      <c r="U1723" s="4">
        <v>42020</v>
      </c>
      <c r="V1723" s="4">
        <v>42022</v>
      </c>
      <c r="W1723" s="3">
        <v>165.88980000000001</v>
      </c>
      <c r="X1723" s="3">
        <v>7</v>
      </c>
      <c r="Y1723" s="3">
        <v>240.42</v>
      </c>
      <c r="Z1723" s="3">
        <v>89129</v>
      </c>
    </row>
    <row r="1724" spans="1:26" x14ac:dyDescent="0.3">
      <c r="A1724" s="3">
        <v>19851</v>
      </c>
      <c r="B1724" s="3" t="s">
        <v>37</v>
      </c>
      <c r="C1724" s="3">
        <v>0.02</v>
      </c>
      <c r="D1724" s="3">
        <v>12.98</v>
      </c>
      <c r="E1724" s="3">
        <v>3.14</v>
      </c>
      <c r="F1724" s="3">
        <v>3036</v>
      </c>
      <c r="G1724" s="3" t="s">
        <v>2724</v>
      </c>
      <c r="H1724" s="3" t="s">
        <v>49</v>
      </c>
      <c r="I1724" s="3" t="s">
        <v>40</v>
      </c>
      <c r="J1724" s="3" t="s">
        <v>29</v>
      </c>
      <c r="K1724" s="3" t="s">
        <v>171</v>
      </c>
      <c r="L1724" s="3" t="s">
        <v>51</v>
      </c>
      <c r="M1724" s="3" t="str">
        <f t="shared" si="26"/>
        <v>Acme® 8" Straight Scissors</v>
      </c>
      <c r="N1724" s="3" t="s">
        <v>172</v>
      </c>
      <c r="O1724" s="3">
        <v>0.6</v>
      </c>
      <c r="P1724" s="3" t="s">
        <v>33</v>
      </c>
      <c r="Q1724" s="3" t="s">
        <v>61</v>
      </c>
      <c r="R1724" s="3" t="s">
        <v>2639</v>
      </c>
      <c r="S1724" s="3" t="s">
        <v>2725</v>
      </c>
      <c r="T1724" s="3">
        <v>58554</v>
      </c>
      <c r="U1724" s="4">
        <v>42020</v>
      </c>
      <c r="V1724" s="4">
        <v>42023</v>
      </c>
      <c r="W1724" s="3">
        <v>75.010000000000005</v>
      </c>
      <c r="X1724" s="3">
        <v>14</v>
      </c>
      <c r="Y1724" s="3">
        <v>184.4</v>
      </c>
      <c r="Z1724" s="3">
        <v>89129</v>
      </c>
    </row>
    <row r="1725" spans="1:26" x14ac:dyDescent="0.3">
      <c r="A1725" s="3">
        <v>22201</v>
      </c>
      <c r="B1725" s="3" t="s">
        <v>47</v>
      </c>
      <c r="C1725" s="3">
        <v>0.08</v>
      </c>
      <c r="D1725" s="3">
        <v>178.47</v>
      </c>
      <c r="E1725" s="3">
        <v>19.989999999999998</v>
      </c>
      <c r="F1725" s="3">
        <v>3036</v>
      </c>
      <c r="G1725" s="3" t="s">
        <v>2724</v>
      </c>
      <c r="H1725" s="3" t="s">
        <v>49</v>
      </c>
      <c r="I1725" s="3" t="s">
        <v>40</v>
      </c>
      <c r="J1725" s="3" t="s">
        <v>29</v>
      </c>
      <c r="K1725" s="3" t="s">
        <v>139</v>
      </c>
      <c r="L1725" s="3" t="s">
        <v>59</v>
      </c>
      <c r="M1725" s="3" t="str">
        <f t="shared" si="26"/>
        <v>Hot File® 7-Pocket, Floor Stand</v>
      </c>
      <c r="N1725" s="3" t="s">
        <v>521</v>
      </c>
      <c r="O1725" s="3">
        <v>0.55000000000000004</v>
      </c>
      <c r="P1725" s="3" t="s">
        <v>33</v>
      </c>
      <c r="Q1725" s="3" t="s">
        <v>61</v>
      </c>
      <c r="R1725" s="3" t="s">
        <v>2639</v>
      </c>
      <c r="S1725" s="3" t="s">
        <v>2725</v>
      </c>
      <c r="T1725" s="3">
        <v>58554</v>
      </c>
      <c r="U1725" s="4">
        <v>42076</v>
      </c>
      <c r="V1725" s="4">
        <v>42079</v>
      </c>
      <c r="W1725" s="3">
        <v>2267.2199999999998</v>
      </c>
      <c r="X1725" s="3">
        <v>22</v>
      </c>
      <c r="Y1725" s="3">
        <v>3802.01</v>
      </c>
      <c r="Z1725" s="3">
        <v>89130</v>
      </c>
    </row>
    <row r="1726" spans="1:26" x14ac:dyDescent="0.3">
      <c r="A1726" s="3">
        <v>19381</v>
      </c>
      <c r="B1726" s="3" t="s">
        <v>37</v>
      </c>
      <c r="C1726" s="3">
        <v>0.08</v>
      </c>
      <c r="D1726" s="3">
        <v>73.98</v>
      </c>
      <c r="E1726" s="3">
        <v>4</v>
      </c>
      <c r="F1726" s="3">
        <v>3041</v>
      </c>
      <c r="G1726" s="3" t="s">
        <v>2727</v>
      </c>
      <c r="H1726" s="3" t="s">
        <v>49</v>
      </c>
      <c r="I1726" s="3" t="s">
        <v>28</v>
      </c>
      <c r="J1726" s="3" t="s">
        <v>77</v>
      </c>
      <c r="K1726" s="3" t="s">
        <v>177</v>
      </c>
      <c r="L1726" s="3" t="s">
        <v>59</v>
      </c>
      <c r="M1726" s="3" t="str">
        <f t="shared" si="26"/>
        <v>Keytronic 105-Key Spanish Keyboard</v>
      </c>
      <c r="N1726" s="3" t="s">
        <v>366</v>
      </c>
      <c r="O1726" s="3">
        <v>0.77</v>
      </c>
      <c r="P1726" s="3" t="s">
        <v>33</v>
      </c>
      <c r="Q1726" s="3" t="s">
        <v>61</v>
      </c>
      <c r="R1726" s="3" t="s">
        <v>180</v>
      </c>
      <c r="S1726" s="3" t="s">
        <v>1985</v>
      </c>
      <c r="T1726" s="3">
        <v>67846</v>
      </c>
      <c r="U1726" s="4">
        <v>42139</v>
      </c>
      <c r="V1726" s="4">
        <v>42142</v>
      </c>
      <c r="W1726" s="3">
        <v>97.16</v>
      </c>
      <c r="X1726" s="3">
        <v>17</v>
      </c>
      <c r="Y1726" s="3">
        <v>1181.67</v>
      </c>
      <c r="Z1726" s="3">
        <v>86102</v>
      </c>
    </row>
    <row r="1727" spans="1:26" x14ac:dyDescent="0.3">
      <c r="A1727" s="3">
        <v>19382</v>
      </c>
      <c r="B1727" s="3" t="s">
        <v>37</v>
      </c>
      <c r="C1727" s="3">
        <v>0.02</v>
      </c>
      <c r="D1727" s="3">
        <v>3.68</v>
      </c>
      <c r="E1727" s="3">
        <v>1.32</v>
      </c>
      <c r="F1727" s="3">
        <v>3041</v>
      </c>
      <c r="G1727" s="3" t="s">
        <v>2727</v>
      </c>
      <c r="H1727" s="3" t="s">
        <v>49</v>
      </c>
      <c r="I1727" s="3" t="s">
        <v>28</v>
      </c>
      <c r="J1727" s="3" t="s">
        <v>29</v>
      </c>
      <c r="K1727" s="3" t="s">
        <v>171</v>
      </c>
      <c r="L1727" s="3" t="s">
        <v>31</v>
      </c>
      <c r="M1727" s="3" t="str">
        <f t="shared" si="26"/>
        <v>*Staples* vLetter Openers, 2/Pack</v>
      </c>
      <c r="N1727" s="3" t="s">
        <v>830</v>
      </c>
      <c r="O1727" s="3">
        <v>0.83</v>
      </c>
      <c r="P1727" s="3" t="s">
        <v>33</v>
      </c>
      <c r="Q1727" s="3" t="s">
        <v>61</v>
      </c>
      <c r="R1727" s="3" t="s">
        <v>180</v>
      </c>
      <c r="S1727" s="3" t="s">
        <v>1985</v>
      </c>
      <c r="T1727" s="3">
        <v>67846</v>
      </c>
      <c r="U1727" s="4">
        <v>42139</v>
      </c>
      <c r="V1727" s="4">
        <v>42141</v>
      </c>
      <c r="W1727" s="3">
        <v>-20.65</v>
      </c>
      <c r="X1727" s="3">
        <v>8</v>
      </c>
      <c r="Y1727" s="3">
        <v>29.93</v>
      </c>
      <c r="Z1727" s="3">
        <v>86102</v>
      </c>
    </row>
    <row r="1728" spans="1:26" x14ac:dyDescent="0.3">
      <c r="A1728" s="3">
        <v>20049</v>
      </c>
      <c r="B1728" s="3" t="s">
        <v>56</v>
      </c>
      <c r="C1728" s="3">
        <v>7.0000000000000007E-2</v>
      </c>
      <c r="D1728" s="3">
        <v>14.48</v>
      </c>
      <c r="E1728" s="3">
        <v>6.46</v>
      </c>
      <c r="F1728" s="3">
        <v>3042</v>
      </c>
      <c r="G1728" s="3" t="s">
        <v>2728</v>
      </c>
      <c r="H1728" s="3" t="s">
        <v>49</v>
      </c>
      <c r="I1728" s="3" t="s">
        <v>58</v>
      </c>
      <c r="J1728" s="3" t="s">
        <v>29</v>
      </c>
      <c r="K1728" s="3" t="s">
        <v>109</v>
      </c>
      <c r="L1728" s="3" t="s">
        <v>59</v>
      </c>
      <c r="M1728" s="3" t="str">
        <f t="shared" si="26"/>
        <v>GBC White Gloss Covers, Plain Front</v>
      </c>
      <c r="N1728" s="3" t="s">
        <v>2729</v>
      </c>
      <c r="O1728" s="3">
        <v>0.38</v>
      </c>
      <c r="P1728" s="3" t="s">
        <v>33</v>
      </c>
      <c r="Q1728" s="3" t="s">
        <v>61</v>
      </c>
      <c r="R1728" s="3" t="s">
        <v>180</v>
      </c>
      <c r="S1728" s="3" t="s">
        <v>2730</v>
      </c>
      <c r="T1728" s="3">
        <v>67501</v>
      </c>
      <c r="U1728" s="4">
        <v>42039</v>
      </c>
      <c r="V1728" s="4">
        <v>42040</v>
      </c>
      <c r="W1728" s="3">
        <v>67.864000000000004</v>
      </c>
      <c r="X1728" s="3">
        <v>12</v>
      </c>
      <c r="Y1728" s="3">
        <v>171.33</v>
      </c>
      <c r="Z1728" s="3">
        <v>86101</v>
      </c>
    </row>
    <row r="1729" spans="1:26" x14ac:dyDescent="0.3">
      <c r="A1729" s="3">
        <v>21475</v>
      </c>
      <c r="B1729" s="3" t="s">
        <v>25</v>
      </c>
      <c r="C1729" s="3">
        <v>0</v>
      </c>
      <c r="D1729" s="3">
        <v>6.48</v>
      </c>
      <c r="E1729" s="3">
        <v>5.19</v>
      </c>
      <c r="F1729" s="3">
        <v>3045</v>
      </c>
      <c r="G1729" s="3" t="s">
        <v>2731</v>
      </c>
      <c r="H1729" s="3" t="s">
        <v>49</v>
      </c>
      <c r="I1729" s="3" t="s">
        <v>58</v>
      </c>
      <c r="J1729" s="3" t="s">
        <v>29</v>
      </c>
      <c r="K1729" s="3" t="s">
        <v>93</v>
      </c>
      <c r="L1729" s="3" t="s">
        <v>59</v>
      </c>
      <c r="M1729" s="3" t="str">
        <f t="shared" si="26"/>
        <v>Xerox 1995</v>
      </c>
      <c r="N1729" s="3" t="s">
        <v>2732</v>
      </c>
      <c r="O1729" s="3">
        <v>0.37</v>
      </c>
      <c r="P1729" s="3" t="s">
        <v>33</v>
      </c>
      <c r="Q1729" s="3" t="s">
        <v>61</v>
      </c>
      <c r="R1729" s="3" t="s">
        <v>180</v>
      </c>
      <c r="S1729" s="3" t="s">
        <v>2733</v>
      </c>
      <c r="T1729" s="3">
        <v>66048</v>
      </c>
      <c r="U1729" s="4">
        <v>42161</v>
      </c>
      <c r="V1729" s="4">
        <v>42162</v>
      </c>
      <c r="W1729" s="3">
        <v>-14.074999999999999</v>
      </c>
      <c r="X1729" s="3">
        <v>12</v>
      </c>
      <c r="Y1729" s="3">
        <v>84.04</v>
      </c>
      <c r="Z1729" s="3">
        <v>86104</v>
      </c>
    </row>
    <row r="1730" spans="1:26" x14ac:dyDescent="0.3">
      <c r="A1730" s="3">
        <v>24415</v>
      </c>
      <c r="B1730" s="3" t="s">
        <v>25</v>
      </c>
      <c r="C1730" s="3">
        <v>0.05</v>
      </c>
      <c r="D1730" s="3">
        <v>120.98</v>
      </c>
      <c r="E1730" s="3">
        <v>30</v>
      </c>
      <c r="F1730" s="3">
        <v>3046</v>
      </c>
      <c r="G1730" s="3" t="s">
        <v>2734</v>
      </c>
      <c r="H1730" s="3" t="s">
        <v>39</v>
      </c>
      <c r="I1730" s="3" t="s">
        <v>58</v>
      </c>
      <c r="J1730" s="3" t="s">
        <v>41</v>
      </c>
      <c r="K1730" s="3" t="s">
        <v>42</v>
      </c>
      <c r="L1730" s="3" t="s">
        <v>43</v>
      </c>
      <c r="M1730" s="3" t="str">
        <f t="shared" ref="M1730:M1793" si="27">TRIM(N1730:N3681)</f>
        <v>Hon Every-Day® Chair Series Swivel Task Chairs</v>
      </c>
      <c r="N1730" s="3" t="s">
        <v>1330</v>
      </c>
      <c r="O1730" s="3">
        <v>0.64</v>
      </c>
      <c r="P1730" s="3" t="s">
        <v>33</v>
      </c>
      <c r="Q1730" s="3" t="s">
        <v>61</v>
      </c>
      <c r="R1730" s="3" t="s">
        <v>180</v>
      </c>
      <c r="S1730" s="3" t="s">
        <v>2735</v>
      </c>
      <c r="T1730" s="3">
        <v>66209</v>
      </c>
      <c r="U1730" s="4">
        <v>42047</v>
      </c>
      <c r="V1730" s="4">
        <v>42049</v>
      </c>
      <c r="W1730" s="3">
        <v>-78.759200000000007</v>
      </c>
      <c r="X1730" s="3">
        <v>2</v>
      </c>
      <c r="Y1730" s="3">
        <v>251.06</v>
      </c>
      <c r="Z1730" s="3">
        <v>86103</v>
      </c>
    </row>
    <row r="1731" spans="1:26" x14ac:dyDescent="0.3">
      <c r="A1731" s="3">
        <v>23188</v>
      </c>
      <c r="B1731" s="3" t="s">
        <v>25</v>
      </c>
      <c r="C1731" s="3">
        <v>0.06</v>
      </c>
      <c r="D1731" s="3">
        <v>276.2</v>
      </c>
      <c r="E1731" s="3">
        <v>24.49</v>
      </c>
      <c r="F1731" s="3">
        <v>3048</v>
      </c>
      <c r="G1731" s="3" t="s">
        <v>2736</v>
      </c>
      <c r="H1731" s="3" t="s">
        <v>27</v>
      </c>
      <c r="I1731" s="3" t="s">
        <v>28</v>
      </c>
      <c r="J1731" s="3" t="s">
        <v>41</v>
      </c>
      <c r="K1731" s="3" t="s">
        <v>42</v>
      </c>
      <c r="L1731" s="3" t="s">
        <v>231</v>
      </c>
      <c r="M1731" s="3" t="str">
        <f t="shared" si="27"/>
        <v>SAFCO Arco Folding Chair</v>
      </c>
      <c r="N1731" s="3" t="s">
        <v>432</v>
      </c>
      <c r="O1731" s="3"/>
      <c r="P1731" s="3" t="s">
        <v>33</v>
      </c>
      <c r="Q1731" s="3" t="s">
        <v>34</v>
      </c>
      <c r="R1731" s="3" t="s">
        <v>45</v>
      </c>
      <c r="S1731" s="3" t="s">
        <v>2737</v>
      </c>
      <c r="T1731" s="3">
        <v>94704</v>
      </c>
      <c r="U1731" s="4">
        <v>42068</v>
      </c>
      <c r="V1731" s="4">
        <v>42070</v>
      </c>
      <c r="W1731" s="3">
        <v>1167.3800000000001</v>
      </c>
      <c r="X1731" s="3">
        <v>10</v>
      </c>
      <c r="Y1731" s="3">
        <v>2610.56</v>
      </c>
      <c r="Z1731" s="3">
        <v>89789</v>
      </c>
    </row>
    <row r="1732" spans="1:26" x14ac:dyDescent="0.3">
      <c r="A1732" s="3">
        <v>25904</v>
      </c>
      <c r="B1732" s="3" t="s">
        <v>56</v>
      </c>
      <c r="C1732" s="3">
        <v>0.06</v>
      </c>
      <c r="D1732" s="3">
        <v>125.99</v>
      </c>
      <c r="E1732" s="3">
        <v>2.5</v>
      </c>
      <c r="F1732" s="3">
        <v>3053</v>
      </c>
      <c r="G1732" s="3" t="s">
        <v>2738</v>
      </c>
      <c r="H1732" s="3" t="s">
        <v>49</v>
      </c>
      <c r="I1732" s="3" t="s">
        <v>28</v>
      </c>
      <c r="J1732" s="3" t="s">
        <v>77</v>
      </c>
      <c r="K1732" s="3" t="s">
        <v>78</v>
      </c>
      <c r="L1732" s="3" t="s">
        <v>59</v>
      </c>
      <c r="M1732" s="3" t="str">
        <f t="shared" si="27"/>
        <v>i2000</v>
      </c>
      <c r="N1732" s="3" t="s">
        <v>1137</v>
      </c>
      <c r="O1732" s="3">
        <v>0.6</v>
      </c>
      <c r="P1732" s="3" t="s">
        <v>33</v>
      </c>
      <c r="Q1732" s="3" t="s">
        <v>135</v>
      </c>
      <c r="R1732" s="3" t="s">
        <v>606</v>
      </c>
      <c r="S1732" s="3" t="s">
        <v>313</v>
      </c>
      <c r="T1732" s="3">
        <v>42071</v>
      </c>
      <c r="U1732" s="4">
        <v>42038</v>
      </c>
      <c r="V1732" s="4">
        <v>42040</v>
      </c>
      <c r="W1732" s="3">
        <v>402.06599999999997</v>
      </c>
      <c r="X1732" s="3">
        <v>11</v>
      </c>
      <c r="Y1732" s="3">
        <v>1173.76</v>
      </c>
      <c r="Z1732" s="3">
        <v>86662</v>
      </c>
    </row>
    <row r="1733" spans="1:26" x14ac:dyDescent="0.3">
      <c r="A1733" s="3">
        <v>20516</v>
      </c>
      <c r="B1733" s="3" t="s">
        <v>56</v>
      </c>
      <c r="C1733" s="3">
        <v>7.0000000000000007E-2</v>
      </c>
      <c r="D1733" s="3">
        <v>8.33</v>
      </c>
      <c r="E1733" s="3">
        <v>1.99</v>
      </c>
      <c r="F1733" s="3">
        <v>3063</v>
      </c>
      <c r="G1733" s="3" t="s">
        <v>2739</v>
      </c>
      <c r="H1733" s="3" t="s">
        <v>49</v>
      </c>
      <c r="I1733" s="3" t="s">
        <v>114</v>
      </c>
      <c r="J1733" s="3" t="s">
        <v>77</v>
      </c>
      <c r="K1733" s="3" t="s">
        <v>177</v>
      </c>
      <c r="L1733" s="3" t="s">
        <v>51</v>
      </c>
      <c r="M1733" s="3" t="str">
        <f t="shared" si="27"/>
        <v>80 Minute Slim Jewel Case CD-R , 10/Pack - Staples</v>
      </c>
      <c r="N1733" s="3" t="s">
        <v>408</v>
      </c>
      <c r="O1733" s="3">
        <v>0.52</v>
      </c>
      <c r="P1733" s="3" t="s">
        <v>33</v>
      </c>
      <c r="Q1733" s="3" t="s">
        <v>34</v>
      </c>
      <c r="R1733" s="3" t="s">
        <v>35</v>
      </c>
      <c r="S1733" s="3" t="s">
        <v>2740</v>
      </c>
      <c r="T1733" s="3">
        <v>98034</v>
      </c>
      <c r="U1733" s="4">
        <v>42061</v>
      </c>
      <c r="V1733" s="4">
        <v>42063</v>
      </c>
      <c r="W1733" s="3">
        <v>11.95</v>
      </c>
      <c r="X1733" s="3">
        <v>6</v>
      </c>
      <c r="Y1733" s="3">
        <v>50.28</v>
      </c>
      <c r="Z1733" s="3">
        <v>88447</v>
      </c>
    </row>
    <row r="1734" spans="1:26" x14ac:dyDescent="0.3">
      <c r="A1734" s="3">
        <v>20517</v>
      </c>
      <c r="B1734" s="3" t="s">
        <v>56</v>
      </c>
      <c r="C1734" s="3">
        <v>0.03</v>
      </c>
      <c r="D1734" s="3">
        <v>499.99</v>
      </c>
      <c r="E1734" s="3">
        <v>24.49</v>
      </c>
      <c r="F1734" s="3">
        <v>3063</v>
      </c>
      <c r="G1734" s="3" t="s">
        <v>2739</v>
      </c>
      <c r="H1734" s="3" t="s">
        <v>49</v>
      </c>
      <c r="I1734" s="3" t="s">
        <v>114</v>
      </c>
      <c r="J1734" s="3" t="s">
        <v>77</v>
      </c>
      <c r="K1734" s="3" t="s">
        <v>580</v>
      </c>
      <c r="L1734" s="3" t="s">
        <v>231</v>
      </c>
      <c r="M1734" s="3" t="str">
        <f t="shared" si="27"/>
        <v>Sharp AL-1530CS Digital Copier</v>
      </c>
      <c r="N1734" s="3" t="s">
        <v>2741</v>
      </c>
      <c r="O1734" s="3">
        <v>0.36</v>
      </c>
      <c r="P1734" s="3" t="s">
        <v>33</v>
      </c>
      <c r="Q1734" s="3" t="s">
        <v>34</v>
      </c>
      <c r="R1734" s="3" t="s">
        <v>35</v>
      </c>
      <c r="S1734" s="3" t="s">
        <v>2740</v>
      </c>
      <c r="T1734" s="3">
        <v>98034</v>
      </c>
      <c r="U1734" s="4">
        <v>42061</v>
      </c>
      <c r="V1734" s="4">
        <v>42062</v>
      </c>
      <c r="W1734" s="3">
        <v>1773.6105</v>
      </c>
      <c r="X1734" s="3">
        <v>5</v>
      </c>
      <c r="Y1734" s="3">
        <v>2570.4499999999998</v>
      </c>
      <c r="Z1734" s="3">
        <v>88447</v>
      </c>
    </row>
    <row r="1735" spans="1:26" x14ac:dyDescent="0.3">
      <c r="A1735" s="3">
        <v>19652</v>
      </c>
      <c r="B1735" s="3" t="s">
        <v>37</v>
      </c>
      <c r="C1735" s="3">
        <v>0.03</v>
      </c>
      <c r="D1735" s="3">
        <v>20.99</v>
      </c>
      <c r="E1735" s="3">
        <v>0.99</v>
      </c>
      <c r="F1735" s="3">
        <v>3063</v>
      </c>
      <c r="G1735" s="3" t="s">
        <v>2739</v>
      </c>
      <c r="H1735" s="3" t="s">
        <v>49</v>
      </c>
      <c r="I1735" s="3" t="s">
        <v>114</v>
      </c>
      <c r="J1735" s="3" t="s">
        <v>77</v>
      </c>
      <c r="K1735" s="3" t="s">
        <v>78</v>
      </c>
      <c r="L1735" s="3" t="s">
        <v>31</v>
      </c>
      <c r="M1735" s="3" t="str">
        <f t="shared" si="27"/>
        <v>Accessory25</v>
      </c>
      <c r="N1735" s="3" t="s">
        <v>589</v>
      </c>
      <c r="O1735" s="3">
        <v>0.56999999999999995</v>
      </c>
      <c r="P1735" s="3" t="s">
        <v>33</v>
      </c>
      <c r="Q1735" s="3" t="s">
        <v>34</v>
      </c>
      <c r="R1735" s="3" t="s">
        <v>35</v>
      </c>
      <c r="S1735" s="3" t="s">
        <v>2740</v>
      </c>
      <c r="T1735" s="3">
        <v>98034</v>
      </c>
      <c r="U1735" s="4">
        <v>42148</v>
      </c>
      <c r="V1735" s="4">
        <v>42150</v>
      </c>
      <c r="W1735" s="3">
        <v>4.1821999999999999</v>
      </c>
      <c r="X1735" s="3">
        <v>9</v>
      </c>
      <c r="Y1735" s="3">
        <v>158.87</v>
      </c>
      <c r="Z1735" s="3">
        <v>88449</v>
      </c>
    </row>
    <row r="1736" spans="1:26" x14ac:dyDescent="0.3">
      <c r="A1736" s="3">
        <v>23811</v>
      </c>
      <c r="B1736" s="3" t="s">
        <v>106</v>
      </c>
      <c r="C1736" s="3">
        <v>0.03</v>
      </c>
      <c r="D1736" s="3">
        <v>6.45</v>
      </c>
      <c r="E1736" s="3">
        <v>1.34</v>
      </c>
      <c r="F1736" s="3">
        <v>3064</v>
      </c>
      <c r="G1736" s="3" t="s">
        <v>2742</v>
      </c>
      <c r="H1736" s="3" t="s">
        <v>49</v>
      </c>
      <c r="I1736" s="3" t="s">
        <v>114</v>
      </c>
      <c r="J1736" s="3" t="s">
        <v>29</v>
      </c>
      <c r="K1736" s="3" t="s">
        <v>93</v>
      </c>
      <c r="L1736" s="3" t="s">
        <v>31</v>
      </c>
      <c r="M1736" s="3" t="str">
        <f t="shared" si="27"/>
        <v>Wirebound Four 2-3/4 x 5 Forms per Page, 400 Sets per Book</v>
      </c>
      <c r="N1736" s="3" t="s">
        <v>2743</v>
      </c>
      <c r="O1736" s="3">
        <v>0.36</v>
      </c>
      <c r="P1736" s="3" t="s">
        <v>33</v>
      </c>
      <c r="Q1736" s="3" t="s">
        <v>34</v>
      </c>
      <c r="R1736" s="3" t="s">
        <v>35</v>
      </c>
      <c r="S1736" s="3" t="s">
        <v>2744</v>
      </c>
      <c r="T1736" s="3">
        <v>98503</v>
      </c>
      <c r="U1736" s="4">
        <v>42018</v>
      </c>
      <c r="V1736" s="4">
        <v>42023</v>
      </c>
      <c r="W1736" s="3">
        <v>39.129899999999999</v>
      </c>
      <c r="X1736" s="3">
        <v>9</v>
      </c>
      <c r="Y1736" s="3">
        <v>56.71</v>
      </c>
      <c r="Z1736" s="3">
        <v>88448</v>
      </c>
    </row>
    <row r="1737" spans="1:26" x14ac:dyDescent="0.3">
      <c r="A1737" s="3">
        <v>25239</v>
      </c>
      <c r="B1737" s="3" t="s">
        <v>37</v>
      </c>
      <c r="C1737" s="3">
        <v>0.06</v>
      </c>
      <c r="D1737" s="3">
        <v>355.98</v>
      </c>
      <c r="E1737" s="3">
        <v>58.92</v>
      </c>
      <c r="F1737" s="3">
        <v>3067</v>
      </c>
      <c r="G1737" s="3" t="s">
        <v>2745</v>
      </c>
      <c r="H1737" s="3" t="s">
        <v>39</v>
      </c>
      <c r="I1737" s="3" t="s">
        <v>114</v>
      </c>
      <c r="J1737" s="3" t="s">
        <v>41</v>
      </c>
      <c r="K1737" s="3" t="s">
        <v>42</v>
      </c>
      <c r="L1737" s="3" t="s">
        <v>43</v>
      </c>
      <c r="M1737" s="3" t="str">
        <f t="shared" si="27"/>
        <v>Hon 4700 Series Mobuis™ Mid-Back Task Chairs with Adjustable Arms</v>
      </c>
      <c r="N1737" s="3" t="s">
        <v>1282</v>
      </c>
      <c r="O1737" s="3">
        <v>0.64</v>
      </c>
      <c r="P1737" s="3" t="s">
        <v>33</v>
      </c>
      <c r="Q1737" s="3" t="s">
        <v>53</v>
      </c>
      <c r="R1737" s="3" t="s">
        <v>152</v>
      </c>
      <c r="S1737" s="3" t="s">
        <v>2746</v>
      </c>
      <c r="T1737" s="3">
        <v>44515</v>
      </c>
      <c r="U1737" s="4">
        <v>42065</v>
      </c>
      <c r="V1737" s="4">
        <v>42066</v>
      </c>
      <c r="W1737" s="3">
        <v>1660.92</v>
      </c>
      <c r="X1737" s="3">
        <v>14</v>
      </c>
      <c r="Y1737" s="3">
        <v>5086.08</v>
      </c>
      <c r="Z1737" s="3">
        <v>91376</v>
      </c>
    </row>
    <row r="1738" spans="1:26" x14ac:dyDescent="0.3">
      <c r="A1738" s="3">
        <v>21027</v>
      </c>
      <c r="B1738" s="3" t="s">
        <v>25</v>
      </c>
      <c r="C1738" s="3">
        <v>0.03</v>
      </c>
      <c r="D1738" s="3">
        <v>120.98</v>
      </c>
      <c r="E1738" s="3">
        <v>30</v>
      </c>
      <c r="F1738" s="3">
        <v>3069</v>
      </c>
      <c r="G1738" s="3" t="s">
        <v>2747</v>
      </c>
      <c r="H1738" s="3" t="s">
        <v>39</v>
      </c>
      <c r="I1738" s="3" t="s">
        <v>114</v>
      </c>
      <c r="J1738" s="3" t="s">
        <v>41</v>
      </c>
      <c r="K1738" s="3" t="s">
        <v>42</v>
      </c>
      <c r="L1738" s="3" t="s">
        <v>43</v>
      </c>
      <c r="M1738" s="3" t="str">
        <f t="shared" si="27"/>
        <v>Hon Every-Day® Chair Series Swivel Task Chairs</v>
      </c>
      <c r="N1738" s="3" t="s">
        <v>1330</v>
      </c>
      <c r="O1738" s="3">
        <v>0.64</v>
      </c>
      <c r="P1738" s="3" t="s">
        <v>33</v>
      </c>
      <c r="Q1738" s="3" t="s">
        <v>61</v>
      </c>
      <c r="R1738" s="3" t="s">
        <v>62</v>
      </c>
      <c r="S1738" s="3" t="s">
        <v>2748</v>
      </c>
      <c r="T1738" s="3">
        <v>55128</v>
      </c>
      <c r="U1738" s="4">
        <v>42156</v>
      </c>
      <c r="V1738" s="4">
        <v>42158</v>
      </c>
      <c r="W1738" s="3">
        <v>638.02800000000002</v>
      </c>
      <c r="X1738" s="3">
        <v>15</v>
      </c>
      <c r="Y1738" s="3">
        <v>1894.45</v>
      </c>
      <c r="Z1738" s="3">
        <v>88191</v>
      </c>
    </row>
    <row r="1739" spans="1:26" x14ac:dyDescent="0.3">
      <c r="A1739" s="3">
        <v>21028</v>
      </c>
      <c r="B1739" s="3" t="s">
        <v>25</v>
      </c>
      <c r="C1739" s="3">
        <v>0.01</v>
      </c>
      <c r="D1739" s="3">
        <v>15.68</v>
      </c>
      <c r="E1739" s="3">
        <v>3.73</v>
      </c>
      <c r="F1739" s="3">
        <v>3069</v>
      </c>
      <c r="G1739" s="3" t="s">
        <v>2747</v>
      </c>
      <c r="H1739" s="3" t="s">
        <v>49</v>
      </c>
      <c r="I1739" s="3" t="s">
        <v>114</v>
      </c>
      <c r="J1739" s="3" t="s">
        <v>41</v>
      </c>
      <c r="K1739" s="3" t="s">
        <v>50</v>
      </c>
      <c r="L1739" s="3" t="s">
        <v>51</v>
      </c>
      <c r="M1739" s="3" t="str">
        <f t="shared" si="27"/>
        <v>Artistic Insta-Plaque</v>
      </c>
      <c r="N1739" s="3" t="s">
        <v>2361</v>
      </c>
      <c r="O1739" s="3">
        <v>0.46</v>
      </c>
      <c r="P1739" s="3" t="s">
        <v>33</v>
      </c>
      <c r="Q1739" s="3" t="s">
        <v>61</v>
      </c>
      <c r="R1739" s="3" t="s">
        <v>62</v>
      </c>
      <c r="S1739" s="3" t="s">
        <v>2748</v>
      </c>
      <c r="T1739" s="3">
        <v>55128</v>
      </c>
      <c r="U1739" s="4">
        <v>42156</v>
      </c>
      <c r="V1739" s="4">
        <v>42158</v>
      </c>
      <c r="W1739" s="3">
        <v>138.49680000000001</v>
      </c>
      <c r="X1739" s="3">
        <v>12</v>
      </c>
      <c r="Y1739" s="3">
        <v>200.72</v>
      </c>
      <c r="Z1739" s="3">
        <v>88191</v>
      </c>
    </row>
    <row r="1740" spans="1:26" x14ac:dyDescent="0.3">
      <c r="A1740" s="3">
        <v>22213</v>
      </c>
      <c r="B1740" s="3" t="s">
        <v>47</v>
      </c>
      <c r="C1740" s="3">
        <v>0.09</v>
      </c>
      <c r="D1740" s="3">
        <v>1.82</v>
      </c>
      <c r="E1740" s="3">
        <v>0.83</v>
      </c>
      <c r="F1740" s="3">
        <v>3069</v>
      </c>
      <c r="G1740" s="3" t="s">
        <v>2747</v>
      </c>
      <c r="H1740" s="3" t="s">
        <v>49</v>
      </c>
      <c r="I1740" s="3" t="s">
        <v>114</v>
      </c>
      <c r="J1740" s="3" t="s">
        <v>29</v>
      </c>
      <c r="K1740" s="3" t="s">
        <v>30</v>
      </c>
      <c r="L1740" s="3" t="s">
        <v>31</v>
      </c>
      <c r="M1740" s="3" t="str">
        <f t="shared" si="27"/>
        <v>Newell 307</v>
      </c>
      <c r="N1740" s="3" t="s">
        <v>2749</v>
      </c>
      <c r="O1740" s="3">
        <v>0.56999999999999995</v>
      </c>
      <c r="P1740" s="3" t="s">
        <v>33</v>
      </c>
      <c r="Q1740" s="3" t="s">
        <v>61</v>
      </c>
      <c r="R1740" s="3" t="s">
        <v>62</v>
      </c>
      <c r="S1740" s="3" t="s">
        <v>2748</v>
      </c>
      <c r="T1740" s="3">
        <v>55128</v>
      </c>
      <c r="U1740" s="4">
        <v>42049</v>
      </c>
      <c r="V1740" s="4">
        <v>42050</v>
      </c>
      <c r="W1740" s="3">
        <v>-6.734</v>
      </c>
      <c r="X1740" s="3">
        <v>22</v>
      </c>
      <c r="Y1740" s="3">
        <v>36.82</v>
      </c>
      <c r="Z1740" s="3">
        <v>88192</v>
      </c>
    </row>
    <row r="1741" spans="1:26" x14ac:dyDescent="0.3">
      <c r="A1741" s="3">
        <v>2063</v>
      </c>
      <c r="B1741" s="3" t="s">
        <v>106</v>
      </c>
      <c r="C1741" s="3">
        <v>0.06</v>
      </c>
      <c r="D1741" s="3">
        <v>19.23</v>
      </c>
      <c r="E1741" s="3">
        <v>6.15</v>
      </c>
      <c r="F1741" s="3">
        <v>3075</v>
      </c>
      <c r="G1741" s="3" t="s">
        <v>2750</v>
      </c>
      <c r="H1741" s="3" t="s">
        <v>49</v>
      </c>
      <c r="I1741" s="3" t="s">
        <v>28</v>
      </c>
      <c r="J1741" s="3" t="s">
        <v>41</v>
      </c>
      <c r="K1741" s="3" t="s">
        <v>50</v>
      </c>
      <c r="L1741" s="3" t="s">
        <v>51</v>
      </c>
      <c r="M1741" s="3" t="str">
        <f t="shared" si="27"/>
        <v>Executive Impressions 13" Clairmont Wall Clock</v>
      </c>
      <c r="N1741" s="3" t="s">
        <v>466</v>
      </c>
      <c r="O1741" s="3">
        <v>0.44</v>
      </c>
      <c r="P1741" s="3" t="s">
        <v>33</v>
      </c>
      <c r="Q1741" s="3" t="s">
        <v>34</v>
      </c>
      <c r="R1741" s="3" t="s">
        <v>45</v>
      </c>
      <c r="S1741" s="3" t="s">
        <v>655</v>
      </c>
      <c r="T1741" s="3">
        <v>90061</v>
      </c>
      <c r="U1741" s="4">
        <v>42063</v>
      </c>
      <c r="V1741" s="4">
        <v>42063</v>
      </c>
      <c r="W1741" s="3">
        <v>-25.38</v>
      </c>
      <c r="X1741" s="3">
        <v>4</v>
      </c>
      <c r="Y1741" s="3">
        <v>84.6</v>
      </c>
      <c r="Z1741" s="3">
        <v>14756</v>
      </c>
    </row>
    <row r="1742" spans="1:26" x14ac:dyDescent="0.3">
      <c r="A1742" s="3">
        <v>19739</v>
      </c>
      <c r="B1742" s="3" t="s">
        <v>56</v>
      </c>
      <c r="C1742" s="3">
        <v>0</v>
      </c>
      <c r="D1742" s="3">
        <v>137.47999999999999</v>
      </c>
      <c r="E1742" s="3">
        <v>32.18</v>
      </c>
      <c r="F1742" s="3">
        <v>3076</v>
      </c>
      <c r="G1742" s="3" t="s">
        <v>2751</v>
      </c>
      <c r="H1742" s="3" t="s">
        <v>39</v>
      </c>
      <c r="I1742" s="3" t="s">
        <v>58</v>
      </c>
      <c r="J1742" s="3" t="s">
        <v>41</v>
      </c>
      <c r="K1742" s="3" t="s">
        <v>187</v>
      </c>
      <c r="L1742" s="3" t="s">
        <v>120</v>
      </c>
      <c r="M1742" s="3" t="str">
        <f t="shared" si="27"/>
        <v>O'Sullivan Cherrywood Estates Traditional Barrister Bookcase</v>
      </c>
      <c r="N1742" s="3" t="s">
        <v>2752</v>
      </c>
      <c r="O1742" s="3">
        <v>0.78</v>
      </c>
      <c r="P1742" s="3" t="s">
        <v>33</v>
      </c>
      <c r="Q1742" s="3" t="s">
        <v>53</v>
      </c>
      <c r="R1742" s="3" t="s">
        <v>152</v>
      </c>
      <c r="S1742" s="3" t="s">
        <v>2753</v>
      </c>
      <c r="T1742" s="3">
        <v>44224</v>
      </c>
      <c r="U1742" s="4">
        <v>42011</v>
      </c>
      <c r="V1742" s="4">
        <v>42012</v>
      </c>
      <c r="W1742" s="3">
        <v>-203.27</v>
      </c>
      <c r="X1742" s="3">
        <v>2</v>
      </c>
      <c r="Y1742" s="3">
        <v>296.75</v>
      </c>
      <c r="Z1742" s="3">
        <v>88241</v>
      </c>
    </row>
    <row r="1743" spans="1:26" x14ac:dyDescent="0.3">
      <c r="A1743" s="3">
        <v>23816</v>
      </c>
      <c r="B1743" s="3" t="s">
        <v>56</v>
      </c>
      <c r="C1743" s="3">
        <v>7.0000000000000007E-2</v>
      </c>
      <c r="D1743" s="3">
        <v>300.97000000000003</v>
      </c>
      <c r="E1743" s="3">
        <v>7.18</v>
      </c>
      <c r="F1743" s="3">
        <v>3077</v>
      </c>
      <c r="G1743" s="3" t="s">
        <v>2754</v>
      </c>
      <c r="H1743" s="3" t="s">
        <v>49</v>
      </c>
      <c r="I1743" s="3" t="s">
        <v>58</v>
      </c>
      <c r="J1743" s="3" t="s">
        <v>77</v>
      </c>
      <c r="K1743" s="3" t="s">
        <v>177</v>
      </c>
      <c r="L1743" s="3" t="s">
        <v>59</v>
      </c>
      <c r="M1743" s="3" t="str">
        <f t="shared" si="27"/>
        <v>Gyration Ultra Professional Cordless Optical Suite</v>
      </c>
      <c r="N1743" s="3" t="s">
        <v>1078</v>
      </c>
      <c r="O1743" s="3">
        <v>0.48</v>
      </c>
      <c r="P1743" s="3" t="s">
        <v>33</v>
      </c>
      <c r="Q1743" s="3" t="s">
        <v>53</v>
      </c>
      <c r="R1743" s="3" t="s">
        <v>152</v>
      </c>
      <c r="S1743" s="3" t="s">
        <v>2755</v>
      </c>
      <c r="T1743" s="3">
        <v>44136</v>
      </c>
      <c r="U1743" s="4">
        <v>42131</v>
      </c>
      <c r="V1743" s="4">
        <v>42133</v>
      </c>
      <c r="W1743" s="3">
        <v>-807.59</v>
      </c>
      <c r="X1743" s="3">
        <v>2</v>
      </c>
      <c r="Y1743" s="3">
        <v>582.20000000000005</v>
      </c>
      <c r="Z1743" s="3">
        <v>88239</v>
      </c>
    </row>
    <row r="1744" spans="1:26" x14ac:dyDescent="0.3">
      <c r="A1744" s="3">
        <v>25489</v>
      </c>
      <c r="B1744" s="3" t="s">
        <v>37</v>
      </c>
      <c r="C1744" s="3">
        <v>0.04</v>
      </c>
      <c r="D1744" s="3">
        <v>35.44</v>
      </c>
      <c r="E1744" s="3">
        <v>5.09</v>
      </c>
      <c r="F1744" s="3">
        <v>3078</v>
      </c>
      <c r="G1744" s="3" t="s">
        <v>2756</v>
      </c>
      <c r="H1744" s="3" t="s">
        <v>49</v>
      </c>
      <c r="I1744" s="3" t="s">
        <v>58</v>
      </c>
      <c r="J1744" s="3" t="s">
        <v>29</v>
      </c>
      <c r="K1744" s="3" t="s">
        <v>93</v>
      </c>
      <c r="L1744" s="3" t="s">
        <v>59</v>
      </c>
      <c r="M1744" s="3" t="str">
        <f t="shared" si="27"/>
        <v>Xerox 1932</v>
      </c>
      <c r="N1744" s="3" t="s">
        <v>2757</v>
      </c>
      <c r="O1744" s="3">
        <v>0.38</v>
      </c>
      <c r="P1744" s="3" t="s">
        <v>33</v>
      </c>
      <c r="Q1744" s="3" t="s">
        <v>53</v>
      </c>
      <c r="R1744" s="3" t="s">
        <v>152</v>
      </c>
      <c r="S1744" s="3" t="s">
        <v>2758</v>
      </c>
      <c r="T1744" s="3">
        <v>43615</v>
      </c>
      <c r="U1744" s="4">
        <v>42166</v>
      </c>
      <c r="V1744" s="4">
        <v>42166</v>
      </c>
      <c r="W1744" s="3">
        <v>118.6317</v>
      </c>
      <c r="X1744" s="3">
        <v>5</v>
      </c>
      <c r="Y1744" s="3">
        <v>171.93</v>
      </c>
      <c r="Z1744" s="3">
        <v>88240</v>
      </c>
    </row>
    <row r="1745" spans="1:26" x14ac:dyDescent="0.3">
      <c r="A1745" s="3">
        <v>25490</v>
      </c>
      <c r="B1745" s="3" t="s">
        <v>37</v>
      </c>
      <c r="C1745" s="3">
        <v>0.08</v>
      </c>
      <c r="D1745" s="3">
        <v>3.98</v>
      </c>
      <c r="E1745" s="3">
        <v>0.7</v>
      </c>
      <c r="F1745" s="3">
        <v>3078</v>
      </c>
      <c r="G1745" s="3" t="s">
        <v>2756</v>
      </c>
      <c r="H1745" s="3" t="s">
        <v>49</v>
      </c>
      <c r="I1745" s="3" t="s">
        <v>58</v>
      </c>
      <c r="J1745" s="3" t="s">
        <v>29</v>
      </c>
      <c r="K1745" s="3" t="s">
        <v>30</v>
      </c>
      <c r="L1745" s="3" t="s">
        <v>31</v>
      </c>
      <c r="M1745" s="3" t="str">
        <f t="shared" si="27"/>
        <v>4009® Highlighters by Sanford</v>
      </c>
      <c r="N1745" s="3" t="s">
        <v>2720</v>
      </c>
      <c r="O1745" s="3">
        <v>0.52</v>
      </c>
      <c r="P1745" s="3" t="s">
        <v>33</v>
      </c>
      <c r="Q1745" s="3" t="s">
        <v>53</v>
      </c>
      <c r="R1745" s="3" t="s">
        <v>152</v>
      </c>
      <c r="S1745" s="3" t="s">
        <v>2758</v>
      </c>
      <c r="T1745" s="3">
        <v>43615</v>
      </c>
      <c r="U1745" s="4">
        <v>42166</v>
      </c>
      <c r="V1745" s="4">
        <v>42169</v>
      </c>
      <c r="W1745" s="3">
        <v>23.303999999999998</v>
      </c>
      <c r="X1745" s="3">
        <v>9</v>
      </c>
      <c r="Y1745" s="3">
        <v>35.19</v>
      </c>
      <c r="Z1745" s="3">
        <v>88240</v>
      </c>
    </row>
    <row r="1746" spans="1:26" x14ac:dyDescent="0.3">
      <c r="A1746" s="3">
        <v>5816</v>
      </c>
      <c r="B1746" s="3" t="s">
        <v>56</v>
      </c>
      <c r="C1746" s="3">
        <v>7.0000000000000007E-2</v>
      </c>
      <c r="D1746" s="3">
        <v>300.97000000000003</v>
      </c>
      <c r="E1746" s="3">
        <v>7.18</v>
      </c>
      <c r="F1746" s="3">
        <v>3079</v>
      </c>
      <c r="G1746" s="3" t="s">
        <v>2759</v>
      </c>
      <c r="H1746" s="3" t="s">
        <v>49</v>
      </c>
      <c r="I1746" s="3" t="s">
        <v>58</v>
      </c>
      <c r="J1746" s="3" t="s">
        <v>77</v>
      </c>
      <c r="K1746" s="3" t="s">
        <v>177</v>
      </c>
      <c r="L1746" s="3" t="s">
        <v>59</v>
      </c>
      <c r="M1746" s="3" t="str">
        <f t="shared" si="27"/>
        <v>Gyration Ultra Professional Cordless Optical Suite</v>
      </c>
      <c r="N1746" s="3" t="s">
        <v>1078</v>
      </c>
      <c r="O1746" s="3">
        <v>0.48</v>
      </c>
      <c r="P1746" s="3" t="s">
        <v>33</v>
      </c>
      <c r="Q1746" s="3" t="s">
        <v>53</v>
      </c>
      <c r="R1746" s="3" t="s">
        <v>229</v>
      </c>
      <c r="S1746" s="3" t="s">
        <v>1307</v>
      </c>
      <c r="T1746" s="3">
        <v>19112</v>
      </c>
      <c r="U1746" s="4">
        <v>42131</v>
      </c>
      <c r="V1746" s="4">
        <v>42133</v>
      </c>
      <c r="W1746" s="3">
        <v>-807.59</v>
      </c>
      <c r="X1746" s="3">
        <v>7</v>
      </c>
      <c r="Y1746" s="3">
        <v>2037.69</v>
      </c>
      <c r="Z1746" s="3">
        <v>41253</v>
      </c>
    </row>
    <row r="1747" spans="1:26" x14ac:dyDescent="0.3">
      <c r="A1747" s="3">
        <v>7489</v>
      </c>
      <c r="B1747" s="3" t="s">
        <v>37</v>
      </c>
      <c r="C1747" s="3">
        <v>0.04</v>
      </c>
      <c r="D1747" s="3">
        <v>35.44</v>
      </c>
      <c r="E1747" s="3">
        <v>5.09</v>
      </c>
      <c r="F1747" s="3">
        <v>3079</v>
      </c>
      <c r="G1747" s="3" t="s">
        <v>2759</v>
      </c>
      <c r="H1747" s="3" t="s">
        <v>49</v>
      </c>
      <c r="I1747" s="3" t="s">
        <v>58</v>
      </c>
      <c r="J1747" s="3" t="s">
        <v>29</v>
      </c>
      <c r="K1747" s="3" t="s">
        <v>93</v>
      </c>
      <c r="L1747" s="3" t="s">
        <v>59</v>
      </c>
      <c r="M1747" s="3" t="str">
        <f t="shared" si="27"/>
        <v>Xerox 1932</v>
      </c>
      <c r="N1747" s="3" t="s">
        <v>2757</v>
      </c>
      <c r="O1747" s="3">
        <v>0.38</v>
      </c>
      <c r="P1747" s="3" t="s">
        <v>33</v>
      </c>
      <c r="Q1747" s="3" t="s">
        <v>53</v>
      </c>
      <c r="R1747" s="3" t="s">
        <v>229</v>
      </c>
      <c r="S1747" s="3" t="s">
        <v>1307</v>
      </c>
      <c r="T1747" s="3">
        <v>19112</v>
      </c>
      <c r="U1747" s="4">
        <v>42166</v>
      </c>
      <c r="V1747" s="4">
        <v>42166</v>
      </c>
      <c r="W1747" s="3">
        <v>150.72</v>
      </c>
      <c r="X1747" s="3">
        <v>21</v>
      </c>
      <c r="Y1747" s="3">
        <v>722.1</v>
      </c>
      <c r="Z1747" s="3">
        <v>53476</v>
      </c>
    </row>
    <row r="1748" spans="1:26" x14ac:dyDescent="0.3">
      <c r="A1748" s="3">
        <v>7490</v>
      </c>
      <c r="B1748" s="3" t="s">
        <v>37</v>
      </c>
      <c r="C1748" s="3">
        <v>0.08</v>
      </c>
      <c r="D1748" s="3">
        <v>3.98</v>
      </c>
      <c r="E1748" s="3">
        <v>0.7</v>
      </c>
      <c r="F1748" s="3">
        <v>3079</v>
      </c>
      <c r="G1748" s="3" t="s">
        <v>2759</v>
      </c>
      <c r="H1748" s="3" t="s">
        <v>49</v>
      </c>
      <c r="I1748" s="3" t="s">
        <v>58</v>
      </c>
      <c r="J1748" s="3" t="s">
        <v>29</v>
      </c>
      <c r="K1748" s="3" t="s">
        <v>30</v>
      </c>
      <c r="L1748" s="3" t="s">
        <v>31</v>
      </c>
      <c r="M1748" s="3" t="str">
        <f t="shared" si="27"/>
        <v>4009® Highlighters by Sanford</v>
      </c>
      <c r="N1748" s="3" t="s">
        <v>2720</v>
      </c>
      <c r="O1748" s="3">
        <v>0.52</v>
      </c>
      <c r="P1748" s="3" t="s">
        <v>33</v>
      </c>
      <c r="Q1748" s="3" t="s">
        <v>53</v>
      </c>
      <c r="R1748" s="3" t="s">
        <v>229</v>
      </c>
      <c r="S1748" s="3" t="s">
        <v>1307</v>
      </c>
      <c r="T1748" s="3">
        <v>19112</v>
      </c>
      <c r="U1748" s="4">
        <v>42166</v>
      </c>
      <c r="V1748" s="4">
        <v>42169</v>
      </c>
      <c r="W1748" s="3">
        <v>19.420000000000002</v>
      </c>
      <c r="X1748" s="3">
        <v>36</v>
      </c>
      <c r="Y1748" s="3">
        <v>140.78</v>
      </c>
      <c r="Z1748" s="3">
        <v>53476</v>
      </c>
    </row>
    <row r="1749" spans="1:26" x14ac:dyDescent="0.3">
      <c r="A1749" s="3">
        <v>7491</v>
      </c>
      <c r="B1749" s="3" t="s">
        <v>37</v>
      </c>
      <c r="C1749" s="3">
        <v>0.01</v>
      </c>
      <c r="D1749" s="3">
        <v>1.76</v>
      </c>
      <c r="E1749" s="3">
        <v>0.7</v>
      </c>
      <c r="F1749" s="3">
        <v>3079</v>
      </c>
      <c r="G1749" s="3" t="s">
        <v>2759</v>
      </c>
      <c r="H1749" s="3" t="s">
        <v>49</v>
      </c>
      <c r="I1749" s="3" t="s">
        <v>58</v>
      </c>
      <c r="J1749" s="3" t="s">
        <v>29</v>
      </c>
      <c r="K1749" s="3" t="s">
        <v>30</v>
      </c>
      <c r="L1749" s="3" t="s">
        <v>31</v>
      </c>
      <c r="M1749" s="3" t="str">
        <f t="shared" si="27"/>
        <v>Newell 310</v>
      </c>
      <c r="N1749" s="3" t="s">
        <v>126</v>
      </c>
      <c r="O1749" s="3">
        <v>0.56000000000000005</v>
      </c>
      <c r="P1749" s="3" t="s">
        <v>33</v>
      </c>
      <c r="Q1749" s="3" t="s">
        <v>53</v>
      </c>
      <c r="R1749" s="3" t="s">
        <v>229</v>
      </c>
      <c r="S1749" s="3" t="s">
        <v>1307</v>
      </c>
      <c r="T1749" s="3">
        <v>19112</v>
      </c>
      <c r="U1749" s="4">
        <v>42166</v>
      </c>
      <c r="V1749" s="4">
        <v>42167</v>
      </c>
      <c r="W1749" s="3">
        <v>3.13</v>
      </c>
      <c r="X1749" s="3">
        <v>71</v>
      </c>
      <c r="Y1749" s="3">
        <v>129.72</v>
      </c>
      <c r="Z1749" s="3">
        <v>53476</v>
      </c>
    </row>
    <row r="1750" spans="1:26" x14ac:dyDescent="0.3">
      <c r="A1750" s="3">
        <v>7492</v>
      </c>
      <c r="B1750" s="3" t="s">
        <v>37</v>
      </c>
      <c r="C1750" s="3">
        <v>0.01</v>
      </c>
      <c r="D1750" s="3">
        <v>193.17</v>
      </c>
      <c r="E1750" s="3">
        <v>19.989999999999998</v>
      </c>
      <c r="F1750" s="3">
        <v>3079</v>
      </c>
      <c r="G1750" s="3" t="s">
        <v>2759</v>
      </c>
      <c r="H1750" s="3" t="s">
        <v>27</v>
      </c>
      <c r="I1750" s="3" t="s">
        <v>58</v>
      </c>
      <c r="J1750" s="3" t="s">
        <v>29</v>
      </c>
      <c r="K1750" s="3" t="s">
        <v>139</v>
      </c>
      <c r="L1750" s="3" t="s">
        <v>59</v>
      </c>
      <c r="M1750" s="3" t="str">
        <f t="shared" si="27"/>
        <v>Fellowes Staxonsteel® Drawer Files</v>
      </c>
      <c r="N1750" s="3" t="s">
        <v>1510</v>
      </c>
      <c r="O1750" s="3">
        <v>0.71</v>
      </c>
      <c r="P1750" s="3" t="s">
        <v>33</v>
      </c>
      <c r="Q1750" s="3" t="s">
        <v>53</v>
      </c>
      <c r="R1750" s="3" t="s">
        <v>229</v>
      </c>
      <c r="S1750" s="3" t="s">
        <v>1307</v>
      </c>
      <c r="T1750" s="3">
        <v>19112</v>
      </c>
      <c r="U1750" s="4">
        <v>42166</v>
      </c>
      <c r="V1750" s="4">
        <v>42166</v>
      </c>
      <c r="W1750" s="3">
        <v>1141.07</v>
      </c>
      <c r="X1750" s="3">
        <v>63</v>
      </c>
      <c r="Y1750" s="3">
        <v>12190.98</v>
      </c>
      <c r="Z1750" s="3">
        <v>53476</v>
      </c>
    </row>
    <row r="1751" spans="1:26" x14ac:dyDescent="0.3">
      <c r="A1751" s="3">
        <v>1739</v>
      </c>
      <c r="B1751" s="3" t="s">
        <v>56</v>
      </c>
      <c r="C1751" s="3">
        <v>0</v>
      </c>
      <c r="D1751" s="3">
        <v>137.47999999999999</v>
      </c>
      <c r="E1751" s="3">
        <v>32.18</v>
      </c>
      <c r="F1751" s="3">
        <v>3079</v>
      </c>
      <c r="G1751" s="3" t="s">
        <v>2759</v>
      </c>
      <c r="H1751" s="3" t="s">
        <v>39</v>
      </c>
      <c r="I1751" s="3" t="s">
        <v>58</v>
      </c>
      <c r="J1751" s="3" t="s">
        <v>41</v>
      </c>
      <c r="K1751" s="3" t="s">
        <v>187</v>
      </c>
      <c r="L1751" s="3" t="s">
        <v>120</v>
      </c>
      <c r="M1751" s="3" t="str">
        <f t="shared" si="27"/>
        <v>O'Sullivan Cherrywood Estates Traditional Barrister Bookcase</v>
      </c>
      <c r="N1751" s="3" t="s">
        <v>2752</v>
      </c>
      <c r="O1751" s="3">
        <v>0.78</v>
      </c>
      <c r="P1751" s="3" t="s">
        <v>33</v>
      </c>
      <c r="Q1751" s="3" t="s">
        <v>53</v>
      </c>
      <c r="R1751" s="3" t="s">
        <v>229</v>
      </c>
      <c r="S1751" s="3" t="s">
        <v>1307</v>
      </c>
      <c r="T1751" s="3">
        <v>19112</v>
      </c>
      <c r="U1751" s="4">
        <v>42011</v>
      </c>
      <c r="V1751" s="4">
        <v>42012</v>
      </c>
      <c r="W1751" s="3">
        <v>-203.27</v>
      </c>
      <c r="X1751" s="3">
        <v>10</v>
      </c>
      <c r="Y1751" s="3">
        <v>1483.76</v>
      </c>
      <c r="Z1751" s="3">
        <v>12480</v>
      </c>
    </row>
    <row r="1752" spans="1:26" x14ac:dyDescent="0.3">
      <c r="A1752" s="3">
        <v>6807</v>
      </c>
      <c r="B1752" s="3" t="s">
        <v>47</v>
      </c>
      <c r="C1752" s="3">
        <v>0</v>
      </c>
      <c r="D1752" s="3">
        <v>2.21</v>
      </c>
      <c r="E1752" s="3">
        <v>1</v>
      </c>
      <c r="F1752" s="3">
        <v>3079</v>
      </c>
      <c r="G1752" s="3" t="s">
        <v>2759</v>
      </c>
      <c r="H1752" s="3" t="s">
        <v>27</v>
      </c>
      <c r="I1752" s="3" t="s">
        <v>58</v>
      </c>
      <c r="J1752" s="3" t="s">
        <v>29</v>
      </c>
      <c r="K1752" s="3" t="s">
        <v>30</v>
      </c>
      <c r="L1752" s="3" t="s">
        <v>31</v>
      </c>
      <c r="M1752" s="3" t="str">
        <f t="shared" si="27"/>
        <v>Quartet Alpha® White Chalk, 12/Pack</v>
      </c>
      <c r="N1752" s="3" t="s">
        <v>2760</v>
      </c>
      <c r="O1752" s="3">
        <v>0.38</v>
      </c>
      <c r="P1752" s="3" t="s">
        <v>33</v>
      </c>
      <c r="Q1752" s="3" t="s">
        <v>53</v>
      </c>
      <c r="R1752" s="3" t="s">
        <v>229</v>
      </c>
      <c r="S1752" s="3" t="s">
        <v>1307</v>
      </c>
      <c r="T1752" s="3">
        <v>19112</v>
      </c>
      <c r="U1752" s="4">
        <v>42165</v>
      </c>
      <c r="V1752" s="4">
        <v>42166</v>
      </c>
      <c r="W1752" s="3">
        <v>10.01</v>
      </c>
      <c r="X1752" s="3">
        <v>33</v>
      </c>
      <c r="Y1752" s="3">
        <v>87.18</v>
      </c>
      <c r="Z1752" s="3">
        <v>48483</v>
      </c>
    </row>
    <row r="1753" spans="1:26" x14ac:dyDescent="0.3">
      <c r="A1753" s="3">
        <v>19756</v>
      </c>
      <c r="B1753" s="3" t="s">
        <v>25</v>
      </c>
      <c r="C1753" s="3">
        <v>0</v>
      </c>
      <c r="D1753" s="3">
        <v>65.989999999999995</v>
      </c>
      <c r="E1753" s="3">
        <v>5.99</v>
      </c>
      <c r="F1753" s="3">
        <v>3084</v>
      </c>
      <c r="G1753" s="3" t="s">
        <v>2761</v>
      </c>
      <c r="H1753" s="3" t="s">
        <v>27</v>
      </c>
      <c r="I1753" s="3" t="s">
        <v>58</v>
      </c>
      <c r="J1753" s="3" t="s">
        <v>77</v>
      </c>
      <c r="K1753" s="3" t="s">
        <v>78</v>
      </c>
      <c r="L1753" s="3" t="s">
        <v>59</v>
      </c>
      <c r="M1753" s="3" t="str">
        <f t="shared" si="27"/>
        <v>i1000</v>
      </c>
      <c r="N1753" s="3" t="s">
        <v>2432</v>
      </c>
      <c r="O1753" s="3">
        <v>0.57999999999999996</v>
      </c>
      <c r="P1753" s="3" t="s">
        <v>33</v>
      </c>
      <c r="Q1753" s="3" t="s">
        <v>34</v>
      </c>
      <c r="R1753" s="3" t="s">
        <v>35</v>
      </c>
      <c r="S1753" s="3" t="s">
        <v>2744</v>
      </c>
      <c r="T1753" s="3">
        <v>98503</v>
      </c>
      <c r="U1753" s="4">
        <v>42114</v>
      </c>
      <c r="V1753" s="4">
        <v>42116</v>
      </c>
      <c r="W1753" s="3">
        <v>313.81200000000001</v>
      </c>
      <c r="X1753" s="3">
        <v>14</v>
      </c>
      <c r="Y1753" s="3">
        <v>798.89</v>
      </c>
      <c r="Z1753" s="3">
        <v>89879</v>
      </c>
    </row>
    <row r="1754" spans="1:26" x14ac:dyDescent="0.3">
      <c r="A1754" s="3">
        <v>20589</v>
      </c>
      <c r="B1754" s="3" t="s">
        <v>37</v>
      </c>
      <c r="C1754" s="3">
        <v>0.01</v>
      </c>
      <c r="D1754" s="3">
        <v>7.1</v>
      </c>
      <c r="E1754" s="3">
        <v>6.05</v>
      </c>
      <c r="F1754" s="3">
        <v>3084</v>
      </c>
      <c r="G1754" s="3" t="s">
        <v>2761</v>
      </c>
      <c r="H1754" s="3" t="s">
        <v>49</v>
      </c>
      <c r="I1754" s="3" t="s">
        <v>58</v>
      </c>
      <c r="J1754" s="3" t="s">
        <v>29</v>
      </c>
      <c r="K1754" s="3" t="s">
        <v>109</v>
      </c>
      <c r="L1754" s="3" t="s">
        <v>59</v>
      </c>
      <c r="M1754" s="3" t="str">
        <f t="shared" si="27"/>
        <v>Wilson Jones Hanging View Binder, White, 1"</v>
      </c>
      <c r="N1754" s="3" t="s">
        <v>644</v>
      </c>
      <c r="O1754" s="3">
        <v>0.39</v>
      </c>
      <c r="P1754" s="3" t="s">
        <v>33</v>
      </c>
      <c r="Q1754" s="3" t="s">
        <v>34</v>
      </c>
      <c r="R1754" s="3" t="s">
        <v>35</v>
      </c>
      <c r="S1754" s="3" t="s">
        <v>2744</v>
      </c>
      <c r="T1754" s="3">
        <v>98503</v>
      </c>
      <c r="U1754" s="4">
        <v>42179</v>
      </c>
      <c r="V1754" s="4">
        <v>42180</v>
      </c>
      <c r="W1754" s="3">
        <v>-39.186250000000001</v>
      </c>
      <c r="X1754" s="3">
        <v>18</v>
      </c>
      <c r="Y1754" s="3">
        <v>133.19</v>
      </c>
      <c r="Z1754" s="3">
        <v>89880</v>
      </c>
    </row>
    <row r="1755" spans="1:26" x14ac:dyDescent="0.3">
      <c r="A1755" s="3">
        <v>20590</v>
      </c>
      <c r="B1755" s="3" t="s">
        <v>37</v>
      </c>
      <c r="C1755" s="3">
        <v>0.05</v>
      </c>
      <c r="D1755" s="3">
        <v>18.97</v>
      </c>
      <c r="E1755" s="3">
        <v>9.0299999999999994</v>
      </c>
      <c r="F1755" s="3">
        <v>3084</v>
      </c>
      <c r="G1755" s="3" t="s">
        <v>2761</v>
      </c>
      <c r="H1755" s="3" t="s">
        <v>49</v>
      </c>
      <c r="I1755" s="3" t="s">
        <v>58</v>
      </c>
      <c r="J1755" s="3" t="s">
        <v>29</v>
      </c>
      <c r="K1755" s="3" t="s">
        <v>93</v>
      </c>
      <c r="L1755" s="3" t="s">
        <v>59</v>
      </c>
      <c r="M1755" s="3" t="str">
        <f t="shared" si="27"/>
        <v>Computer Printout Paper with Letter-Trim Perforations</v>
      </c>
      <c r="N1755" s="3" t="s">
        <v>766</v>
      </c>
      <c r="O1755" s="3">
        <v>0.37</v>
      </c>
      <c r="P1755" s="3" t="s">
        <v>33</v>
      </c>
      <c r="Q1755" s="3" t="s">
        <v>34</v>
      </c>
      <c r="R1755" s="3" t="s">
        <v>35</v>
      </c>
      <c r="S1755" s="3" t="s">
        <v>2744</v>
      </c>
      <c r="T1755" s="3">
        <v>98503</v>
      </c>
      <c r="U1755" s="4">
        <v>42179</v>
      </c>
      <c r="V1755" s="4">
        <v>42180</v>
      </c>
      <c r="W1755" s="3">
        <v>-1.89</v>
      </c>
      <c r="X1755" s="3">
        <v>5</v>
      </c>
      <c r="Y1755" s="3">
        <v>97.33</v>
      </c>
      <c r="Z1755" s="3">
        <v>89880</v>
      </c>
    </row>
    <row r="1756" spans="1:26" x14ac:dyDescent="0.3">
      <c r="A1756" s="3">
        <v>20008</v>
      </c>
      <c r="B1756" s="3" t="s">
        <v>25</v>
      </c>
      <c r="C1756" s="3">
        <v>0.05</v>
      </c>
      <c r="D1756" s="3">
        <v>39.99</v>
      </c>
      <c r="E1756" s="3">
        <v>10.25</v>
      </c>
      <c r="F1756" s="3">
        <v>3086</v>
      </c>
      <c r="G1756" s="3" t="s">
        <v>2762</v>
      </c>
      <c r="H1756" s="3" t="s">
        <v>27</v>
      </c>
      <c r="I1756" s="3" t="s">
        <v>114</v>
      </c>
      <c r="J1756" s="3" t="s">
        <v>77</v>
      </c>
      <c r="K1756" s="3" t="s">
        <v>177</v>
      </c>
      <c r="L1756" s="3" t="s">
        <v>59</v>
      </c>
      <c r="M1756" s="3" t="str">
        <f t="shared" si="27"/>
        <v>Zoom V.92 V.44 PCI Internal Controllerless FaxModem</v>
      </c>
      <c r="N1756" s="3" t="s">
        <v>2763</v>
      </c>
      <c r="O1756" s="3">
        <v>0.55000000000000004</v>
      </c>
      <c r="P1756" s="3" t="s">
        <v>33</v>
      </c>
      <c r="Q1756" s="3" t="s">
        <v>135</v>
      </c>
      <c r="R1756" s="3" t="s">
        <v>356</v>
      </c>
      <c r="S1756" s="3" t="s">
        <v>2764</v>
      </c>
      <c r="T1756" s="3">
        <v>34287</v>
      </c>
      <c r="U1756" s="4">
        <v>42142</v>
      </c>
      <c r="V1756" s="4">
        <v>42143</v>
      </c>
      <c r="W1756" s="3">
        <v>4.29</v>
      </c>
      <c r="X1756" s="3">
        <v>3</v>
      </c>
      <c r="Y1756" s="3">
        <v>130.91</v>
      </c>
      <c r="Z1756" s="3">
        <v>88380</v>
      </c>
    </row>
    <row r="1757" spans="1:26" x14ac:dyDescent="0.3">
      <c r="A1757" s="3">
        <v>21085</v>
      </c>
      <c r="B1757" s="3" t="s">
        <v>106</v>
      </c>
      <c r="C1757" s="3">
        <v>7.0000000000000007E-2</v>
      </c>
      <c r="D1757" s="3">
        <v>49.43</v>
      </c>
      <c r="E1757" s="3">
        <v>19.989999999999998</v>
      </c>
      <c r="F1757" s="3">
        <v>3089</v>
      </c>
      <c r="G1757" s="3" t="s">
        <v>2765</v>
      </c>
      <c r="H1757" s="3" t="s">
        <v>49</v>
      </c>
      <c r="I1757" s="3" t="s">
        <v>28</v>
      </c>
      <c r="J1757" s="3" t="s">
        <v>29</v>
      </c>
      <c r="K1757" s="3" t="s">
        <v>252</v>
      </c>
      <c r="L1757" s="3" t="s">
        <v>59</v>
      </c>
      <c r="M1757" s="3" t="str">
        <f t="shared" si="27"/>
        <v>Eureka Hand Vacuum, Bagless</v>
      </c>
      <c r="N1757" s="3" t="s">
        <v>2766</v>
      </c>
      <c r="O1757" s="3">
        <v>0.56999999999999995</v>
      </c>
      <c r="P1757" s="3" t="s">
        <v>33</v>
      </c>
      <c r="Q1757" s="3" t="s">
        <v>61</v>
      </c>
      <c r="R1757" s="3" t="s">
        <v>180</v>
      </c>
      <c r="S1757" s="3" t="s">
        <v>2735</v>
      </c>
      <c r="T1757" s="3">
        <v>66209</v>
      </c>
      <c r="U1757" s="4">
        <v>42028</v>
      </c>
      <c r="V1757" s="4">
        <v>42033</v>
      </c>
      <c r="W1757" s="3">
        <v>-122.77</v>
      </c>
      <c r="X1757" s="3">
        <v>6</v>
      </c>
      <c r="Y1757" s="3">
        <v>281.82</v>
      </c>
      <c r="Z1757" s="3">
        <v>91219</v>
      </c>
    </row>
    <row r="1758" spans="1:26" x14ac:dyDescent="0.3">
      <c r="A1758" s="3">
        <v>20357</v>
      </c>
      <c r="B1758" s="3" t="s">
        <v>47</v>
      </c>
      <c r="C1758" s="3">
        <v>0.09</v>
      </c>
      <c r="D1758" s="3">
        <v>207.48</v>
      </c>
      <c r="E1758" s="3">
        <v>0.99</v>
      </c>
      <c r="F1758" s="3">
        <v>3095</v>
      </c>
      <c r="G1758" s="3" t="s">
        <v>2767</v>
      </c>
      <c r="H1758" s="3" t="s">
        <v>49</v>
      </c>
      <c r="I1758" s="3" t="s">
        <v>114</v>
      </c>
      <c r="J1758" s="3" t="s">
        <v>29</v>
      </c>
      <c r="K1758" s="3" t="s">
        <v>252</v>
      </c>
      <c r="L1758" s="3" t="s">
        <v>59</v>
      </c>
      <c r="M1758" s="3" t="str">
        <f t="shared" si="27"/>
        <v>Kensington 7 Outlet MasterPiece Power Center with Fax/Phone Line Protection</v>
      </c>
      <c r="N1758" s="3" t="s">
        <v>2125</v>
      </c>
      <c r="O1758" s="3">
        <v>0.55000000000000004</v>
      </c>
      <c r="P1758" s="3" t="s">
        <v>33</v>
      </c>
      <c r="Q1758" s="3" t="s">
        <v>53</v>
      </c>
      <c r="R1758" s="3" t="s">
        <v>152</v>
      </c>
      <c r="S1758" s="3" t="s">
        <v>2768</v>
      </c>
      <c r="T1758" s="3">
        <v>45011</v>
      </c>
      <c r="U1758" s="4">
        <v>42023</v>
      </c>
      <c r="V1758" s="4">
        <v>42025</v>
      </c>
      <c r="W1758" s="3">
        <v>683.9556</v>
      </c>
      <c r="X1758" s="3">
        <v>5</v>
      </c>
      <c r="Y1758" s="3">
        <v>991.24</v>
      </c>
      <c r="Z1758" s="3">
        <v>86220</v>
      </c>
    </row>
    <row r="1759" spans="1:26" x14ac:dyDescent="0.3">
      <c r="A1759" s="3">
        <v>21235</v>
      </c>
      <c r="B1759" s="3" t="s">
        <v>25</v>
      </c>
      <c r="C1759" s="3">
        <v>0.08</v>
      </c>
      <c r="D1759" s="3">
        <v>40.98</v>
      </c>
      <c r="E1759" s="3">
        <v>7.2</v>
      </c>
      <c r="F1759" s="3">
        <v>3096</v>
      </c>
      <c r="G1759" s="3" t="s">
        <v>2769</v>
      </c>
      <c r="H1759" s="3" t="s">
        <v>27</v>
      </c>
      <c r="I1759" s="3" t="s">
        <v>114</v>
      </c>
      <c r="J1759" s="3" t="s">
        <v>29</v>
      </c>
      <c r="K1759" s="3" t="s">
        <v>252</v>
      </c>
      <c r="L1759" s="3" t="s">
        <v>59</v>
      </c>
      <c r="M1759" s="3" t="str">
        <f t="shared" si="27"/>
        <v>Kensington 6 Outlet SmartSocket Surge Protector</v>
      </c>
      <c r="N1759" s="3" t="s">
        <v>2770</v>
      </c>
      <c r="O1759" s="3">
        <v>0.6</v>
      </c>
      <c r="P1759" s="3" t="s">
        <v>33</v>
      </c>
      <c r="Q1759" s="3" t="s">
        <v>53</v>
      </c>
      <c r="R1759" s="3" t="s">
        <v>152</v>
      </c>
      <c r="S1759" s="3" t="s">
        <v>1720</v>
      </c>
      <c r="T1759" s="3">
        <v>43026</v>
      </c>
      <c r="U1759" s="4">
        <v>42148</v>
      </c>
      <c r="V1759" s="4">
        <v>42149</v>
      </c>
      <c r="W1759" s="3">
        <v>-16.64</v>
      </c>
      <c r="X1759" s="3">
        <v>3</v>
      </c>
      <c r="Y1759" s="3">
        <v>119.86</v>
      </c>
      <c r="Z1759" s="3">
        <v>86221</v>
      </c>
    </row>
    <row r="1760" spans="1:26" x14ac:dyDescent="0.3">
      <c r="A1760" s="3">
        <v>21236</v>
      </c>
      <c r="B1760" s="3" t="s">
        <v>25</v>
      </c>
      <c r="C1760" s="3">
        <v>0.08</v>
      </c>
      <c r="D1760" s="3">
        <v>8.1199999999999992</v>
      </c>
      <c r="E1760" s="3">
        <v>2.83</v>
      </c>
      <c r="F1760" s="3">
        <v>3096</v>
      </c>
      <c r="G1760" s="3" t="s">
        <v>2769</v>
      </c>
      <c r="H1760" s="3" t="s">
        <v>27</v>
      </c>
      <c r="I1760" s="3" t="s">
        <v>114</v>
      </c>
      <c r="J1760" s="3" t="s">
        <v>77</v>
      </c>
      <c r="K1760" s="3" t="s">
        <v>177</v>
      </c>
      <c r="L1760" s="3" t="s">
        <v>51</v>
      </c>
      <c r="M1760" s="3" t="str">
        <f t="shared" si="27"/>
        <v>Imation Neon Mac Format Diskettes, 10/Pack</v>
      </c>
      <c r="N1760" s="3" t="s">
        <v>818</v>
      </c>
      <c r="O1760" s="3">
        <v>0.77</v>
      </c>
      <c r="P1760" s="3" t="s">
        <v>33</v>
      </c>
      <c r="Q1760" s="3" t="s">
        <v>53</v>
      </c>
      <c r="R1760" s="3" t="s">
        <v>152</v>
      </c>
      <c r="S1760" s="3" t="s">
        <v>1720</v>
      </c>
      <c r="T1760" s="3">
        <v>43026</v>
      </c>
      <c r="U1760" s="4">
        <v>42148</v>
      </c>
      <c r="V1760" s="4">
        <v>42149</v>
      </c>
      <c r="W1760" s="3">
        <v>-59.73</v>
      </c>
      <c r="X1760" s="3">
        <v>12</v>
      </c>
      <c r="Y1760" s="3">
        <v>98.77</v>
      </c>
      <c r="Z1760" s="3">
        <v>86221</v>
      </c>
    </row>
    <row r="1761" spans="1:26" x14ac:dyDescent="0.3">
      <c r="A1761" s="3">
        <v>21237</v>
      </c>
      <c r="B1761" s="3" t="s">
        <v>25</v>
      </c>
      <c r="C1761" s="3">
        <v>0.02</v>
      </c>
      <c r="D1761" s="3">
        <v>262.11</v>
      </c>
      <c r="E1761" s="3">
        <v>62.74</v>
      </c>
      <c r="F1761" s="3">
        <v>3096</v>
      </c>
      <c r="G1761" s="3" t="s">
        <v>2769</v>
      </c>
      <c r="H1761" s="3" t="s">
        <v>39</v>
      </c>
      <c r="I1761" s="3" t="s">
        <v>114</v>
      </c>
      <c r="J1761" s="3" t="s">
        <v>41</v>
      </c>
      <c r="K1761" s="3" t="s">
        <v>150</v>
      </c>
      <c r="L1761" s="3" t="s">
        <v>120</v>
      </c>
      <c r="M1761" s="3" t="str">
        <f t="shared" si="27"/>
        <v>Bevis Boat-Shaped Conference Table</v>
      </c>
      <c r="N1761" s="3" t="s">
        <v>2771</v>
      </c>
      <c r="O1761" s="3">
        <v>0.75</v>
      </c>
      <c r="P1761" s="3" t="s">
        <v>33</v>
      </c>
      <c r="Q1761" s="3" t="s">
        <v>53</v>
      </c>
      <c r="R1761" s="3" t="s">
        <v>152</v>
      </c>
      <c r="S1761" s="3" t="s">
        <v>1720</v>
      </c>
      <c r="T1761" s="3">
        <v>43026</v>
      </c>
      <c r="U1761" s="4">
        <v>42148</v>
      </c>
      <c r="V1761" s="4">
        <v>42149</v>
      </c>
      <c r="W1761" s="3">
        <v>-633.441237</v>
      </c>
      <c r="X1761" s="3">
        <v>9</v>
      </c>
      <c r="Y1761" s="3">
        <v>2495.35</v>
      </c>
      <c r="Z1761" s="3">
        <v>86221</v>
      </c>
    </row>
    <row r="1762" spans="1:26" x14ac:dyDescent="0.3">
      <c r="A1762" s="3">
        <v>25999</v>
      </c>
      <c r="B1762" s="3" t="s">
        <v>47</v>
      </c>
      <c r="C1762" s="3">
        <v>0.04</v>
      </c>
      <c r="D1762" s="3">
        <v>33.89</v>
      </c>
      <c r="E1762" s="3">
        <v>5.0999999999999996</v>
      </c>
      <c r="F1762" s="3">
        <v>3096</v>
      </c>
      <c r="G1762" s="3" t="s">
        <v>2769</v>
      </c>
      <c r="H1762" s="3" t="s">
        <v>27</v>
      </c>
      <c r="I1762" s="3" t="s">
        <v>114</v>
      </c>
      <c r="J1762" s="3" t="s">
        <v>29</v>
      </c>
      <c r="K1762" s="3" t="s">
        <v>139</v>
      </c>
      <c r="L1762" s="3" t="s">
        <v>59</v>
      </c>
      <c r="M1762" s="3" t="str">
        <f t="shared" si="27"/>
        <v>File Shuttle II and Handi-File, Black</v>
      </c>
      <c r="N1762" s="3" t="s">
        <v>2772</v>
      </c>
      <c r="O1762" s="3">
        <v>0.6</v>
      </c>
      <c r="P1762" s="3" t="s">
        <v>33</v>
      </c>
      <c r="Q1762" s="3" t="s">
        <v>53</v>
      </c>
      <c r="R1762" s="3" t="s">
        <v>152</v>
      </c>
      <c r="S1762" s="3" t="s">
        <v>1720</v>
      </c>
      <c r="T1762" s="3">
        <v>43026</v>
      </c>
      <c r="U1762" s="4">
        <v>42172</v>
      </c>
      <c r="V1762" s="4">
        <v>42173</v>
      </c>
      <c r="W1762" s="3">
        <v>72.983999999999995</v>
      </c>
      <c r="X1762" s="3">
        <v>6</v>
      </c>
      <c r="Y1762" s="3">
        <v>200.83</v>
      </c>
      <c r="Z1762" s="3">
        <v>86222</v>
      </c>
    </row>
    <row r="1763" spans="1:26" x14ac:dyDescent="0.3">
      <c r="A1763" s="3">
        <v>19816</v>
      </c>
      <c r="B1763" s="3" t="s">
        <v>47</v>
      </c>
      <c r="C1763" s="3">
        <v>0.05</v>
      </c>
      <c r="D1763" s="3">
        <v>35.44</v>
      </c>
      <c r="E1763" s="3">
        <v>5.09</v>
      </c>
      <c r="F1763" s="3">
        <v>3098</v>
      </c>
      <c r="G1763" s="3" t="s">
        <v>2773</v>
      </c>
      <c r="H1763" s="3" t="s">
        <v>49</v>
      </c>
      <c r="I1763" s="3" t="s">
        <v>114</v>
      </c>
      <c r="J1763" s="3" t="s">
        <v>29</v>
      </c>
      <c r="K1763" s="3" t="s">
        <v>93</v>
      </c>
      <c r="L1763" s="3" t="s">
        <v>59</v>
      </c>
      <c r="M1763" s="3" t="str">
        <f t="shared" si="27"/>
        <v>Xerox 1932</v>
      </c>
      <c r="N1763" s="3" t="s">
        <v>2757</v>
      </c>
      <c r="O1763" s="3">
        <v>0.38</v>
      </c>
      <c r="P1763" s="3" t="s">
        <v>33</v>
      </c>
      <c r="Q1763" s="3" t="s">
        <v>53</v>
      </c>
      <c r="R1763" s="3" t="s">
        <v>71</v>
      </c>
      <c r="S1763" s="3" t="s">
        <v>2774</v>
      </c>
      <c r="T1763" s="3">
        <v>11967</v>
      </c>
      <c r="U1763" s="4">
        <v>42102</v>
      </c>
      <c r="V1763" s="4">
        <v>42103</v>
      </c>
      <c r="W1763" s="3">
        <v>240.17519999999999</v>
      </c>
      <c r="X1763" s="3">
        <v>10</v>
      </c>
      <c r="Y1763" s="3">
        <v>348.08</v>
      </c>
      <c r="Z1763" s="3">
        <v>89314</v>
      </c>
    </row>
    <row r="1764" spans="1:26" x14ac:dyDescent="0.3">
      <c r="A1764" s="3">
        <v>22503</v>
      </c>
      <c r="B1764" s="3" t="s">
        <v>106</v>
      </c>
      <c r="C1764" s="3">
        <v>0</v>
      </c>
      <c r="D1764" s="3">
        <v>11.7</v>
      </c>
      <c r="E1764" s="3">
        <v>6.96</v>
      </c>
      <c r="F1764" s="3">
        <v>3098</v>
      </c>
      <c r="G1764" s="3" t="s">
        <v>2773</v>
      </c>
      <c r="H1764" s="3" t="s">
        <v>27</v>
      </c>
      <c r="I1764" s="3" t="s">
        <v>114</v>
      </c>
      <c r="J1764" s="3" t="s">
        <v>29</v>
      </c>
      <c r="K1764" s="3" t="s">
        <v>252</v>
      </c>
      <c r="L1764" s="3" t="s">
        <v>86</v>
      </c>
      <c r="M1764" s="3" t="str">
        <f t="shared" si="27"/>
        <v>Harmony HEPA Quiet Air Purifiers</v>
      </c>
      <c r="N1764" s="3" t="s">
        <v>1268</v>
      </c>
      <c r="O1764" s="3">
        <v>0.5</v>
      </c>
      <c r="P1764" s="3" t="s">
        <v>33</v>
      </c>
      <c r="Q1764" s="3" t="s">
        <v>53</v>
      </c>
      <c r="R1764" s="3" t="s">
        <v>71</v>
      </c>
      <c r="S1764" s="3" t="s">
        <v>2774</v>
      </c>
      <c r="T1764" s="3">
        <v>11967</v>
      </c>
      <c r="U1764" s="4">
        <v>42172</v>
      </c>
      <c r="V1764" s="4">
        <v>42174</v>
      </c>
      <c r="W1764" s="3">
        <v>-11.247999999999999</v>
      </c>
      <c r="X1764" s="3">
        <v>10</v>
      </c>
      <c r="Y1764" s="3">
        <v>131.69</v>
      </c>
      <c r="Z1764" s="3">
        <v>89315</v>
      </c>
    </row>
    <row r="1765" spans="1:26" x14ac:dyDescent="0.3">
      <c r="A1765" s="3">
        <v>18930</v>
      </c>
      <c r="B1765" s="3" t="s">
        <v>106</v>
      </c>
      <c r="C1765" s="3">
        <v>0.06</v>
      </c>
      <c r="D1765" s="3">
        <v>2.89</v>
      </c>
      <c r="E1765" s="3">
        <v>0.5</v>
      </c>
      <c r="F1765" s="3">
        <v>3098</v>
      </c>
      <c r="G1765" s="3" t="s">
        <v>2773</v>
      </c>
      <c r="H1765" s="3" t="s">
        <v>49</v>
      </c>
      <c r="I1765" s="3" t="s">
        <v>114</v>
      </c>
      <c r="J1765" s="3" t="s">
        <v>29</v>
      </c>
      <c r="K1765" s="3" t="s">
        <v>133</v>
      </c>
      <c r="L1765" s="3" t="s">
        <v>59</v>
      </c>
      <c r="M1765" s="3" t="str">
        <f t="shared" si="27"/>
        <v>Avery 498</v>
      </c>
      <c r="N1765" s="3" t="s">
        <v>780</v>
      </c>
      <c r="O1765" s="3">
        <v>0.38</v>
      </c>
      <c r="P1765" s="3" t="s">
        <v>33</v>
      </c>
      <c r="Q1765" s="3" t="s">
        <v>53</v>
      </c>
      <c r="R1765" s="3" t="s">
        <v>71</v>
      </c>
      <c r="S1765" s="3" t="s">
        <v>2774</v>
      </c>
      <c r="T1765" s="3">
        <v>11967</v>
      </c>
      <c r="U1765" s="4">
        <v>42063</v>
      </c>
      <c r="V1765" s="4">
        <v>42063</v>
      </c>
      <c r="W1765" s="3">
        <v>9.6117000000000008</v>
      </c>
      <c r="X1765" s="3">
        <v>5</v>
      </c>
      <c r="Y1765" s="3">
        <v>13.93</v>
      </c>
      <c r="Z1765" s="3">
        <v>89316</v>
      </c>
    </row>
    <row r="1766" spans="1:26" x14ac:dyDescent="0.3">
      <c r="A1766" s="3">
        <v>19805</v>
      </c>
      <c r="B1766" s="3" t="s">
        <v>47</v>
      </c>
      <c r="C1766" s="3">
        <v>7.0000000000000007E-2</v>
      </c>
      <c r="D1766" s="3">
        <v>35.99</v>
      </c>
      <c r="E1766" s="3">
        <v>5</v>
      </c>
      <c r="F1766" s="3">
        <v>3100</v>
      </c>
      <c r="G1766" s="3" t="s">
        <v>2775</v>
      </c>
      <c r="H1766" s="3" t="s">
        <v>49</v>
      </c>
      <c r="I1766" s="3" t="s">
        <v>114</v>
      </c>
      <c r="J1766" s="3" t="s">
        <v>77</v>
      </c>
      <c r="K1766" s="3" t="s">
        <v>78</v>
      </c>
      <c r="L1766" s="3" t="s">
        <v>31</v>
      </c>
      <c r="M1766" s="3" t="str">
        <f t="shared" si="27"/>
        <v>Accessory17</v>
      </c>
      <c r="N1766" s="3" t="s">
        <v>1748</v>
      </c>
      <c r="O1766" s="3">
        <v>0.82</v>
      </c>
      <c r="P1766" s="3" t="s">
        <v>33</v>
      </c>
      <c r="Q1766" s="3" t="s">
        <v>135</v>
      </c>
      <c r="R1766" s="3" t="s">
        <v>356</v>
      </c>
      <c r="S1766" s="3" t="s">
        <v>2776</v>
      </c>
      <c r="T1766" s="3">
        <v>33334</v>
      </c>
      <c r="U1766" s="4">
        <v>42088</v>
      </c>
      <c r="V1766" s="4">
        <v>42090</v>
      </c>
      <c r="W1766" s="3">
        <v>-299.81420000000003</v>
      </c>
      <c r="X1766" s="3">
        <v>1</v>
      </c>
      <c r="Y1766" s="3">
        <v>31.71</v>
      </c>
      <c r="Z1766" s="3">
        <v>89988</v>
      </c>
    </row>
    <row r="1767" spans="1:26" x14ac:dyDescent="0.3">
      <c r="A1767" s="3">
        <v>18087</v>
      </c>
      <c r="B1767" s="3" t="s">
        <v>47</v>
      </c>
      <c r="C1767" s="3">
        <v>0.04</v>
      </c>
      <c r="D1767" s="3">
        <v>3.08</v>
      </c>
      <c r="E1767" s="3">
        <v>0.99</v>
      </c>
      <c r="F1767" s="3">
        <v>3105</v>
      </c>
      <c r="G1767" s="3" t="s">
        <v>2777</v>
      </c>
      <c r="H1767" s="3" t="s">
        <v>49</v>
      </c>
      <c r="I1767" s="3" t="s">
        <v>40</v>
      </c>
      <c r="J1767" s="3" t="s">
        <v>29</v>
      </c>
      <c r="K1767" s="3" t="s">
        <v>133</v>
      </c>
      <c r="L1767" s="3" t="s">
        <v>59</v>
      </c>
      <c r="M1767" s="3" t="str">
        <f t="shared" si="27"/>
        <v>Avery 481</v>
      </c>
      <c r="N1767" s="3" t="s">
        <v>1978</v>
      </c>
      <c r="O1767" s="3">
        <v>0.37</v>
      </c>
      <c r="P1767" s="3" t="s">
        <v>33</v>
      </c>
      <c r="Q1767" s="3" t="s">
        <v>135</v>
      </c>
      <c r="R1767" s="3" t="s">
        <v>606</v>
      </c>
      <c r="S1767" s="3" t="s">
        <v>313</v>
      </c>
      <c r="T1767" s="3">
        <v>42071</v>
      </c>
      <c r="U1767" s="4">
        <v>42083</v>
      </c>
      <c r="V1767" s="4">
        <v>42084</v>
      </c>
      <c r="W1767" s="3">
        <v>13.8</v>
      </c>
      <c r="X1767" s="3">
        <v>19</v>
      </c>
      <c r="Y1767" s="3">
        <v>60.01</v>
      </c>
      <c r="Z1767" s="3">
        <v>86327</v>
      </c>
    </row>
    <row r="1768" spans="1:26" x14ac:dyDescent="0.3">
      <c r="A1768" s="3">
        <v>18088</v>
      </c>
      <c r="B1768" s="3" t="s">
        <v>47</v>
      </c>
      <c r="C1768" s="3">
        <v>0.02</v>
      </c>
      <c r="D1768" s="3">
        <v>6.48</v>
      </c>
      <c r="E1768" s="3">
        <v>5.9</v>
      </c>
      <c r="F1768" s="3">
        <v>3105</v>
      </c>
      <c r="G1768" s="3" t="s">
        <v>2777</v>
      </c>
      <c r="H1768" s="3" t="s">
        <v>49</v>
      </c>
      <c r="I1768" s="3" t="s">
        <v>40</v>
      </c>
      <c r="J1768" s="3" t="s">
        <v>29</v>
      </c>
      <c r="K1768" s="3" t="s">
        <v>93</v>
      </c>
      <c r="L1768" s="3" t="s">
        <v>59</v>
      </c>
      <c r="M1768" s="3" t="str">
        <f t="shared" si="27"/>
        <v>Xerox 1976</v>
      </c>
      <c r="N1768" s="3" t="s">
        <v>704</v>
      </c>
      <c r="O1768" s="3">
        <v>0.37</v>
      </c>
      <c r="P1768" s="3" t="s">
        <v>33</v>
      </c>
      <c r="Q1768" s="3" t="s">
        <v>135</v>
      </c>
      <c r="R1768" s="3" t="s">
        <v>606</v>
      </c>
      <c r="S1768" s="3" t="s">
        <v>313</v>
      </c>
      <c r="T1768" s="3">
        <v>42071</v>
      </c>
      <c r="U1768" s="4">
        <v>42083</v>
      </c>
      <c r="V1768" s="4">
        <v>42084</v>
      </c>
      <c r="W1768" s="3">
        <v>4.3920000000000003</v>
      </c>
      <c r="X1768" s="3">
        <v>13</v>
      </c>
      <c r="Y1768" s="3">
        <v>90.98</v>
      </c>
      <c r="Z1768" s="3">
        <v>86327</v>
      </c>
    </row>
    <row r="1769" spans="1:26" x14ac:dyDescent="0.3">
      <c r="A1769" s="3">
        <v>18089</v>
      </c>
      <c r="B1769" s="3" t="s">
        <v>47</v>
      </c>
      <c r="C1769" s="3">
        <v>0.04</v>
      </c>
      <c r="D1769" s="3">
        <v>125.99</v>
      </c>
      <c r="E1769" s="3">
        <v>4.2</v>
      </c>
      <c r="F1769" s="3">
        <v>3105</v>
      </c>
      <c r="G1769" s="3" t="s">
        <v>2777</v>
      </c>
      <c r="H1769" s="3" t="s">
        <v>49</v>
      </c>
      <c r="I1769" s="3" t="s">
        <v>40</v>
      </c>
      <c r="J1769" s="3" t="s">
        <v>77</v>
      </c>
      <c r="K1769" s="3" t="s">
        <v>78</v>
      </c>
      <c r="L1769" s="3" t="s">
        <v>59</v>
      </c>
      <c r="M1769" s="3" t="str">
        <f t="shared" si="27"/>
        <v>V3682</v>
      </c>
      <c r="N1769" s="3" t="s">
        <v>2778</v>
      </c>
      <c r="O1769" s="3">
        <v>0.59</v>
      </c>
      <c r="P1769" s="3" t="s">
        <v>33</v>
      </c>
      <c r="Q1769" s="3" t="s">
        <v>135</v>
      </c>
      <c r="R1769" s="3" t="s">
        <v>606</v>
      </c>
      <c r="S1769" s="3" t="s">
        <v>313</v>
      </c>
      <c r="T1769" s="3">
        <v>42071</v>
      </c>
      <c r="U1769" s="4">
        <v>42083</v>
      </c>
      <c r="V1769" s="4">
        <v>42085</v>
      </c>
      <c r="W1769" s="3">
        <v>-236.25</v>
      </c>
      <c r="X1769" s="3">
        <v>12</v>
      </c>
      <c r="Y1769" s="3">
        <v>1270.7</v>
      </c>
      <c r="Z1769" s="3">
        <v>86327</v>
      </c>
    </row>
    <row r="1770" spans="1:26" x14ac:dyDescent="0.3">
      <c r="A1770" s="3">
        <v>87</v>
      </c>
      <c r="B1770" s="3" t="s">
        <v>47</v>
      </c>
      <c r="C1770" s="3">
        <v>0.04</v>
      </c>
      <c r="D1770" s="3">
        <v>3.08</v>
      </c>
      <c r="E1770" s="3">
        <v>0.99</v>
      </c>
      <c r="F1770" s="3">
        <v>3106</v>
      </c>
      <c r="G1770" s="3" t="s">
        <v>2779</v>
      </c>
      <c r="H1770" s="3" t="s">
        <v>49</v>
      </c>
      <c r="I1770" s="3" t="s">
        <v>40</v>
      </c>
      <c r="J1770" s="3" t="s">
        <v>29</v>
      </c>
      <c r="K1770" s="3" t="s">
        <v>133</v>
      </c>
      <c r="L1770" s="3" t="s">
        <v>59</v>
      </c>
      <c r="M1770" s="3" t="str">
        <f t="shared" si="27"/>
        <v>Avery 481</v>
      </c>
      <c r="N1770" s="3" t="s">
        <v>1978</v>
      </c>
      <c r="O1770" s="3">
        <v>0.37</v>
      </c>
      <c r="P1770" s="3" t="s">
        <v>33</v>
      </c>
      <c r="Q1770" s="3" t="s">
        <v>61</v>
      </c>
      <c r="R1770" s="3" t="s">
        <v>129</v>
      </c>
      <c r="S1770" s="3" t="s">
        <v>2146</v>
      </c>
      <c r="T1770" s="3">
        <v>77041</v>
      </c>
      <c r="U1770" s="4">
        <v>42083</v>
      </c>
      <c r="V1770" s="4">
        <v>42084</v>
      </c>
      <c r="W1770" s="3">
        <v>36.020000000000003</v>
      </c>
      <c r="X1770" s="3">
        <v>75</v>
      </c>
      <c r="Y1770" s="3">
        <v>236.87</v>
      </c>
      <c r="Z1770" s="3">
        <v>548</v>
      </c>
    </row>
    <row r="1771" spans="1:26" x14ac:dyDescent="0.3">
      <c r="A1771" s="3">
        <v>88</v>
      </c>
      <c r="B1771" s="3" t="s">
        <v>47</v>
      </c>
      <c r="C1771" s="3">
        <v>0.02</v>
      </c>
      <c r="D1771" s="3">
        <v>6.48</v>
      </c>
      <c r="E1771" s="3">
        <v>5.9</v>
      </c>
      <c r="F1771" s="3">
        <v>3106</v>
      </c>
      <c r="G1771" s="3" t="s">
        <v>2779</v>
      </c>
      <c r="H1771" s="3" t="s">
        <v>49</v>
      </c>
      <c r="I1771" s="3" t="s">
        <v>40</v>
      </c>
      <c r="J1771" s="3" t="s">
        <v>29</v>
      </c>
      <c r="K1771" s="3" t="s">
        <v>93</v>
      </c>
      <c r="L1771" s="3" t="s">
        <v>59</v>
      </c>
      <c r="M1771" s="3" t="str">
        <f t="shared" si="27"/>
        <v>Xerox 1976</v>
      </c>
      <c r="N1771" s="3" t="s">
        <v>704</v>
      </c>
      <c r="O1771" s="3">
        <v>0.37</v>
      </c>
      <c r="P1771" s="3" t="s">
        <v>33</v>
      </c>
      <c r="Q1771" s="3" t="s">
        <v>61</v>
      </c>
      <c r="R1771" s="3" t="s">
        <v>129</v>
      </c>
      <c r="S1771" s="3" t="s">
        <v>2146</v>
      </c>
      <c r="T1771" s="3">
        <v>77041</v>
      </c>
      <c r="U1771" s="4">
        <v>42083</v>
      </c>
      <c r="V1771" s="4">
        <v>42084</v>
      </c>
      <c r="W1771" s="3">
        <v>-50.64</v>
      </c>
      <c r="X1771" s="3">
        <v>53</v>
      </c>
      <c r="Y1771" s="3">
        <v>370.91</v>
      </c>
      <c r="Z1771" s="3">
        <v>548</v>
      </c>
    </row>
    <row r="1772" spans="1:26" x14ac:dyDescent="0.3">
      <c r="A1772" s="3">
        <v>89</v>
      </c>
      <c r="B1772" s="3" t="s">
        <v>47</v>
      </c>
      <c r="C1772" s="3">
        <v>0.04</v>
      </c>
      <c r="D1772" s="3">
        <v>125.99</v>
      </c>
      <c r="E1772" s="3">
        <v>4.2</v>
      </c>
      <c r="F1772" s="3">
        <v>3106</v>
      </c>
      <c r="G1772" s="3" t="s">
        <v>2779</v>
      </c>
      <c r="H1772" s="3" t="s">
        <v>49</v>
      </c>
      <c r="I1772" s="3" t="s">
        <v>40</v>
      </c>
      <c r="J1772" s="3" t="s">
        <v>77</v>
      </c>
      <c r="K1772" s="3" t="s">
        <v>78</v>
      </c>
      <c r="L1772" s="3" t="s">
        <v>59</v>
      </c>
      <c r="M1772" s="3" t="str">
        <f t="shared" si="27"/>
        <v>V3682</v>
      </c>
      <c r="N1772" s="3" t="s">
        <v>2778</v>
      </c>
      <c r="O1772" s="3">
        <v>0.59</v>
      </c>
      <c r="P1772" s="3" t="s">
        <v>33</v>
      </c>
      <c r="Q1772" s="3" t="s">
        <v>61</v>
      </c>
      <c r="R1772" s="3" t="s">
        <v>129</v>
      </c>
      <c r="S1772" s="3" t="s">
        <v>2146</v>
      </c>
      <c r="T1772" s="3">
        <v>77041</v>
      </c>
      <c r="U1772" s="4">
        <v>42083</v>
      </c>
      <c r="V1772" s="4">
        <v>42085</v>
      </c>
      <c r="W1772" s="3">
        <v>510.48899999999998</v>
      </c>
      <c r="X1772" s="3">
        <v>47</v>
      </c>
      <c r="Y1772" s="3">
        <v>4976.92</v>
      </c>
      <c r="Z1772" s="3">
        <v>548</v>
      </c>
    </row>
    <row r="1773" spans="1:26" x14ac:dyDescent="0.3">
      <c r="A1773" s="3">
        <v>21120</v>
      </c>
      <c r="B1773" s="3" t="s">
        <v>37</v>
      </c>
      <c r="C1773" s="3">
        <v>7.0000000000000007E-2</v>
      </c>
      <c r="D1773" s="3">
        <v>34.54</v>
      </c>
      <c r="E1773" s="3">
        <v>14.72</v>
      </c>
      <c r="F1773" s="3">
        <v>3113</v>
      </c>
      <c r="G1773" s="3" t="s">
        <v>2780</v>
      </c>
      <c r="H1773" s="3" t="s">
        <v>49</v>
      </c>
      <c r="I1773" s="3" t="s">
        <v>28</v>
      </c>
      <c r="J1773" s="3" t="s">
        <v>29</v>
      </c>
      <c r="K1773" s="3" t="s">
        <v>109</v>
      </c>
      <c r="L1773" s="3" t="s">
        <v>59</v>
      </c>
      <c r="M1773" s="3" t="str">
        <f t="shared" si="27"/>
        <v>GBC Recycled Grain Textured Covers</v>
      </c>
      <c r="N1773" s="3" t="s">
        <v>2781</v>
      </c>
      <c r="O1773" s="3">
        <v>0.37</v>
      </c>
      <c r="P1773" s="3" t="s">
        <v>33</v>
      </c>
      <c r="Q1773" s="3" t="s">
        <v>135</v>
      </c>
      <c r="R1773" s="3" t="s">
        <v>168</v>
      </c>
      <c r="S1773" s="3" t="s">
        <v>2782</v>
      </c>
      <c r="T1773" s="3">
        <v>70560</v>
      </c>
      <c r="U1773" s="4">
        <v>42141</v>
      </c>
      <c r="V1773" s="4">
        <v>42142</v>
      </c>
      <c r="W1773" s="3">
        <v>-20.182259999999999</v>
      </c>
      <c r="X1773" s="3">
        <v>17</v>
      </c>
      <c r="Y1773" s="3">
        <v>574.97</v>
      </c>
      <c r="Z1773" s="3">
        <v>86860</v>
      </c>
    </row>
    <row r="1774" spans="1:26" x14ac:dyDescent="0.3">
      <c r="A1774" s="3">
        <v>21121</v>
      </c>
      <c r="B1774" s="3" t="s">
        <v>37</v>
      </c>
      <c r="C1774" s="3">
        <v>0.02</v>
      </c>
      <c r="D1774" s="3">
        <v>12.28</v>
      </c>
      <c r="E1774" s="3">
        <v>6.47</v>
      </c>
      <c r="F1774" s="3">
        <v>3113</v>
      </c>
      <c r="G1774" s="3" t="s">
        <v>2780</v>
      </c>
      <c r="H1774" s="3" t="s">
        <v>49</v>
      </c>
      <c r="I1774" s="3" t="s">
        <v>28</v>
      </c>
      <c r="J1774" s="3" t="s">
        <v>29</v>
      </c>
      <c r="K1774" s="3" t="s">
        <v>93</v>
      </c>
      <c r="L1774" s="3" t="s">
        <v>59</v>
      </c>
      <c r="M1774" s="3" t="str">
        <f t="shared" si="27"/>
        <v>Xerox 1881</v>
      </c>
      <c r="N1774" s="3" t="s">
        <v>2712</v>
      </c>
      <c r="O1774" s="3">
        <v>0.38</v>
      </c>
      <c r="P1774" s="3" t="s">
        <v>33</v>
      </c>
      <c r="Q1774" s="3" t="s">
        <v>135</v>
      </c>
      <c r="R1774" s="3" t="s">
        <v>168</v>
      </c>
      <c r="S1774" s="3" t="s">
        <v>2782</v>
      </c>
      <c r="T1774" s="3">
        <v>70560</v>
      </c>
      <c r="U1774" s="4">
        <v>42141</v>
      </c>
      <c r="V1774" s="4">
        <v>42141</v>
      </c>
      <c r="W1774" s="3">
        <v>-156.97219999999999</v>
      </c>
      <c r="X1774" s="3">
        <v>9</v>
      </c>
      <c r="Y1774" s="3">
        <v>115.22</v>
      </c>
      <c r="Z1774" s="3">
        <v>86860</v>
      </c>
    </row>
    <row r="1775" spans="1:26" x14ac:dyDescent="0.3">
      <c r="A1775" s="3">
        <v>21122</v>
      </c>
      <c r="B1775" s="3" t="s">
        <v>37</v>
      </c>
      <c r="C1775" s="3">
        <v>0.06</v>
      </c>
      <c r="D1775" s="3">
        <v>34.58</v>
      </c>
      <c r="E1775" s="3">
        <v>8.99</v>
      </c>
      <c r="F1775" s="3">
        <v>3113</v>
      </c>
      <c r="G1775" s="3" t="s">
        <v>2780</v>
      </c>
      <c r="H1775" s="3" t="s">
        <v>27</v>
      </c>
      <c r="I1775" s="3" t="s">
        <v>28</v>
      </c>
      <c r="J1775" s="3" t="s">
        <v>29</v>
      </c>
      <c r="K1775" s="3" t="s">
        <v>30</v>
      </c>
      <c r="L1775" s="3" t="s">
        <v>51</v>
      </c>
      <c r="M1775" s="3" t="str">
        <f t="shared" si="27"/>
        <v>Panasonic KP-350BK Electric Pencil Sharpener with Auto Stop</v>
      </c>
      <c r="N1775" s="3" t="s">
        <v>2783</v>
      </c>
      <c r="O1775" s="3">
        <v>0.56000000000000005</v>
      </c>
      <c r="P1775" s="3" t="s">
        <v>33</v>
      </c>
      <c r="Q1775" s="3" t="s">
        <v>135</v>
      </c>
      <c r="R1775" s="3" t="s">
        <v>168</v>
      </c>
      <c r="S1775" s="3" t="s">
        <v>2782</v>
      </c>
      <c r="T1775" s="3">
        <v>70560</v>
      </c>
      <c r="U1775" s="4">
        <v>42141</v>
      </c>
      <c r="V1775" s="4">
        <v>42143</v>
      </c>
      <c r="W1775" s="3">
        <v>384.5043</v>
      </c>
      <c r="X1775" s="3">
        <v>13</v>
      </c>
      <c r="Y1775" s="3">
        <v>456.58</v>
      </c>
      <c r="Z1775" s="3">
        <v>86860</v>
      </c>
    </row>
    <row r="1776" spans="1:26" x14ac:dyDescent="0.3">
      <c r="A1776" s="3">
        <v>20795</v>
      </c>
      <c r="B1776" s="3" t="s">
        <v>47</v>
      </c>
      <c r="C1776" s="3">
        <v>0.08</v>
      </c>
      <c r="D1776" s="3">
        <v>349.45</v>
      </c>
      <c r="E1776" s="3">
        <v>60</v>
      </c>
      <c r="F1776" s="3">
        <v>3119</v>
      </c>
      <c r="G1776" s="3" t="s">
        <v>2784</v>
      </c>
      <c r="H1776" s="3" t="s">
        <v>39</v>
      </c>
      <c r="I1776" s="3" t="s">
        <v>28</v>
      </c>
      <c r="J1776" s="3" t="s">
        <v>41</v>
      </c>
      <c r="K1776" s="3" t="s">
        <v>150</v>
      </c>
      <c r="L1776" s="3" t="s">
        <v>43</v>
      </c>
      <c r="M1776" s="3" t="str">
        <f t="shared" si="27"/>
        <v>SAFCO PlanMaster Heigh-Adjustable Drafting Table Base, 43w x 30d x 30-37h, Black</v>
      </c>
      <c r="N1776" s="3" t="s">
        <v>980</v>
      </c>
      <c r="O1776" s="3"/>
      <c r="P1776" s="3" t="s">
        <v>33</v>
      </c>
      <c r="Q1776" s="3" t="s">
        <v>135</v>
      </c>
      <c r="R1776" s="3" t="s">
        <v>356</v>
      </c>
      <c r="S1776" s="3" t="s">
        <v>2785</v>
      </c>
      <c r="T1776" s="3">
        <v>32839</v>
      </c>
      <c r="U1776" s="4">
        <v>42185</v>
      </c>
      <c r="V1776" s="4">
        <v>42187</v>
      </c>
      <c r="W1776" s="3">
        <v>513.08399999999995</v>
      </c>
      <c r="X1776" s="3">
        <v>11</v>
      </c>
      <c r="Y1776" s="3">
        <v>3772.19</v>
      </c>
      <c r="Z1776" s="3">
        <v>86432</v>
      </c>
    </row>
    <row r="1777" spans="1:26" x14ac:dyDescent="0.3">
      <c r="A1777" s="3">
        <v>25473</v>
      </c>
      <c r="B1777" s="3" t="s">
        <v>37</v>
      </c>
      <c r="C1777" s="3">
        <v>0.08</v>
      </c>
      <c r="D1777" s="3">
        <v>315.98</v>
      </c>
      <c r="E1777" s="3">
        <v>19.989999999999998</v>
      </c>
      <c r="F1777" s="3">
        <v>3120</v>
      </c>
      <c r="G1777" s="3" t="s">
        <v>2786</v>
      </c>
      <c r="H1777" s="3" t="s">
        <v>49</v>
      </c>
      <c r="I1777" s="3" t="s">
        <v>40</v>
      </c>
      <c r="J1777" s="3" t="s">
        <v>29</v>
      </c>
      <c r="K1777" s="3" t="s">
        <v>109</v>
      </c>
      <c r="L1777" s="3" t="s">
        <v>59</v>
      </c>
      <c r="M1777" s="3" t="str">
        <f t="shared" si="27"/>
        <v>GBC ProClick™ 150 Presentation Binding System</v>
      </c>
      <c r="N1777" s="3" t="s">
        <v>2787</v>
      </c>
      <c r="O1777" s="3">
        <v>0.38</v>
      </c>
      <c r="P1777" s="3" t="s">
        <v>33</v>
      </c>
      <c r="Q1777" s="3" t="s">
        <v>135</v>
      </c>
      <c r="R1777" s="3" t="s">
        <v>168</v>
      </c>
      <c r="S1777" s="3" t="s">
        <v>2788</v>
      </c>
      <c r="T1777" s="3">
        <v>70117</v>
      </c>
      <c r="U1777" s="4">
        <v>42169</v>
      </c>
      <c r="V1777" s="4">
        <v>42169</v>
      </c>
      <c r="W1777" s="3">
        <v>44.52</v>
      </c>
      <c r="X1777" s="3">
        <v>9</v>
      </c>
      <c r="Y1777" s="3">
        <v>2642.48</v>
      </c>
      <c r="Z1777" s="3">
        <v>90160</v>
      </c>
    </row>
    <row r="1778" spans="1:26" x14ac:dyDescent="0.3">
      <c r="A1778" s="3">
        <v>23764</v>
      </c>
      <c r="B1778" s="3" t="s">
        <v>106</v>
      </c>
      <c r="C1778" s="3">
        <v>0.02</v>
      </c>
      <c r="D1778" s="3">
        <v>7.1</v>
      </c>
      <c r="E1778" s="3">
        <v>6.05</v>
      </c>
      <c r="F1778" s="3">
        <v>3123</v>
      </c>
      <c r="G1778" s="3" t="s">
        <v>2789</v>
      </c>
      <c r="H1778" s="3" t="s">
        <v>49</v>
      </c>
      <c r="I1778" s="3" t="s">
        <v>40</v>
      </c>
      <c r="J1778" s="3" t="s">
        <v>29</v>
      </c>
      <c r="K1778" s="3" t="s">
        <v>109</v>
      </c>
      <c r="L1778" s="3" t="s">
        <v>59</v>
      </c>
      <c r="M1778" s="3" t="str">
        <f t="shared" si="27"/>
        <v>Wilson Jones Hanging View Binder, White, 1"</v>
      </c>
      <c r="N1778" s="3" t="s">
        <v>644</v>
      </c>
      <c r="O1778" s="3">
        <v>0.39</v>
      </c>
      <c r="P1778" s="3" t="s">
        <v>33</v>
      </c>
      <c r="Q1778" s="3" t="s">
        <v>61</v>
      </c>
      <c r="R1778" s="3" t="s">
        <v>175</v>
      </c>
      <c r="S1778" s="3" t="s">
        <v>2790</v>
      </c>
      <c r="T1778" s="3">
        <v>60160</v>
      </c>
      <c r="U1778" s="4">
        <v>42011</v>
      </c>
      <c r="V1778" s="4">
        <v>42013</v>
      </c>
      <c r="W1778" s="3">
        <v>-48.875</v>
      </c>
      <c r="X1778" s="3">
        <v>8</v>
      </c>
      <c r="Y1778" s="3">
        <v>61.5</v>
      </c>
      <c r="Z1778" s="3">
        <v>87287</v>
      </c>
    </row>
    <row r="1779" spans="1:26" x14ac:dyDescent="0.3">
      <c r="A1779" s="3">
        <v>25060</v>
      </c>
      <c r="B1779" s="3" t="s">
        <v>37</v>
      </c>
      <c r="C1779" s="3">
        <v>0.05</v>
      </c>
      <c r="D1779" s="3">
        <v>120.98</v>
      </c>
      <c r="E1779" s="3">
        <v>9.07</v>
      </c>
      <c r="F1779" s="3">
        <v>3124</v>
      </c>
      <c r="G1779" s="3" t="s">
        <v>2791</v>
      </c>
      <c r="H1779" s="3" t="s">
        <v>49</v>
      </c>
      <c r="I1779" s="3" t="s">
        <v>40</v>
      </c>
      <c r="J1779" s="3" t="s">
        <v>29</v>
      </c>
      <c r="K1779" s="3" t="s">
        <v>109</v>
      </c>
      <c r="L1779" s="3" t="s">
        <v>59</v>
      </c>
      <c r="M1779" s="3" t="str">
        <f t="shared" si="27"/>
        <v>GBC VeloBinder Electric Binding Machine</v>
      </c>
      <c r="N1779" s="3" t="s">
        <v>1311</v>
      </c>
      <c r="O1779" s="3">
        <v>0.35</v>
      </c>
      <c r="P1779" s="3" t="s">
        <v>33</v>
      </c>
      <c r="Q1779" s="3" t="s">
        <v>61</v>
      </c>
      <c r="R1779" s="3" t="s">
        <v>175</v>
      </c>
      <c r="S1779" s="3" t="s">
        <v>2792</v>
      </c>
      <c r="T1779" s="3">
        <v>61265</v>
      </c>
      <c r="U1779" s="4">
        <v>42154</v>
      </c>
      <c r="V1779" s="4">
        <v>42155</v>
      </c>
      <c r="W1779" s="3">
        <v>881.04719999999998</v>
      </c>
      <c r="X1779" s="3">
        <v>11</v>
      </c>
      <c r="Y1779" s="3">
        <v>1276.8800000000001</v>
      </c>
      <c r="Z1779" s="3">
        <v>87286</v>
      </c>
    </row>
    <row r="1780" spans="1:26" x14ac:dyDescent="0.3">
      <c r="A1780" s="3">
        <v>25352</v>
      </c>
      <c r="B1780" s="3" t="s">
        <v>25</v>
      </c>
      <c r="C1780" s="3">
        <v>0.08</v>
      </c>
      <c r="D1780" s="3">
        <v>120.97</v>
      </c>
      <c r="E1780" s="3">
        <v>26.3</v>
      </c>
      <c r="F1780" s="3">
        <v>3125</v>
      </c>
      <c r="G1780" s="3" t="s">
        <v>2793</v>
      </c>
      <c r="H1780" s="3" t="s">
        <v>39</v>
      </c>
      <c r="I1780" s="3" t="s">
        <v>40</v>
      </c>
      <c r="J1780" s="3" t="s">
        <v>77</v>
      </c>
      <c r="K1780" s="3" t="s">
        <v>85</v>
      </c>
      <c r="L1780" s="3" t="s">
        <v>43</v>
      </c>
      <c r="M1780" s="3" t="str">
        <f t="shared" si="27"/>
        <v>Canon S750 Color Inkjet Printer</v>
      </c>
      <c r="N1780" s="3" t="s">
        <v>2794</v>
      </c>
      <c r="O1780" s="3">
        <v>0.38</v>
      </c>
      <c r="P1780" s="3" t="s">
        <v>33</v>
      </c>
      <c r="Q1780" s="3" t="s">
        <v>61</v>
      </c>
      <c r="R1780" s="3" t="s">
        <v>175</v>
      </c>
      <c r="S1780" s="3" t="s">
        <v>2795</v>
      </c>
      <c r="T1780" s="3">
        <v>60056</v>
      </c>
      <c r="U1780" s="4">
        <v>42009</v>
      </c>
      <c r="V1780" s="4">
        <v>42011</v>
      </c>
      <c r="W1780" s="3">
        <v>-233.840688</v>
      </c>
      <c r="X1780" s="3">
        <v>2</v>
      </c>
      <c r="Y1780" s="3">
        <v>233.58</v>
      </c>
      <c r="Z1780" s="3">
        <v>87285</v>
      </c>
    </row>
    <row r="1781" spans="1:26" x14ac:dyDescent="0.3">
      <c r="A1781" s="3">
        <v>24457</v>
      </c>
      <c r="B1781" s="3" t="s">
        <v>106</v>
      </c>
      <c r="C1781" s="3">
        <v>0.08</v>
      </c>
      <c r="D1781" s="3">
        <v>3.69</v>
      </c>
      <c r="E1781" s="3">
        <v>2.5</v>
      </c>
      <c r="F1781" s="3">
        <v>3128</v>
      </c>
      <c r="G1781" s="3" t="s">
        <v>2796</v>
      </c>
      <c r="H1781" s="3" t="s">
        <v>49</v>
      </c>
      <c r="I1781" s="3" t="s">
        <v>58</v>
      </c>
      <c r="J1781" s="3" t="s">
        <v>29</v>
      </c>
      <c r="K1781" s="3" t="s">
        <v>69</v>
      </c>
      <c r="L1781" s="3" t="s">
        <v>59</v>
      </c>
      <c r="M1781" s="3" t="str">
        <f t="shared" si="27"/>
        <v>Colored Envelopes</v>
      </c>
      <c r="N1781" s="3" t="s">
        <v>1346</v>
      </c>
      <c r="O1781" s="3">
        <v>0.39</v>
      </c>
      <c r="P1781" s="3" t="s">
        <v>33</v>
      </c>
      <c r="Q1781" s="3" t="s">
        <v>135</v>
      </c>
      <c r="R1781" s="3" t="s">
        <v>168</v>
      </c>
      <c r="S1781" s="3" t="s">
        <v>2797</v>
      </c>
      <c r="T1781" s="3">
        <v>71109</v>
      </c>
      <c r="U1781" s="4">
        <v>42180</v>
      </c>
      <c r="V1781" s="4">
        <v>42185</v>
      </c>
      <c r="W1781" s="3">
        <v>-139.07599999999999</v>
      </c>
      <c r="X1781" s="3">
        <v>9</v>
      </c>
      <c r="Y1781" s="3">
        <v>31.98</v>
      </c>
      <c r="Z1781" s="3">
        <v>89810</v>
      </c>
    </row>
    <row r="1782" spans="1:26" x14ac:dyDescent="0.3">
      <c r="A1782" s="3">
        <v>20483</v>
      </c>
      <c r="B1782" s="3" t="s">
        <v>25</v>
      </c>
      <c r="C1782" s="3">
        <v>0.1</v>
      </c>
      <c r="D1782" s="3">
        <v>180.98</v>
      </c>
      <c r="E1782" s="3">
        <v>26.2</v>
      </c>
      <c r="F1782" s="3">
        <v>3132</v>
      </c>
      <c r="G1782" s="3" t="s">
        <v>2798</v>
      </c>
      <c r="H1782" s="3" t="s">
        <v>39</v>
      </c>
      <c r="I1782" s="3" t="s">
        <v>28</v>
      </c>
      <c r="J1782" s="3" t="s">
        <v>41</v>
      </c>
      <c r="K1782" s="3" t="s">
        <v>42</v>
      </c>
      <c r="L1782" s="3" t="s">
        <v>43</v>
      </c>
      <c r="M1782" s="3" t="str">
        <f t="shared" si="27"/>
        <v>Global Ergonomic Managers Chair</v>
      </c>
      <c r="N1782" s="3" t="s">
        <v>236</v>
      </c>
      <c r="O1782" s="3">
        <v>0.59</v>
      </c>
      <c r="P1782" s="3" t="s">
        <v>33</v>
      </c>
      <c r="Q1782" s="3" t="s">
        <v>61</v>
      </c>
      <c r="R1782" s="3" t="s">
        <v>175</v>
      </c>
      <c r="S1782" s="3" t="s">
        <v>2799</v>
      </c>
      <c r="T1782" s="3">
        <v>60060</v>
      </c>
      <c r="U1782" s="4">
        <v>42177</v>
      </c>
      <c r="V1782" s="4">
        <v>42178</v>
      </c>
      <c r="W1782" s="3">
        <v>-64.664000000000001</v>
      </c>
      <c r="X1782" s="3">
        <v>3</v>
      </c>
      <c r="Y1782" s="3">
        <v>519.41999999999996</v>
      </c>
      <c r="Z1782" s="3">
        <v>86790</v>
      </c>
    </row>
    <row r="1783" spans="1:26" x14ac:dyDescent="0.3">
      <c r="A1783" s="3">
        <v>19258</v>
      </c>
      <c r="B1783" s="3" t="s">
        <v>56</v>
      </c>
      <c r="C1783" s="3">
        <v>0.04</v>
      </c>
      <c r="D1783" s="3">
        <v>62.05</v>
      </c>
      <c r="E1783" s="3">
        <v>3.99</v>
      </c>
      <c r="F1783" s="3">
        <v>3132</v>
      </c>
      <c r="G1783" s="3" t="s">
        <v>2798</v>
      </c>
      <c r="H1783" s="3" t="s">
        <v>49</v>
      </c>
      <c r="I1783" s="3" t="s">
        <v>28</v>
      </c>
      <c r="J1783" s="3" t="s">
        <v>29</v>
      </c>
      <c r="K1783" s="3" t="s">
        <v>252</v>
      </c>
      <c r="L1783" s="3" t="s">
        <v>59</v>
      </c>
      <c r="M1783" s="3" t="str">
        <f t="shared" si="27"/>
        <v>Acco Smartsocket™ Table Surge Protector, 6 Color-Coded Adapter Outlets</v>
      </c>
      <c r="N1783" s="3" t="s">
        <v>2800</v>
      </c>
      <c r="O1783" s="3">
        <v>0.55000000000000004</v>
      </c>
      <c r="P1783" s="3" t="s">
        <v>33</v>
      </c>
      <c r="Q1783" s="3" t="s">
        <v>61</v>
      </c>
      <c r="R1783" s="3" t="s">
        <v>175</v>
      </c>
      <c r="S1783" s="3" t="s">
        <v>2799</v>
      </c>
      <c r="T1783" s="3">
        <v>60060</v>
      </c>
      <c r="U1783" s="4">
        <v>42141</v>
      </c>
      <c r="V1783" s="4">
        <v>42142</v>
      </c>
      <c r="W1783" s="3">
        <v>1644.0768</v>
      </c>
      <c r="X1783" s="3">
        <v>40</v>
      </c>
      <c r="Y1783" s="3">
        <v>2382.7199999999998</v>
      </c>
      <c r="Z1783" s="3">
        <v>86794</v>
      </c>
    </row>
    <row r="1784" spans="1:26" x14ac:dyDescent="0.3">
      <c r="A1784" s="3">
        <v>22459</v>
      </c>
      <c r="B1784" s="3" t="s">
        <v>56</v>
      </c>
      <c r="C1784" s="3">
        <v>0.1</v>
      </c>
      <c r="D1784" s="3">
        <v>5.81</v>
      </c>
      <c r="E1784" s="3">
        <v>8.49</v>
      </c>
      <c r="F1784" s="3">
        <v>3133</v>
      </c>
      <c r="G1784" s="3" t="s">
        <v>2801</v>
      </c>
      <c r="H1784" s="3" t="s">
        <v>49</v>
      </c>
      <c r="I1784" s="3" t="s">
        <v>28</v>
      </c>
      <c r="J1784" s="3" t="s">
        <v>29</v>
      </c>
      <c r="K1784" s="3" t="s">
        <v>109</v>
      </c>
      <c r="L1784" s="3" t="s">
        <v>59</v>
      </c>
      <c r="M1784" s="3" t="str">
        <f t="shared" si="27"/>
        <v>Fellowes Black Plastic Comb Bindings</v>
      </c>
      <c r="N1784" s="3" t="s">
        <v>319</v>
      </c>
      <c r="O1784" s="3">
        <v>0.39</v>
      </c>
      <c r="P1784" s="3" t="s">
        <v>33</v>
      </c>
      <c r="Q1784" s="3" t="s">
        <v>61</v>
      </c>
      <c r="R1784" s="3" t="s">
        <v>175</v>
      </c>
      <c r="S1784" s="3" t="s">
        <v>2802</v>
      </c>
      <c r="T1784" s="3">
        <v>60540</v>
      </c>
      <c r="U1784" s="4">
        <v>42020</v>
      </c>
      <c r="V1784" s="4">
        <v>42021</v>
      </c>
      <c r="W1784" s="3">
        <v>-350.43950000000001</v>
      </c>
      <c r="X1784" s="3">
        <v>12</v>
      </c>
      <c r="Y1784" s="3">
        <v>64.959999999999994</v>
      </c>
      <c r="Z1784" s="3">
        <v>86789</v>
      </c>
    </row>
    <row r="1785" spans="1:26" x14ac:dyDescent="0.3">
      <c r="A1785" s="3">
        <v>22460</v>
      </c>
      <c r="B1785" s="3" t="s">
        <v>56</v>
      </c>
      <c r="C1785" s="3">
        <v>0.03</v>
      </c>
      <c r="D1785" s="3">
        <v>1.81</v>
      </c>
      <c r="E1785" s="3">
        <v>0.75</v>
      </c>
      <c r="F1785" s="3">
        <v>3133</v>
      </c>
      <c r="G1785" s="3" t="s">
        <v>2801</v>
      </c>
      <c r="H1785" s="3" t="s">
        <v>49</v>
      </c>
      <c r="I1785" s="3" t="s">
        <v>28</v>
      </c>
      <c r="J1785" s="3" t="s">
        <v>29</v>
      </c>
      <c r="K1785" s="3" t="s">
        <v>66</v>
      </c>
      <c r="L1785" s="3" t="s">
        <v>31</v>
      </c>
      <c r="M1785" s="3" t="str">
        <f t="shared" si="27"/>
        <v>Assorted Color Push Pins</v>
      </c>
      <c r="N1785" s="3" t="s">
        <v>2803</v>
      </c>
      <c r="O1785" s="3">
        <v>0.52</v>
      </c>
      <c r="P1785" s="3" t="s">
        <v>33</v>
      </c>
      <c r="Q1785" s="3" t="s">
        <v>61</v>
      </c>
      <c r="R1785" s="3" t="s">
        <v>175</v>
      </c>
      <c r="S1785" s="3" t="s">
        <v>2802</v>
      </c>
      <c r="T1785" s="3">
        <v>60540</v>
      </c>
      <c r="U1785" s="4">
        <v>42020</v>
      </c>
      <c r="V1785" s="4">
        <v>42021</v>
      </c>
      <c r="W1785" s="3">
        <v>4.2027999999999999</v>
      </c>
      <c r="X1785" s="3">
        <v>10</v>
      </c>
      <c r="Y1785" s="3">
        <v>19.14</v>
      </c>
      <c r="Z1785" s="3">
        <v>86789</v>
      </c>
    </row>
    <row r="1786" spans="1:26" x14ac:dyDescent="0.3">
      <c r="A1786" s="3">
        <v>21719</v>
      </c>
      <c r="B1786" s="3" t="s">
        <v>47</v>
      </c>
      <c r="C1786" s="3">
        <v>0.08</v>
      </c>
      <c r="D1786" s="3">
        <v>5.4</v>
      </c>
      <c r="E1786" s="3">
        <v>7.78</v>
      </c>
      <c r="F1786" s="3">
        <v>3133</v>
      </c>
      <c r="G1786" s="3" t="s">
        <v>2801</v>
      </c>
      <c r="H1786" s="3" t="s">
        <v>49</v>
      </c>
      <c r="I1786" s="3" t="s">
        <v>28</v>
      </c>
      <c r="J1786" s="3" t="s">
        <v>29</v>
      </c>
      <c r="K1786" s="3" t="s">
        <v>109</v>
      </c>
      <c r="L1786" s="3" t="s">
        <v>59</v>
      </c>
      <c r="M1786" s="3" t="str">
        <f t="shared" si="27"/>
        <v>3M Organizer Strips</v>
      </c>
      <c r="N1786" s="3" t="s">
        <v>305</v>
      </c>
      <c r="O1786" s="3">
        <v>0.37</v>
      </c>
      <c r="P1786" s="3" t="s">
        <v>33</v>
      </c>
      <c r="Q1786" s="3" t="s">
        <v>61</v>
      </c>
      <c r="R1786" s="3" t="s">
        <v>175</v>
      </c>
      <c r="S1786" s="3" t="s">
        <v>2802</v>
      </c>
      <c r="T1786" s="3">
        <v>60540</v>
      </c>
      <c r="U1786" s="4">
        <v>42067</v>
      </c>
      <c r="V1786" s="4">
        <v>42067</v>
      </c>
      <c r="W1786" s="3">
        <v>-44.067999999999998</v>
      </c>
      <c r="X1786" s="3">
        <v>4</v>
      </c>
      <c r="Y1786" s="3">
        <v>25.35</v>
      </c>
      <c r="Z1786" s="3">
        <v>86792</v>
      </c>
    </row>
    <row r="1787" spans="1:26" x14ac:dyDescent="0.3">
      <c r="A1787" s="3">
        <v>21720</v>
      </c>
      <c r="B1787" s="3" t="s">
        <v>47</v>
      </c>
      <c r="C1787" s="3">
        <v>0.09</v>
      </c>
      <c r="D1787" s="3">
        <v>8.4600000000000009</v>
      </c>
      <c r="E1787" s="3">
        <v>8.99</v>
      </c>
      <c r="F1787" s="3">
        <v>3133</v>
      </c>
      <c r="G1787" s="3" t="s">
        <v>2801</v>
      </c>
      <c r="H1787" s="3" t="s">
        <v>27</v>
      </c>
      <c r="I1787" s="3" t="s">
        <v>28</v>
      </c>
      <c r="J1787" s="3" t="s">
        <v>77</v>
      </c>
      <c r="K1787" s="3" t="s">
        <v>177</v>
      </c>
      <c r="L1787" s="3" t="s">
        <v>51</v>
      </c>
      <c r="M1787" s="3" t="str">
        <f t="shared" si="27"/>
        <v>Imation 3.5 IBM Diskettes, 10/Box</v>
      </c>
      <c r="N1787" s="3" t="s">
        <v>2804</v>
      </c>
      <c r="O1787" s="3">
        <v>0.79</v>
      </c>
      <c r="P1787" s="3" t="s">
        <v>33</v>
      </c>
      <c r="Q1787" s="3" t="s">
        <v>61</v>
      </c>
      <c r="R1787" s="3" t="s">
        <v>175</v>
      </c>
      <c r="S1787" s="3" t="s">
        <v>2802</v>
      </c>
      <c r="T1787" s="3">
        <v>60540</v>
      </c>
      <c r="U1787" s="4">
        <v>42067</v>
      </c>
      <c r="V1787" s="4">
        <v>42070</v>
      </c>
      <c r="W1787" s="3">
        <v>-100.51</v>
      </c>
      <c r="X1787" s="3">
        <v>5</v>
      </c>
      <c r="Y1787" s="3">
        <v>45.03</v>
      </c>
      <c r="Z1787" s="3">
        <v>86792</v>
      </c>
    </row>
    <row r="1788" spans="1:26" x14ac:dyDescent="0.3">
      <c r="A1788" s="3">
        <v>21721</v>
      </c>
      <c r="B1788" s="3" t="s">
        <v>47</v>
      </c>
      <c r="C1788" s="3">
        <v>0.21</v>
      </c>
      <c r="D1788" s="3">
        <v>14.98</v>
      </c>
      <c r="E1788" s="3">
        <v>8.99</v>
      </c>
      <c r="F1788" s="3">
        <v>3133</v>
      </c>
      <c r="G1788" s="3" t="s">
        <v>2801</v>
      </c>
      <c r="H1788" s="3" t="s">
        <v>49</v>
      </c>
      <c r="I1788" s="3" t="s">
        <v>28</v>
      </c>
      <c r="J1788" s="3" t="s">
        <v>41</v>
      </c>
      <c r="K1788" s="3" t="s">
        <v>50</v>
      </c>
      <c r="L1788" s="3" t="s">
        <v>51</v>
      </c>
      <c r="M1788" s="3" t="str">
        <f t="shared" si="27"/>
        <v>GE 4 Foot Flourescent Tube, 40 Watt</v>
      </c>
      <c r="N1788" s="3" t="s">
        <v>2578</v>
      </c>
      <c r="O1788" s="3">
        <v>0.39</v>
      </c>
      <c r="P1788" s="3" t="s">
        <v>33</v>
      </c>
      <c r="Q1788" s="3" t="s">
        <v>61</v>
      </c>
      <c r="R1788" s="3" t="s">
        <v>175</v>
      </c>
      <c r="S1788" s="3" t="s">
        <v>2802</v>
      </c>
      <c r="T1788" s="3">
        <v>60540</v>
      </c>
      <c r="U1788" s="4">
        <v>42067</v>
      </c>
      <c r="V1788" s="4">
        <v>42068</v>
      </c>
      <c r="W1788" s="3">
        <v>-17.75</v>
      </c>
      <c r="X1788" s="3">
        <v>10</v>
      </c>
      <c r="Y1788" s="3">
        <v>153.87</v>
      </c>
      <c r="Z1788" s="3">
        <v>86792</v>
      </c>
    </row>
    <row r="1789" spans="1:26" x14ac:dyDescent="0.3">
      <c r="A1789" s="3">
        <v>21722</v>
      </c>
      <c r="B1789" s="3" t="s">
        <v>47</v>
      </c>
      <c r="C1789" s="3">
        <v>0.04</v>
      </c>
      <c r="D1789" s="3">
        <v>155.99</v>
      </c>
      <c r="E1789" s="3">
        <v>8.08</v>
      </c>
      <c r="F1789" s="3">
        <v>3133</v>
      </c>
      <c r="G1789" s="3" t="s">
        <v>2801</v>
      </c>
      <c r="H1789" s="3" t="s">
        <v>49</v>
      </c>
      <c r="I1789" s="3" t="s">
        <v>28</v>
      </c>
      <c r="J1789" s="3" t="s">
        <v>77</v>
      </c>
      <c r="K1789" s="3" t="s">
        <v>78</v>
      </c>
      <c r="L1789" s="3" t="s">
        <v>59</v>
      </c>
      <c r="M1789" s="3" t="str">
        <f t="shared" si="27"/>
        <v>300 Series Non-Flip</v>
      </c>
      <c r="N1789" s="3" t="s">
        <v>2805</v>
      </c>
      <c r="O1789" s="3">
        <v>0.6</v>
      </c>
      <c r="P1789" s="3" t="s">
        <v>33</v>
      </c>
      <c r="Q1789" s="3" t="s">
        <v>61</v>
      </c>
      <c r="R1789" s="3" t="s">
        <v>175</v>
      </c>
      <c r="S1789" s="3" t="s">
        <v>2802</v>
      </c>
      <c r="T1789" s="3">
        <v>60540</v>
      </c>
      <c r="U1789" s="4">
        <v>42067</v>
      </c>
      <c r="V1789" s="4">
        <v>42068</v>
      </c>
      <c r="W1789" s="3">
        <v>1374.9480000000001</v>
      </c>
      <c r="X1789" s="3">
        <v>22</v>
      </c>
      <c r="Y1789" s="3">
        <v>2800.33</v>
      </c>
      <c r="Z1789" s="3">
        <v>86792</v>
      </c>
    </row>
    <row r="1790" spans="1:26" x14ac:dyDescent="0.3">
      <c r="A1790" s="3">
        <v>23898</v>
      </c>
      <c r="B1790" s="3" t="s">
        <v>47</v>
      </c>
      <c r="C1790" s="3">
        <v>0.03</v>
      </c>
      <c r="D1790" s="3">
        <v>150.88999999999999</v>
      </c>
      <c r="E1790" s="3">
        <v>60.2</v>
      </c>
      <c r="F1790" s="3">
        <v>3136</v>
      </c>
      <c r="G1790" s="3" t="s">
        <v>2806</v>
      </c>
      <c r="H1790" s="3" t="s">
        <v>39</v>
      </c>
      <c r="I1790" s="3" t="s">
        <v>114</v>
      </c>
      <c r="J1790" s="3" t="s">
        <v>41</v>
      </c>
      <c r="K1790" s="3" t="s">
        <v>42</v>
      </c>
      <c r="L1790" s="3" t="s">
        <v>43</v>
      </c>
      <c r="M1790" s="3" t="str">
        <f t="shared" si="27"/>
        <v>Global Leather &amp; Oak Executive Chair, Burgundy</v>
      </c>
      <c r="N1790" s="3" t="s">
        <v>1175</v>
      </c>
      <c r="O1790" s="3">
        <v>0.77</v>
      </c>
      <c r="P1790" s="3" t="s">
        <v>33</v>
      </c>
      <c r="Q1790" s="3" t="s">
        <v>53</v>
      </c>
      <c r="R1790" s="3" t="s">
        <v>184</v>
      </c>
      <c r="S1790" s="3" t="s">
        <v>427</v>
      </c>
      <c r="T1790" s="3">
        <v>4073</v>
      </c>
      <c r="U1790" s="4">
        <v>42057</v>
      </c>
      <c r="V1790" s="4">
        <v>42057</v>
      </c>
      <c r="W1790" s="3">
        <v>-677.87199999999996</v>
      </c>
      <c r="X1790" s="3">
        <v>23</v>
      </c>
      <c r="Y1790" s="3">
        <v>3596.03</v>
      </c>
      <c r="Z1790" s="3">
        <v>86791</v>
      </c>
    </row>
    <row r="1791" spans="1:26" x14ac:dyDescent="0.3">
      <c r="A1791" s="3">
        <v>24691</v>
      </c>
      <c r="B1791" s="3" t="s">
        <v>37</v>
      </c>
      <c r="C1791" s="3">
        <v>0.09</v>
      </c>
      <c r="D1791" s="3">
        <v>304.99</v>
      </c>
      <c r="E1791" s="3">
        <v>19.989999999999998</v>
      </c>
      <c r="F1791" s="3">
        <v>3137</v>
      </c>
      <c r="G1791" s="3" t="s">
        <v>2807</v>
      </c>
      <c r="H1791" s="3" t="s">
        <v>49</v>
      </c>
      <c r="I1791" s="3" t="s">
        <v>28</v>
      </c>
      <c r="J1791" s="3" t="s">
        <v>29</v>
      </c>
      <c r="K1791" s="3" t="s">
        <v>109</v>
      </c>
      <c r="L1791" s="3" t="s">
        <v>59</v>
      </c>
      <c r="M1791" s="3" t="str">
        <f t="shared" si="27"/>
        <v>Ibico Hi-Tech Manual Binding System</v>
      </c>
      <c r="N1791" s="3" t="s">
        <v>2605</v>
      </c>
      <c r="O1791" s="3">
        <v>0.4</v>
      </c>
      <c r="P1791" s="3" t="s">
        <v>33</v>
      </c>
      <c r="Q1791" s="3" t="s">
        <v>53</v>
      </c>
      <c r="R1791" s="3" t="s">
        <v>193</v>
      </c>
      <c r="S1791" s="3" t="s">
        <v>2808</v>
      </c>
      <c r="T1791" s="3">
        <v>3246</v>
      </c>
      <c r="U1791" s="4">
        <v>42163</v>
      </c>
      <c r="V1791" s="4">
        <v>42164</v>
      </c>
      <c r="W1791" s="3">
        <v>1623.9494999999999</v>
      </c>
      <c r="X1791" s="3">
        <v>8</v>
      </c>
      <c r="Y1791" s="3">
        <v>2353.5500000000002</v>
      </c>
      <c r="Z1791" s="3">
        <v>86795</v>
      </c>
    </row>
    <row r="1792" spans="1:26" x14ac:dyDescent="0.3">
      <c r="A1792" s="3">
        <v>23706</v>
      </c>
      <c r="B1792" s="3" t="s">
        <v>37</v>
      </c>
      <c r="C1792" s="3">
        <v>0.05</v>
      </c>
      <c r="D1792" s="3">
        <v>4.0599999999999996</v>
      </c>
      <c r="E1792" s="3">
        <v>6.89</v>
      </c>
      <c r="F1792" s="3">
        <v>3138</v>
      </c>
      <c r="G1792" s="3" t="s">
        <v>2809</v>
      </c>
      <c r="H1792" s="3" t="s">
        <v>27</v>
      </c>
      <c r="I1792" s="3" t="s">
        <v>28</v>
      </c>
      <c r="J1792" s="3" t="s">
        <v>29</v>
      </c>
      <c r="K1792" s="3" t="s">
        <v>252</v>
      </c>
      <c r="L1792" s="3" t="s">
        <v>59</v>
      </c>
      <c r="M1792" s="3" t="str">
        <f t="shared" si="27"/>
        <v>Eureka Disposable Bags for Sanitaire® Vibra Groomer I® Upright Vac</v>
      </c>
      <c r="N1792" s="3" t="s">
        <v>901</v>
      </c>
      <c r="O1792" s="3">
        <v>0.6</v>
      </c>
      <c r="P1792" s="3" t="s">
        <v>33</v>
      </c>
      <c r="Q1792" s="3" t="s">
        <v>53</v>
      </c>
      <c r="R1792" s="3" t="s">
        <v>193</v>
      </c>
      <c r="S1792" s="3" t="s">
        <v>2810</v>
      </c>
      <c r="T1792" s="3">
        <v>3053</v>
      </c>
      <c r="U1792" s="4">
        <v>42174</v>
      </c>
      <c r="V1792" s="4">
        <v>42176</v>
      </c>
      <c r="W1792" s="3">
        <v>-122.83499999999999</v>
      </c>
      <c r="X1792" s="3">
        <v>22</v>
      </c>
      <c r="Y1792" s="3">
        <v>92.57</v>
      </c>
      <c r="Z1792" s="3">
        <v>86796</v>
      </c>
    </row>
    <row r="1793" spans="1:26" x14ac:dyDescent="0.3">
      <c r="A1793" s="3">
        <v>23427</v>
      </c>
      <c r="B1793" s="3" t="s">
        <v>47</v>
      </c>
      <c r="C1793" s="3">
        <v>0.09</v>
      </c>
      <c r="D1793" s="3">
        <v>280.98</v>
      </c>
      <c r="E1793" s="3">
        <v>57</v>
      </c>
      <c r="F1793" s="3">
        <v>3139</v>
      </c>
      <c r="G1793" s="3" t="s">
        <v>2811</v>
      </c>
      <c r="H1793" s="3" t="s">
        <v>39</v>
      </c>
      <c r="I1793" s="3" t="s">
        <v>40</v>
      </c>
      <c r="J1793" s="3" t="s">
        <v>41</v>
      </c>
      <c r="K1793" s="3" t="s">
        <v>42</v>
      </c>
      <c r="L1793" s="3" t="s">
        <v>43</v>
      </c>
      <c r="M1793" s="3" t="str">
        <f t="shared" si="27"/>
        <v>Hon 2090 “Pillow Soft” Series Mid Back Swivel/Tilt Chairs</v>
      </c>
      <c r="N1793" s="3" t="s">
        <v>662</v>
      </c>
      <c r="O1793" s="3">
        <v>0.78</v>
      </c>
      <c r="P1793" s="3" t="s">
        <v>33</v>
      </c>
      <c r="Q1793" s="3" t="s">
        <v>53</v>
      </c>
      <c r="R1793" s="3" t="s">
        <v>54</v>
      </c>
      <c r="S1793" s="3" t="s">
        <v>859</v>
      </c>
      <c r="T1793" s="3">
        <v>7016</v>
      </c>
      <c r="U1793" s="4">
        <v>42126</v>
      </c>
      <c r="V1793" s="4">
        <v>42129</v>
      </c>
      <c r="W1793" s="3">
        <v>252.488</v>
      </c>
      <c r="X1793" s="3">
        <v>31</v>
      </c>
      <c r="Y1793" s="3">
        <v>7974.21</v>
      </c>
      <c r="Z1793" s="3">
        <v>86793</v>
      </c>
    </row>
    <row r="1794" spans="1:26" x14ac:dyDescent="0.3">
      <c r="A1794" s="3">
        <v>18917</v>
      </c>
      <c r="B1794" s="3" t="s">
        <v>106</v>
      </c>
      <c r="C1794" s="3">
        <v>0.09</v>
      </c>
      <c r="D1794" s="3">
        <v>6.84</v>
      </c>
      <c r="E1794" s="3">
        <v>8.3699999999999992</v>
      </c>
      <c r="F1794" s="3">
        <v>3141</v>
      </c>
      <c r="G1794" s="3" t="s">
        <v>2812</v>
      </c>
      <c r="H1794" s="3" t="s">
        <v>49</v>
      </c>
      <c r="I1794" s="3" t="s">
        <v>114</v>
      </c>
      <c r="J1794" s="3" t="s">
        <v>29</v>
      </c>
      <c r="K1794" s="3" t="s">
        <v>171</v>
      </c>
      <c r="L1794" s="3" t="s">
        <v>51</v>
      </c>
      <c r="M1794" s="3" t="str">
        <f t="shared" ref="M1794:M1857" si="28">TRIM(N1794:N3745)</f>
        <v>Acme Design Line 8" Stainless Steel Bent Scissors w/Champagne Handles, 3-1/8" Cut</v>
      </c>
      <c r="N1794" s="3" t="s">
        <v>1683</v>
      </c>
      <c r="O1794" s="3">
        <v>0.57999999999999996</v>
      </c>
      <c r="P1794" s="3" t="s">
        <v>33</v>
      </c>
      <c r="Q1794" s="3" t="s">
        <v>61</v>
      </c>
      <c r="R1794" s="3" t="s">
        <v>129</v>
      </c>
      <c r="S1794" s="3" t="s">
        <v>2057</v>
      </c>
      <c r="T1794" s="3">
        <v>77506</v>
      </c>
      <c r="U1794" s="4">
        <v>42156</v>
      </c>
      <c r="V1794" s="4">
        <v>42163</v>
      </c>
      <c r="W1794" s="3">
        <v>-88.584999999999994</v>
      </c>
      <c r="X1794" s="3">
        <v>13</v>
      </c>
      <c r="Y1794" s="3">
        <v>87.1</v>
      </c>
      <c r="Z1794" s="3">
        <v>86369</v>
      </c>
    </row>
    <row r="1795" spans="1:26" x14ac:dyDescent="0.3">
      <c r="A1795" s="3">
        <v>18918</v>
      </c>
      <c r="B1795" s="3" t="s">
        <v>106</v>
      </c>
      <c r="C1795" s="3">
        <v>7.0000000000000007E-2</v>
      </c>
      <c r="D1795" s="3">
        <v>48.91</v>
      </c>
      <c r="E1795" s="3">
        <v>35</v>
      </c>
      <c r="F1795" s="3">
        <v>3141</v>
      </c>
      <c r="G1795" s="3" t="s">
        <v>2812</v>
      </c>
      <c r="H1795" s="3" t="s">
        <v>27</v>
      </c>
      <c r="I1795" s="3" t="s">
        <v>114</v>
      </c>
      <c r="J1795" s="3" t="s">
        <v>29</v>
      </c>
      <c r="K1795" s="3" t="s">
        <v>139</v>
      </c>
      <c r="L1795" s="3" t="s">
        <v>231</v>
      </c>
      <c r="M1795" s="3" t="str">
        <f t="shared" si="28"/>
        <v>Tennsco Industrial Shelving</v>
      </c>
      <c r="N1795" s="3" t="s">
        <v>1679</v>
      </c>
      <c r="O1795" s="3">
        <v>0.83</v>
      </c>
      <c r="P1795" s="3" t="s">
        <v>33</v>
      </c>
      <c r="Q1795" s="3" t="s">
        <v>61</v>
      </c>
      <c r="R1795" s="3" t="s">
        <v>129</v>
      </c>
      <c r="S1795" s="3" t="s">
        <v>2057</v>
      </c>
      <c r="T1795" s="3">
        <v>77506</v>
      </c>
      <c r="U1795" s="4">
        <v>42156</v>
      </c>
      <c r="V1795" s="4">
        <v>42158</v>
      </c>
      <c r="W1795" s="3">
        <v>-485.68</v>
      </c>
      <c r="X1795" s="3">
        <v>15</v>
      </c>
      <c r="Y1795" s="3">
        <v>736.86</v>
      </c>
      <c r="Z1795" s="3">
        <v>86369</v>
      </c>
    </row>
    <row r="1796" spans="1:26" x14ac:dyDescent="0.3">
      <c r="A1796" s="3">
        <v>26039</v>
      </c>
      <c r="B1796" s="3" t="s">
        <v>56</v>
      </c>
      <c r="C1796" s="3">
        <v>0.02</v>
      </c>
      <c r="D1796" s="3">
        <v>15.42</v>
      </c>
      <c r="E1796" s="3">
        <v>5.41</v>
      </c>
      <c r="F1796" s="3">
        <v>3143</v>
      </c>
      <c r="G1796" s="3" t="s">
        <v>2813</v>
      </c>
      <c r="H1796" s="3" t="s">
        <v>49</v>
      </c>
      <c r="I1796" s="3" t="s">
        <v>114</v>
      </c>
      <c r="J1796" s="3" t="s">
        <v>29</v>
      </c>
      <c r="K1796" s="3" t="s">
        <v>139</v>
      </c>
      <c r="L1796" s="3" t="s">
        <v>59</v>
      </c>
      <c r="M1796" s="3" t="str">
        <f t="shared" si="28"/>
        <v>Decoflex Hanging Personal Folder File</v>
      </c>
      <c r="N1796" s="3" t="s">
        <v>2814</v>
      </c>
      <c r="O1796" s="3">
        <v>0.59</v>
      </c>
      <c r="P1796" s="3" t="s">
        <v>33</v>
      </c>
      <c r="Q1796" s="3" t="s">
        <v>61</v>
      </c>
      <c r="R1796" s="3" t="s">
        <v>129</v>
      </c>
      <c r="S1796" s="3" t="s">
        <v>2815</v>
      </c>
      <c r="T1796" s="3">
        <v>78660</v>
      </c>
      <c r="U1796" s="4">
        <v>42087</v>
      </c>
      <c r="V1796" s="4">
        <v>42088</v>
      </c>
      <c r="W1796" s="3">
        <v>-16.37</v>
      </c>
      <c r="X1796" s="3">
        <v>2</v>
      </c>
      <c r="Y1796" s="3">
        <v>33.840000000000003</v>
      </c>
      <c r="Z1796" s="3">
        <v>86368</v>
      </c>
    </row>
    <row r="1797" spans="1:26" x14ac:dyDescent="0.3">
      <c r="A1797" s="3">
        <v>19193</v>
      </c>
      <c r="B1797" s="3" t="s">
        <v>47</v>
      </c>
      <c r="C1797" s="3">
        <v>0.03</v>
      </c>
      <c r="D1797" s="3">
        <v>3.36</v>
      </c>
      <c r="E1797" s="3">
        <v>6.27</v>
      </c>
      <c r="F1797" s="3">
        <v>3146</v>
      </c>
      <c r="G1797" s="3" t="s">
        <v>2816</v>
      </c>
      <c r="H1797" s="3" t="s">
        <v>49</v>
      </c>
      <c r="I1797" s="3" t="s">
        <v>28</v>
      </c>
      <c r="J1797" s="3" t="s">
        <v>29</v>
      </c>
      <c r="K1797" s="3" t="s">
        <v>109</v>
      </c>
      <c r="L1797" s="3" t="s">
        <v>59</v>
      </c>
      <c r="M1797" s="3" t="str">
        <f t="shared" si="28"/>
        <v>Cardinal Poly Pocket Divider Pockets for Ring Binders</v>
      </c>
      <c r="N1797" s="3" t="s">
        <v>579</v>
      </c>
      <c r="O1797" s="3">
        <v>0.4</v>
      </c>
      <c r="P1797" s="3" t="s">
        <v>33</v>
      </c>
      <c r="Q1797" s="3" t="s">
        <v>61</v>
      </c>
      <c r="R1797" s="3" t="s">
        <v>129</v>
      </c>
      <c r="S1797" s="3" t="s">
        <v>2817</v>
      </c>
      <c r="T1797" s="3">
        <v>78577</v>
      </c>
      <c r="U1797" s="4">
        <v>42008</v>
      </c>
      <c r="V1797" s="4">
        <v>42009</v>
      </c>
      <c r="W1797" s="3">
        <v>-94.258600000000001</v>
      </c>
      <c r="X1797" s="3">
        <v>4</v>
      </c>
      <c r="Y1797" s="3">
        <v>14.9</v>
      </c>
      <c r="Z1797" s="3">
        <v>85850</v>
      </c>
    </row>
    <row r="1798" spans="1:26" x14ac:dyDescent="0.3">
      <c r="A1798" s="3">
        <v>19194</v>
      </c>
      <c r="B1798" s="3" t="s">
        <v>47</v>
      </c>
      <c r="C1798" s="3">
        <v>7.0000000000000007E-2</v>
      </c>
      <c r="D1798" s="3">
        <v>3.71</v>
      </c>
      <c r="E1798" s="3">
        <v>1.93</v>
      </c>
      <c r="F1798" s="3">
        <v>3146</v>
      </c>
      <c r="G1798" s="3" t="s">
        <v>2816</v>
      </c>
      <c r="H1798" s="3" t="s">
        <v>27</v>
      </c>
      <c r="I1798" s="3" t="s">
        <v>28</v>
      </c>
      <c r="J1798" s="3" t="s">
        <v>29</v>
      </c>
      <c r="K1798" s="3" t="s">
        <v>93</v>
      </c>
      <c r="L1798" s="3" t="s">
        <v>31</v>
      </c>
      <c r="M1798" s="3" t="str">
        <f t="shared" si="28"/>
        <v>"While you Were Out" Message Book, One Form per Page</v>
      </c>
      <c r="N1798" s="3" t="s">
        <v>2818</v>
      </c>
      <c r="O1798" s="3">
        <v>0.35</v>
      </c>
      <c r="P1798" s="3" t="s">
        <v>33</v>
      </c>
      <c r="Q1798" s="3" t="s">
        <v>61</v>
      </c>
      <c r="R1798" s="3" t="s">
        <v>129</v>
      </c>
      <c r="S1798" s="3" t="s">
        <v>2817</v>
      </c>
      <c r="T1798" s="3">
        <v>78577</v>
      </c>
      <c r="U1798" s="4">
        <v>42008</v>
      </c>
      <c r="V1798" s="4">
        <v>42010</v>
      </c>
      <c r="W1798" s="3">
        <v>6.3308</v>
      </c>
      <c r="X1798" s="3">
        <v>11</v>
      </c>
      <c r="Y1798" s="3">
        <v>39.64</v>
      </c>
      <c r="Z1798" s="3">
        <v>85850</v>
      </c>
    </row>
    <row r="1799" spans="1:26" x14ac:dyDescent="0.3">
      <c r="A1799" s="3">
        <v>24200</v>
      </c>
      <c r="B1799" s="3" t="s">
        <v>56</v>
      </c>
      <c r="C1799" s="3">
        <v>0.06</v>
      </c>
      <c r="D1799" s="3">
        <v>19.989999999999998</v>
      </c>
      <c r="E1799" s="3">
        <v>11.17</v>
      </c>
      <c r="F1799" s="3">
        <v>3148</v>
      </c>
      <c r="G1799" s="3" t="s">
        <v>2819</v>
      </c>
      <c r="H1799" s="3" t="s">
        <v>49</v>
      </c>
      <c r="I1799" s="3" t="s">
        <v>28</v>
      </c>
      <c r="J1799" s="3" t="s">
        <v>41</v>
      </c>
      <c r="K1799" s="3" t="s">
        <v>50</v>
      </c>
      <c r="L1799" s="3" t="s">
        <v>231</v>
      </c>
      <c r="M1799" s="3" t="str">
        <f t="shared" si="28"/>
        <v>Telescoping Adjustable Floor Lamp</v>
      </c>
      <c r="N1799" s="3" t="s">
        <v>501</v>
      </c>
      <c r="O1799" s="3">
        <v>0.6</v>
      </c>
      <c r="P1799" s="3" t="s">
        <v>33</v>
      </c>
      <c r="Q1799" s="3" t="s">
        <v>34</v>
      </c>
      <c r="R1799" s="3" t="s">
        <v>1727</v>
      </c>
      <c r="S1799" s="3" t="s">
        <v>2820</v>
      </c>
      <c r="T1799" s="3">
        <v>83854</v>
      </c>
      <c r="U1799" s="4">
        <v>42018</v>
      </c>
      <c r="V1799" s="4">
        <v>42018</v>
      </c>
      <c r="W1799" s="3">
        <v>-66.823599999999999</v>
      </c>
      <c r="X1799" s="3">
        <v>7</v>
      </c>
      <c r="Y1799" s="3">
        <v>139.49</v>
      </c>
      <c r="Z1799" s="3">
        <v>89716</v>
      </c>
    </row>
    <row r="1800" spans="1:26" x14ac:dyDescent="0.3">
      <c r="A1800" s="3">
        <v>24202</v>
      </c>
      <c r="B1800" s="3" t="s">
        <v>56</v>
      </c>
      <c r="C1800" s="3">
        <v>0.06</v>
      </c>
      <c r="D1800" s="3">
        <v>320.98</v>
      </c>
      <c r="E1800" s="3">
        <v>58.95</v>
      </c>
      <c r="F1800" s="3">
        <v>3149</v>
      </c>
      <c r="G1800" s="3" t="s">
        <v>2821</v>
      </c>
      <c r="H1800" s="3" t="s">
        <v>39</v>
      </c>
      <c r="I1800" s="3" t="s">
        <v>28</v>
      </c>
      <c r="J1800" s="3" t="s">
        <v>41</v>
      </c>
      <c r="K1800" s="3" t="s">
        <v>42</v>
      </c>
      <c r="L1800" s="3" t="s">
        <v>43</v>
      </c>
      <c r="M1800" s="3" t="str">
        <f t="shared" si="28"/>
        <v>Hon 4070 Series Pagoda™ Round Back Stacking Chairs</v>
      </c>
      <c r="N1800" s="3" t="s">
        <v>2822</v>
      </c>
      <c r="O1800" s="3">
        <v>0.56999999999999995</v>
      </c>
      <c r="P1800" s="3" t="s">
        <v>33</v>
      </c>
      <c r="Q1800" s="3" t="s">
        <v>34</v>
      </c>
      <c r="R1800" s="3" t="s">
        <v>1727</v>
      </c>
      <c r="S1800" s="3" t="s">
        <v>2823</v>
      </c>
      <c r="T1800" s="3">
        <v>83440</v>
      </c>
      <c r="U1800" s="4">
        <v>42018</v>
      </c>
      <c r="V1800" s="4">
        <v>42020</v>
      </c>
      <c r="W1800" s="3">
        <v>971.62199999999996</v>
      </c>
      <c r="X1800" s="3">
        <v>6</v>
      </c>
      <c r="Y1800" s="3">
        <v>1952.43</v>
      </c>
      <c r="Z1800" s="3">
        <v>89716</v>
      </c>
    </row>
    <row r="1801" spans="1:26" x14ac:dyDescent="0.3">
      <c r="A1801" s="3">
        <v>19625</v>
      </c>
      <c r="B1801" s="3" t="s">
        <v>37</v>
      </c>
      <c r="C1801" s="3">
        <v>0.01</v>
      </c>
      <c r="D1801" s="3">
        <v>145.97999999999999</v>
      </c>
      <c r="E1801" s="3">
        <v>46.2</v>
      </c>
      <c r="F1801" s="3">
        <v>3151</v>
      </c>
      <c r="G1801" s="3" t="s">
        <v>2824</v>
      </c>
      <c r="H1801" s="3" t="s">
        <v>39</v>
      </c>
      <c r="I1801" s="3" t="s">
        <v>28</v>
      </c>
      <c r="J1801" s="3" t="s">
        <v>41</v>
      </c>
      <c r="K1801" s="3" t="s">
        <v>150</v>
      </c>
      <c r="L1801" s="3" t="s">
        <v>120</v>
      </c>
      <c r="M1801" s="3" t="str">
        <f t="shared" si="28"/>
        <v>Bevis Rectangular Conference Tables</v>
      </c>
      <c r="N1801" s="3" t="s">
        <v>2825</v>
      </c>
      <c r="O1801" s="3">
        <v>0.69</v>
      </c>
      <c r="P1801" s="3" t="s">
        <v>33</v>
      </c>
      <c r="Q1801" s="3" t="s">
        <v>34</v>
      </c>
      <c r="R1801" s="3" t="s">
        <v>45</v>
      </c>
      <c r="S1801" s="3" t="s">
        <v>2826</v>
      </c>
      <c r="T1801" s="3">
        <v>92277</v>
      </c>
      <c r="U1801" s="4">
        <v>42158</v>
      </c>
      <c r="V1801" s="4">
        <v>42158</v>
      </c>
      <c r="W1801" s="3">
        <v>-134.512</v>
      </c>
      <c r="X1801" s="3">
        <v>9</v>
      </c>
      <c r="Y1801" s="3">
        <v>1370.79</v>
      </c>
      <c r="Z1801" s="3">
        <v>88543</v>
      </c>
    </row>
    <row r="1802" spans="1:26" x14ac:dyDescent="0.3">
      <c r="A1802" s="3">
        <v>19618</v>
      </c>
      <c r="B1802" s="3" t="s">
        <v>47</v>
      </c>
      <c r="C1802" s="3">
        <v>0.01</v>
      </c>
      <c r="D1802" s="3">
        <v>3502.14</v>
      </c>
      <c r="E1802" s="3">
        <v>8.73</v>
      </c>
      <c r="F1802" s="3">
        <v>3151</v>
      </c>
      <c r="G1802" s="3" t="s">
        <v>2824</v>
      </c>
      <c r="H1802" s="3" t="s">
        <v>39</v>
      </c>
      <c r="I1802" s="3" t="s">
        <v>28</v>
      </c>
      <c r="J1802" s="3" t="s">
        <v>77</v>
      </c>
      <c r="K1802" s="3" t="s">
        <v>85</v>
      </c>
      <c r="L1802" s="3" t="s">
        <v>120</v>
      </c>
      <c r="M1802" s="3" t="str">
        <f t="shared" si="28"/>
        <v>Okidata Pacemark 4410N Wide Format Dot Matrix Printer</v>
      </c>
      <c r="N1802" s="3" t="s">
        <v>121</v>
      </c>
      <c r="O1802" s="3">
        <v>0.56999999999999995</v>
      </c>
      <c r="P1802" s="3" t="s">
        <v>33</v>
      </c>
      <c r="Q1802" s="3" t="s">
        <v>34</v>
      </c>
      <c r="R1802" s="3" t="s">
        <v>45</v>
      </c>
      <c r="S1802" s="3" t="s">
        <v>2826</v>
      </c>
      <c r="T1802" s="3">
        <v>92277</v>
      </c>
      <c r="U1802" s="4">
        <v>42039</v>
      </c>
      <c r="V1802" s="4">
        <v>42040</v>
      </c>
      <c r="W1802" s="3">
        <v>-4075.9339920000002</v>
      </c>
      <c r="X1802" s="3">
        <v>1</v>
      </c>
      <c r="Y1802" s="3">
        <v>3501.79</v>
      </c>
      <c r="Z1802" s="3">
        <v>88544</v>
      </c>
    </row>
    <row r="1803" spans="1:26" x14ac:dyDescent="0.3">
      <c r="A1803" s="3">
        <v>19619</v>
      </c>
      <c r="B1803" s="3" t="s">
        <v>47</v>
      </c>
      <c r="C1803" s="3">
        <v>0.06</v>
      </c>
      <c r="D1803" s="3">
        <v>15.73</v>
      </c>
      <c r="E1803" s="3">
        <v>7.42</v>
      </c>
      <c r="F1803" s="3">
        <v>3151</v>
      </c>
      <c r="G1803" s="3" t="s">
        <v>2824</v>
      </c>
      <c r="H1803" s="3" t="s">
        <v>49</v>
      </c>
      <c r="I1803" s="3" t="s">
        <v>28</v>
      </c>
      <c r="J1803" s="3" t="s">
        <v>29</v>
      </c>
      <c r="K1803" s="3" t="s">
        <v>171</v>
      </c>
      <c r="L1803" s="3" t="s">
        <v>51</v>
      </c>
      <c r="M1803" s="3" t="str">
        <f t="shared" si="28"/>
        <v>Acme Galleria® Hot Forged Steel Scissors with Colored Handles</v>
      </c>
      <c r="N1803" s="3" t="s">
        <v>2139</v>
      </c>
      <c r="O1803" s="3">
        <v>0.56000000000000005</v>
      </c>
      <c r="P1803" s="3" t="s">
        <v>33</v>
      </c>
      <c r="Q1803" s="3" t="s">
        <v>34</v>
      </c>
      <c r="R1803" s="3" t="s">
        <v>45</v>
      </c>
      <c r="S1803" s="3" t="s">
        <v>2826</v>
      </c>
      <c r="T1803" s="3">
        <v>92277</v>
      </c>
      <c r="U1803" s="4">
        <v>42039</v>
      </c>
      <c r="V1803" s="4">
        <v>42040</v>
      </c>
      <c r="W1803" s="3">
        <v>-18.558800000000002</v>
      </c>
      <c r="X1803" s="3">
        <v>4</v>
      </c>
      <c r="Y1803" s="3">
        <v>63.04</v>
      </c>
      <c r="Z1803" s="3">
        <v>88544</v>
      </c>
    </row>
    <row r="1804" spans="1:26" x14ac:dyDescent="0.3">
      <c r="A1804" s="3">
        <v>23322</v>
      </c>
      <c r="B1804" s="3" t="s">
        <v>37</v>
      </c>
      <c r="C1804" s="3">
        <v>0.05</v>
      </c>
      <c r="D1804" s="3">
        <v>25.99</v>
      </c>
      <c r="E1804" s="3">
        <v>5.37</v>
      </c>
      <c r="F1804" s="3">
        <v>3151</v>
      </c>
      <c r="G1804" s="3" t="s">
        <v>2824</v>
      </c>
      <c r="H1804" s="3" t="s">
        <v>27</v>
      </c>
      <c r="I1804" s="3" t="s">
        <v>28</v>
      </c>
      <c r="J1804" s="3" t="s">
        <v>29</v>
      </c>
      <c r="K1804" s="3" t="s">
        <v>30</v>
      </c>
      <c r="L1804" s="3" t="s">
        <v>59</v>
      </c>
      <c r="M1804" s="3" t="str">
        <f t="shared" si="28"/>
        <v>BOSTON® Ranger® #55 Pencil Sharpener, Black</v>
      </c>
      <c r="N1804" s="3" t="s">
        <v>1626</v>
      </c>
      <c r="O1804" s="3">
        <v>0.56000000000000005</v>
      </c>
      <c r="P1804" s="3" t="s">
        <v>33</v>
      </c>
      <c r="Q1804" s="3" t="s">
        <v>34</v>
      </c>
      <c r="R1804" s="3" t="s">
        <v>45</v>
      </c>
      <c r="S1804" s="3" t="s">
        <v>2826</v>
      </c>
      <c r="T1804" s="3">
        <v>92277</v>
      </c>
      <c r="U1804" s="4">
        <v>42051</v>
      </c>
      <c r="V1804" s="4">
        <v>42053</v>
      </c>
      <c r="W1804" s="3">
        <v>220.35720000000001</v>
      </c>
      <c r="X1804" s="3">
        <v>18</v>
      </c>
      <c r="Y1804" s="3">
        <v>451.35</v>
      </c>
      <c r="Z1804" s="3">
        <v>88545</v>
      </c>
    </row>
    <row r="1805" spans="1:26" x14ac:dyDescent="0.3">
      <c r="A1805" s="3">
        <v>24723</v>
      </c>
      <c r="B1805" s="3" t="s">
        <v>56</v>
      </c>
      <c r="C1805" s="3">
        <v>0.04</v>
      </c>
      <c r="D1805" s="3">
        <v>17.239999999999998</v>
      </c>
      <c r="E1805" s="3">
        <v>3.26</v>
      </c>
      <c r="F1805" s="3">
        <v>3151</v>
      </c>
      <c r="G1805" s="3" t="s">
        <v>2824</v>
      </c>
      <c r="H1805" s="3" t="s">
        <v>49</v>
      </c>
      <c r="I1805" s="3" t="s">
        <v>40</v>
      </c>
      <c r="J1805" s="3" t="s">
        <v>29</v>
      </c>
      <c r="K1805" s="3" t="s">
        <v>171</v>
      </c>
      <c r="L1805" s="3" t="s">
        <v>51</v>
      </c>
      <c r="M1805" s="3" t="str">
        <f t="shared" si="28"/>
        <v>Fiskars 8" Scissors, 2/Pack</v>
      </c>
      <c r="N1805" s="3" t="s">
        <v>2827</v>
      </c>
      <c r="O1805" s="3">
        <v>0.56000000000000005</v>
      </c>
      <c r="P1805" s="3" t="s">
        <v>33</v>
      </c>
      <c r="Q1805" s="3" t="s">
        <v>34</v>
      </c>
      <c r="R1805" s="3" t="s">
        <v>45</v>
      </c>
      <c r="S1805" s="3" t="s">
        <v>2826</v>
      </c>
      <c r="T1805" s="3">
        <v>92277</v>
      </c>
      <c r="U1805" s="4">
        <v>42063</v>
      </c>
      <c r="V1805" s="4">
        <v>42063</v>
      </c>
      <c r="W1805" s="3">
        <v>47.73</v>
      </c>
      <c r="X1805" s="3">
        <v>7</v>
      </c>
      <c r="Y1805" s="3">
        <v>119.6</v>
      </c>
      <c r="Z1805" s="3">
        <v>88546</v>
      </c>
    </row>
    <row r="1806" spans="1:26" x14ac:dyDescent="0.3">
      <c r="A1806" s="3">
        <v>24329</v>
      </c>
      <c r="B1806" s="3" t="s">
        <v>56</v>
      </c>
      <c r="C1806" s="3">
        <v>0.02</v>
      </c>
      <c r="D1806" s="3">
        <v>5.98</v>
      </c>
      <c r="E1806" s="3">
        <v>1.49</v>
      </c>
      <c r="F1806" s="3">
        <v>3151</v>
      </c>
      <c r="G1806" s="3" t="s">
        <v>2824</v>
      </c>
      <c r="H1806" s="3" t="s">
        <v>49</v>
      </c>
      <c r="I1806" s="3" t="s">
        <v>28</v>
      </c>
      <c r="J1806" s="3" t="s">
        <v>29</v>
      </c>
      <c r="K1806" s="3" t="s">
        <v>109</v>
      </c>
      <c r="L1806" s="3" t="s">
        <v>59</v>
      </c>
      <c r="M1806" s="3" t="str">
        <f t="shared" si="28"/>
        <v>Avery Hanging File Binders</v>
      </c>
      <c r="N1806" s="3" t="s">
        <v>1010</v>
      </c>
      <c r="O1806" s="3">
        <v>0.39</v>
      </c>
      <c r="P1806" s="3" t="s">
        <v>33</v>
      </c>
      <c r="Q1806" s="3" t="s">
        <v>34</v>
      </c>
      <c r="R1806" s="3" t="s">
        <v>45</v>
      </c>
      <c r="S1806" s="3" t="s">
        <v>2826</v>
      </c>
      <c r="T1806" s="3">
        <v>92277</v>
      </c>
      <c r="U1806" s="4">
        <v>42074</v>
      </c>
      <c r="V1806" s="4">
        <v>42075</v>
      </c>
      <c r="W1806" s="3">
        <v>28.526</v>
      </c>
      <c r="X1806" s="3">
        <v>10</v>
      </c>
      <c r="Y1806" s="3">
        <v>59.9</v>
      </c>
      <c r="Z1806" s="3">
        <v>88547</v>
      </c>
    </row>
    <row r="1807" spans="1:26" x14ac:dyDescent="0.3">
      <c r="A1807" s="3">
        <v>21734</v>
      </c>
      <c r="B1807" s="3" t="s">
        <v>25</v>
      </c>
      <c r="C1807" s="3">
        <v>0.01</v>
      </c>
      <c r="D1807" s="3">
        <v>99.23</v>
      </c>
      <c r="E1807" s="3">
        <v>8.99</v>
      </c>
      <c r="F1807" s="3">
        <v>3151</v>
      </c>
      <c r="G1807" s="3" t="s">
        <v>2824</v>
      </c>
      <c r="H1807" s="3" t="s">
        <v>49</v>
      </c>
      <c r="I1807" s="3" t="s">
        <v>28</v>
      </c>
      <c r="J1807" s="3" t="s">
        <v>41</v>
      </c>
      <c r="K1807" s="3" t="s">
        <v>50</v>
      </c>
      <c r="L1807" s="3" t="s">
        <v>51</v>
      </c>
      <c r="M1807" s="3" t="str">
        <f t="shared" si="28"/>
        <v>GE 48" Fluorescent Tube, Cool White Energy Saver, 34 Watts, 30/Box</v>
      </c>
      <c r="N1807" s="3" t="s">
        <v>448</v>
      </c>
      <c r="O1807" s="3">
        <v>0.35</v>
      </c>
      <c r="P1807" s="3" t="s">
        <v>33</v>
      </c>
      <c r="Q1807" s="3" t="s">
        <v>34</v>
      </c>
      <c r="R1807" s="3" t="s">
        <v>45</v>
      </c>
      <c r="S1807" s="3" t="s">
        <v>2826</v>
      </c>
      <c r="T1807" s="3">
        <v>92277</v>
      </c>
      <c r="U1807" s="4">
        <v>42092</v>
      </c>
      <c r="V1807" s="4">
        <v>42096</v>
      </c>
      <c r="W1807" s="3">
        <v>-87.46</v>
      </c>
      <c r="X1807" s="3">
        <v>1</v>
      </c>
      <c r="Y1807" s="3">
        <v>99.22</v>
      </c>
      <c r="Z1807" s="3">
        <v>88548</v>
      </c>
    </row>
    <row r="1808" spans="1:26" x14ac:dyDescent="0.3">
      <c r="A1808" s="3">
        <v>21436</v>
      </c>
      <c r="B1808" s="3" t="s">
        <v>25</v>
      </c>
      <c r="C1808" s="3">
        <v>0.08</v>
      </c>
      <c r="D1808" s="3">
        <v>150.97999999999999</v>
      </c>
      <c r="E1808" s="3">
        <v>13.99</v>
      </c>
      <c r="F1808" s="3">
        <v>3154</v>
      </c>
      <c r="G1808" s="3" t="s">
        <v>2828</v>
      </c>
      <c r="H1808" s="3" t="s">
        <v>27</v>
      </c>
      <c r="I1808" s="3" t="s">
        <v>28</v>
      </c>
      <c r="J1808" s="3" t="s">
        <v>77</v>
      </c>
      <c r="K1808" s="3" t="s">
        <v>85</v>
      </c>
      <c r="L1808" s="3" t="s">
        <v>86</v>
      </c>
      <c r="M1808" s="3" t="str">
        <f t="shared" si="28"/>
        <v>Canon MP41DH Printing Calculator</v>
      </c>
      <c r="N1808" s="3" t="s">
        <v>620</v>
      </c>
      <c r="O1808" s="3">
        <v>0.38</v>
      </c>
      <c r="P1808" s="3" t="s">
        <v>33</v>
      </c>
      <c r="Q1808" s="3" t="s">
        <v>135</v>
      </c>
      <c r="R1808" s="3" t="s">
        <v>356</v>
      </c>
      <c r="S1808" s="3" t="s">
        <v>2829</v>
      </c>
      <c r="T1808" s="3">
        <v>33710</v>
      </c>
      <c r="U1808" s="4">
        <v>42030</v>
      </c>
      <c r="V1808" s="4">
        <v>42031</v>
      </c>
      <c r="W1808" s="3">
        <v>-3.948</v>
      </c>
      <c r="X1808" s="3">
        <v>8</v>
      </c>
      <c r="Y1808" s="3">
        <v>1183.82</v>
      </c>
      <c r="Z1808" s="3">
        <v>86899</v>
      </c>
    </row>
    <row r="1809" spans="1:26" x14ac:dyDescent="0.3">
      <c r="A1809" s="3">
        <v>20253</v>
      </c>
      <c r="B1809" s="3" t="s">
        <v>47</v>
      </c>
      <c r="C1809" s="3">
        <v>0.03</v>
      </c>
      <c r="D1809" s="3">
        <v>17.7</v>
      </c>
      <c r="E1809" s="3">
        <v>9.4700000000000006</v>
      </c>
      <c r="F1809" s="3">
        <v>3154</v>
      </c>
      <c r="G1809" s="3" t="s">
        <v>2828</v>
      </c>
      <c r="H1809" s="3" t="s">
        <v>49</v>
      </c>
      <c r="I1809" s="3" t="s">
        <v>114</v>
      </c>
      <c r="J1809" s="3" t="s">
        <v>29</v>
      </c>
      <c r="K1809" s="3" t="s">
        <v>139</v>
      </c>
      <c r="L1809" s="3" t="s">
        <v>59</v>
      </c>
      <c r="M1809" s="3" t="str">
        <f t="shared" si="28"/>
        <v>Portfile® Personal File Boxes</v>
      </c>
      <c r="N1809" s="3" t="s">
        <v>1556</v>
      </c>
      <c r="O1809" s="3">
        <v>0.59</v>
      </c>
      <c r="P1809" s="3" t="s">
        <v>33</v>
      </c>
      <c r="Q1809" s="3" t="s">
        <v>135</v>
      </c>
      <c r="R1809" s="3" t="s">
        <v>356</v>
      </c>
      <c r="S1809" s="3" t="s">
        <v>2829</v>
      </c>
      <c r="T1809" s="3">
        <v>33710</v>
      </c>
      <c r="U1809" s="4">
        <v>42152</v>
      </c>
      <c r="V1809" s="4">
        <v>42154</v>
      </c>
      <c r="W1809" s="3">
        <v>28.182600000000001</v>
      </c>
      <c r="X1809" s="3">
        <v>11</v>
      </c>
      <c r="Y1809" s="3">
        <v>201.77</v>
      </c>
      <c r="Z1809" s="3">
        <v>86900</v>
      </c>
    </row>
    <row r="1810" spans="1:26" x14ac:dyDescent="0.3">
      <c r="A1810" s="3">
        <v>18635</v>
      </c>
      <c r="B1810" s="3" t="s">
        <v>47</v>
      </c>
      <c r="C1810" s="3">
        <v>0.04</v>
      </c>
      <c r="D1810" s="3">
        <v>21.38</v>
      </c>
      <c r="E1810" s="3">
        <v>8.99</v>
      </c>
      <c r="F1810" s="3">
        <v>3154</v>
      </c>
      <c r="G1810" s="3" t="s">
        <v>2828</v>
      </c>
      <c r="H1810" s="3" t="s">
        <v>49</v>
      </c>
      <c r="I1810" s="3" t="s">
        <v>28</v>
      </c>
      <c r="J1810" s="3" t="s">
        <v>29</v>
      </c>
      <c r="K1810" s="3" t="s">
        <v>30</v>
      </c>
      <c r="L1810" s="3" t="s">
        <v>51</v>
      </c>
      <c r="M1810" s="3" t="str">
        <f t="shared" si="28"/>
        <v>Boston 1730 StandUp Electric Pencil Sharpener</v>
      </c>
      <c r="N1810" s="3" t="s">
        <v>2181</v>
      </c>
      <c r="O1810" s="3">
        <v>0.59</v>
      </c>
      <c r="P1810" s="3" t="s">
        <v>33</v>
      </c>
      <c r="Q1810" s="3" t="s">
        <v>135</v>
      </c>
      <c r="R1810" s="3" t="s">
        <v>356</v>
      </c>
      <c r="S1810" s="3" t="s">
        <v>2829</v>
      </c>
      <c r="T1810" s="3">
        <v>33710</v>
      </c>
      <c r="U1810" s="4">
        <v>42093</v>
      </c>
      <c r="V1810" s="4">
        <v>42093</v>
      </c>
      <c r="W1810" s="3">
        <v>-51.66</v>
      </c>
      <c r="X1810" s="3">
        <v>21</v>
      </c>
      <c r="Y1810" s="3">
        <v>443.66</v>
      </c>
      <c r="Z1810" s="3">
        <v>86901</v>
      </c>
    </row>
    <row r="1811" spans="1:26" x14ac:dyDescent="0.3">
      <c r="A1811" s="3">
        <v>23392</v>
      </c>
      <c r="B1811" s="3" t="s">
        <v>47</v>
      </c>
      <c r="C1811" s="3">
        <v>0.02</v>
      </c>
      <c r="D1811" s="3">
        <v>60.22</v>
      </c>
      <c r="E1811" s="3">
        <v>3.5</v>
      </c>
      <c r="F1811" s="3">
        <v>3155</v>
      </c>
      <c r="G1811" s="3" t="s">
        <v>2830</v>
      </c>
      <c r="H1811" s="3" t="s">
        <v>49</v>
      </c>
      <c r="I1811" s="3" t="s">
        <v>28</v>
      </c>
      <c r="J1811" s="3" t="s">
        <v>29</v>
      </c>
      <c r="K1811" s="3" t="s">
        <v>252</v>
      </c>
      <c r="L1811" s="3" t="s">
        <v>59</v>
      </c>
      <c r="M1811" s="3" t="str">
        <f t="shared" si="28"/>
        <v>Fellowes Smart Surge Ten-Outlet Protector, Platinum</v>
      </c>
      <c r="N1811" s="3" t="s">
        <v>2831</v>
      </c>
      <c r="O1811" s="3">
        <v>0.56999999999999995</v>
      </c>
      <c r="P1811" s="3" t="s">
        <v>33</v>
      </c>
      <c r="Q1811" s="3" t="s">
        <v>135</v>
      </c>
      <c r="R1811" s="3" t="s">
        <v>356</v>
      </c>
      <c r="S1811" s="3" t="s">
        <v>427</v>
      </c>
      <c r="T1811" s="3">
        <v>32771</v>
      </c>
      <c r="U1811" s="4">
        <v>42024</v>
      </c>
      <c r="V1811" s="4">
        <v>42025</v>
      </c>
      <c r="W1811" s="3">
        <v>-193.91399999999999</v>
      </c>
      <c r="X1811" s="3">
        <v>9</v>
      </c>
      <c r="Y1811" s="3">
        <v>541.76</v>
      </c>
      <c r="Z1811" s="3">
        <v>86898</v>
      </c>
    </row>
    <row r="1812" spans="1:26" x14ac:dyDescent="0.3">
      <c r="A1812" s="3">
        <v>21437</v>
      </c>
      <c r="B1812" s="3" t="s">
        <v>25</v>
      </c>
      <c r="C1812" s="3">
        <v>0.03</v>
      </c>
      <c r="D1812" s="3">
        <v>25.98</v>
      </c>
      <c r="E1812" s="3">
        <v>14.36</v>
      </c>
      <c r="F1812" s="3">
        <v>3155</v>
      </c>
      <c r="G1812" s="3" t="s">
        <v>2830</v>
      </c>
      <c r="H1812" s="3" t="s">
        <v>39</v>
      </c>
      <c r="I1812" s="3" t="s">
        <v>28</v>
      </c>
      <c r="J1812" s="3" t="s">
        <v>41</v>
      </c>
      <c r="K1812" s="3" t="s">
        <v>42</v>
      </c>
      <c r="L1812" s="3" t="s">
        <v>43</v>
      </c>
      <c r="M1812" s="3" t="str">
        <f t="shared" si="28"/>
        <v>Global Stack Chair without Arms, Black</v>
      </c>
      <c r="N1812" s="3" t="s">
        <v>992</v>
      </c>
      <c r="O1812" s="3">
        <v>0.6</v>
      </c>
      <c r="P1812" s="3" t="s">
        <v>33</v>
      </c>
      <c r="Q1812" s="3" t="s">
        <v>135</v>
      </c>
      <c r="R1812" s="3" t="s">
        <v>356</v>
      </c>
      <c r="S1812" s="3" t="s">
        <v>427</v>
      </c>
      <c r="T1812" s="3">
        <v>32771</v>
      </c>
      <c r="U1812" s="4">
        <v>42030</v>
      </c>
      <c r="V1812" s="4">
        <v>42031</v>
      </c>
      <c r="W1812" s="3">
        <v>57.545999999999999</v>
      </c>
      <c r="X1812" s="3">
        <v>4</v>
      </c>
      <c r="Y1812" s="3">
        <v>107.66</v>
      </c>
      <c r="Z1812" s="3">
        <v>86899</v>
      </c>
    </row>
    <row r="1813" spans="1:26" x14ac:dyDescent="0.3">
      <c r="A1813" s="3">
        <v>21438</v>
      </c>
      <c r="B1813" s="3" t="s">
        <v>25</v>
      </c>
      <c r="C1813" s="3">
        <v>0.1</v>
      </c>
      <c r="D1813" s="3">
        <v>32.479999999999997</v>
      </c>
      <c r="E1813" s="3">
        <v>35</v>
      </c>
      <c r="F1813" s="3">
        <v>3155</v>
      </c>
      <c r="G1813" s="3" t="s">
        <v>2830</v>
      </c>
      <c r="H1813" s="3" t="s">
        <v>49</v>
      </c>
      <c r="I1813" s="3" t="s">
        <v>28</v>
      </c>
      <c r="J1813" s="3" t="s">
        <v>29</v>
      </c>
      <c r="K1813" s="3" t="s">
        <v>139</v>
      </c>
      <c r="L1813" s="3" t="s">
        <v>231</v>
      </c>
      <c r="M1813" s="3" t="str">
        <f t="shared" si="28"/>
        <v>Fellowes Neat Ideas® Storage Cubes</v>
      </c>
      <c r="N1813" s="3" t="s">
        <v>660</v>
      </c>
      <c r="O1813" s="3">
        <v>0.81</v>
      </c>
      <c r="P1813" s="3" t="s">
        <v>33</v>
      </c>
      <c r="Q1813" s="3" t="s">
        <v>135</v>
      </c>
      <c r="R1813" s="3" t="s">
        <v>356</v>
      </c>
      <c r="S1813" s="3" t="s">
        <v>427</v>
      </c>
      <c r="T1813" s="3">
        <v>32771</v>
      </c>
      <c r="U1813" s="4">
        <v>42030</v>
      </c>
      <c r="V1813" s="4">
        <v>42031</v>
      </c>
      <c r="W1813" s="3">
        <v>-333.42540000000002</v>
      </c>
      <c r="X1813" s="3">
        <v>10</v>
      </c>
      <c r="Y1813" s="3">
        <v>318.83</v>
      </c>
      <c r="Z1813" s="3">
        <v>86899</v>
      </c>
    </row>
    <row r="1814" spans="1:26" x14ac:dyDescent="0.3">
      <c r="A1814" s="3">
        <v>22015</v>
      </c>
      <c r="B1814" s="3" t="s">
        <v>47</v>
      </c>
      <c r="C1814" s="3">
        <v>0.05</v>
      </c>
      <c r="D1814" s="3">
        <v>159.99</v>
      </c>
      <c r="E1814" s="3">
        <v>5.5</v>
      </c>
      <c r="F1814" s="3">
        <v>3155</v>
      </c>
      <c r="G1814" s="3" t="s">
        <v>2830</v>
      </c>
      <c r="H1814" s="3" t="s">
        <v>49</v>
      </c>
      <c r="I1814" s="3" t="s">
        <v>114</v>
      </c>
      <c r="J1814" s="3" t="s">
        <v>77</v>
      </c>
      <c r="K1814" s="3" t="s">
        <v>177</v>
      </c>
      <c r="L1814" s="3" t="s">
        <v>59</v>
      </c>
      <c r="M1814" s="3" t="str">
        <f t="shared" si="28"/>
        <v>Gyration RF Keyboard</v>
      </c>
      <c r="N1814" s="3" t="s">
        <v>2832</v>
      </c>
      <c r="O1814" s="3">
        <v>0.49</v>
      </c>
      <c r="P1814" s="3" t="s">
        <v>33</v>
      </c>
      <c r="Q1814" s="3" t="s">
        <v>135</v>
      </c>
      <c r="R1814" s="3" t="s">
        <v>356</v>
      </c>
      <c r="S1814" s="3" t="s">
        <v>427</v>
      </c>
      <c r="T1814" s="3">
        <v>32771</v>
      </c>
      <c r="U1814" s="4">
        <v>42113</v>
      </c>
      <c r="V1814" s="4">
        <v>42115</v>
      </c>
      <c r="W1814" s="3">
        <v>12.263999999999999</v>
      </c>
      <c r="X1814" s="3">
        <v>23</v>
      </c>
      <c r="Y1814" s="3">
        <v>3600.65</v>
      </c>
      <c r="Z1814" s="3">
        <v>86902</v>
      </c>
    </row>
    <row r="1815" spans="1:26" x14ac:dyDescent="0.3">
      <c r="A1815" s="3">
        <v>19374</v>
      </c>
      <c r="B1815" s="3" t="s">
        <v>37</v>
      </c>
      <c r="C1815" s="3">
        <v>7.0000000000000007E-2</v>
      </c>
      <c r="D1815" s="3">
        <v>280.98</v>
      </c>
      <c r="E1815" s="3">
        <v>57</v>
      </c>
      <c r="F1815" s="3">
        <v>3167</v>
      </c>
      <c r="G1815" s="3" t="s">
        <v>2833</v>
      </c>
      <c r="H1815" s="3" t="s">
        <v>39</v>
      </c>
      <c r="I1815" s="3" t="s">
        <v>28</v>
      </c>
      <c r="J1815" s="3" t="s">
        <v>41</v>
      </c>
      <c r="K1815" s="3" t="s">
        <v>42</v>
      </c>
      <c r="L1815" s="3" t="s">
        <v>43</v>
      </c>
      <c r="M1815" s="3" t="str">
        <f t="shared" si="28"/>
        <v>Hon 2090 “Pillow Soft” Series Mid Back Swivel/Tilt Chairs</v>
      </c>
      <c r="N1815" s="3" t="s">
        <v>662</v>
      </c>
      <c r="O1815" s="3">
        <v>0.78</v>
      </c>
      <c r="P1815" s="3" t="s">
        <v>33</v>
      </c>
      <c r="Q1815" s="3" t="s">
        <v>135</v>
      </c>
      <c r="R1815" s="3" t="s">
        <v>356</v>
      </c>
      <c r="S1815" s="3" t="s">
        <v>2834</v>
      </c>
      <c r="T1815" s="3">
        <v>32004</v>
      </c>
      <c r="U1815" s="4">
        <v>42174</v>
      </c>
      <c r="V1815" s="4">
        <v>42175</v>
      </c>
      <c r="W1815" s="3">
        <v>-283.9914</v>
      </c>
      <c r="X1815" s="3">
        <v>14</v>
      </c>
      <c r="Y1815" s="3">
        <v>3936.61</v>
      </c>
      <c r="Z1815" s="3">
        <v>86491</v>
      </c>
    </row>
    <row r="1816" spans="1:26" x14ac:dyDescent="0.3">
      <c r="A1816" s="3">
        <v>19375</v>
      </c>
      <c r="B1816" s="3" t="s">
        <v>37</v>
      </c>
      <c r="C1816" s="3">
        <v>0</v>
      </c>
      <c r="D1816" s="3">
        <v>4.9800000000000004</v>
      </c>
      <c r="E1816" s="3">
        <v>7.44</v>
      </c>
      <c r="F1816" s="3">
        <v>3167</v>
      </c>
      <c r="G1816" s="3" t="s">
        <v>2833</v>
      </c>
      <c r="H1816" s="3" t="s">
        <v>49</v>
      </c>
      <c r="I1816" s="3" t="s">
        <v>28</v>
      </c>
      <c r="J1816" s="3" t="s">
        <v>29</v>
      </c>
      <c r="K1816" s="3" t="s">
        <v>93</v>
      </c>
      <c r="L1816" s="3" t="s">
        <v>59</v>
      </c>
      <c r="M1816" s="3" t="str">
        <f t="shared" si="28"/>
        <v>Xerox 1922</v>
      </c>
      <c r="N1816" s="3" t="s">
        <v>378</v>
      </c>
      <c r="O1816" s="3">
        <v>0.36</v>
      </c>
      <c r="P1816" s="3" t="s">
        <v>33</v>
      </c>
      <c r="Q1816" s="3" t="s">
        <v>135</v>
      </c>
      <c r="R1816" s="3" t="s">
        <v>356</v>
      </c>
      <c r="S1816" s="3" t="s">
        <v>2834</v>
      </c>
      <c r="T1816" s="3">
        <v>32004</v>
      </c>
      <c r="U1816" s="4">
        <v>42174</v>
      </c>
      <c r="V1816" s="4">
        <v>42176</v>
      </c>
      <c r="W1816" s="3">
        <v>-195.34200000000001</v>
      </c>
      <c r="X1816" s="3">
        <v>15</v>
      </c>
      <c r="Y1816" s="3">
        <v>78.31</v>
      </c>
      <c r="Z1816" s="3">
        <v>86491</v>
      </c>
    </row>
    <row r="1817" spans="1:26" x14ac:dyDescent="0.3">
      <c r="A1817" s="3">
        <v>19376</v>
      </c>
      <c r="B1817" s="3" t="s">
        <v>37</v>
      </c>
      <c r="C1817" s="3">
        <v>0.1</v>
      </c>
      <c r="D1817" s="3">
        <v>3.98</v>
      </c>
      <c r="E1817" s="3">
        <v>0.83</v>
      </c>
      <c r="F1817" s="3">
        <v>3167</v>
      </c>
      <c r="G1817" s="3" t="s">
        <v>2833</v>
      </c>
      <c r="H1817" s="3" t="s">
        <v>49</v>
      </c>
      <c r="I1817" s="3" t="s">
        <v>28</v>
      </c>
      <c r="J1817" s="3" t="s">
        <v>29</v>
      </c>
      <c r="K1817" s="3" t="s">
        <v>30</v>
      </c>
      <c r="L1817" s="3" t="s">
        <v>31</v>
      </c>
      <c r="M1817" s="3" t="str">
        <f t="shared" si="28"/>
        <v>Fluorescent Highlighters by Dixon</v>
      </c>
      <c r="N1817" s="3" t="s">
        <v>1391</v>
      </c>
      <c r="O1817" s="3">
        <v>0.51</v>
      </c>
      <c r="P1817" s="3" t="s">
        <v>33</v>
      </c>
      <c r="Q1817" s="3" t="s">
        <v>135</v>
      </c>
      <c r="R1817" s="3" t="s">
        <v>356</v>
      </c>
      <c r="S1817" s="3" t="s">
        <v>2834</v>
      </c>
      <c r="T1817" s="3">
        <v>32004</v>
      </c>
      <c r="U1817" s="4">
        <v>42174</v>
      </c>
      <c r="V1817" s="4">
        <v>42176</v>
      </c>
      <c r="W1817" s="3">
        <v>-89.709199999999996</v>
      </c>
      <c r="X1817" s="3">
        <v>11</v>
      </c>
      <c r="Y1817" s="3">
        <v>42.46</v>
      </c>
      <c r="Z1817" s="3">
        <v>86491</v>
      </c>
    </row>
    <row r="1818" spans="1:26" x14ac:dyDescent="0.3">
      <c r="A1818" s="3">
        <v>25683</v>
      </c>
      <c r="B1818" s="3" t="s">
        <v>47</v>
      </c>
      <c r="C1818" s="3">
        <v>0.08</v>
      </c>
      <c r="D1818" s="3">
        <v>7.28</v>
      </c>
      <c r="E1818" s="3">
        <v>11.15</v>
      </c>
      <c r="F1818" s="3">
        <v>3169</v>
      </c>
      <c r="G1818" s="3" t="s">
        <v>2835</v>
      </c>
      <c r="H1818" s="3" t="s">
        <v>27</v>
      </c>
      <c r="I1818" s="3" t="s">
        <v>58</v>
      </c>
      <c r="J1818" s="3" t="s">
        <v>29</v>
      </c>
      <c r="K1818" s="3" t="s">
        <v>93</v>
      </c>
      <c r="L1818" s="3" t="s">
        <v>59</v>
      </c>
      <c r="M1818" s="3" t="str">
        <f t="shared" si="28"/>
        <v>Array® Parchment Paper, Assorted Colors</v>
      </c>
      <c r="N1818" s="3" t="s">
        <v>845</v>
      </c>
      <c r="O1818" s="3">
        <v>0.37</v>
      </c>
      <c r="P1818" s="3" t="s">
        <v>33</v>
      </c>
      <c r="Q1818" s="3" t="s">
        <v>135</v>
      </c>
      <c r="R1818" s="3" t="s">
        <v>356</v>
      </c>
      <c r="S1818" s="3" t="s">
        <v>2836</v>
      </c>
      <c r="T1818" s="3">
        <v>32127</v>
      </c>
      <c r="U1818" s="4">
        <v>42107</v>
      </c>
      <c r="V1818" s="4">
        <v>42108</v>
      </c>
      <c r="W1818" s="3">
        <v>-44.414999999999999</v>
      </c>
      <c r="X1818" s="3">
        <v>1</v>
      </c>
      <c r="Y1818" s="3">
        <v>14.66</v>
      </c>
      <c r="Z1818" s="3">
        <v>86490</v>
      </c>
    </row>
    <row r="1819" spans="1:26" x14ac:dyDescent="0.3">
      <c r="A1819" s="3">
        <v>26055</v>
      </c>
      <c r="B1819" s="3" t="s">
        <v>56</v>
      </c>
      <c r="C1819" s="3">
        <v>0.1</v>
      </c>
      <c r="D1819" s="3">
        <v>7.28</v>
      </c>
      <c r="E1819" s="3">
        <v>5.47</v>
      </c>
      <c r="F1819" s="3">
        <v>3170</v>
      </c>
      <c r="G1819" s="3" t="s">
        <v>2837</v>
      </c>
      <c r="H1819" s="3" t="s">
        <v>49</v>
      </c>
      <c r="I1819" s="3" t="s">
        <v>28</v>
      </c>
      <c r="J1819" s="3" t="s">
        <v>29</v>
      </c>
      <c r="K1819" s="3" t="s">
        <v>93</v>
      </c>
      <c r="L1819" s="3" t="s">
        <v>59</v>
      </c>
      <c r="M1819" s="3" t="str">
        <f t="shared" si="28"/>
        <v>Southworth Structures Collection™</v>
      </c>
      <c r="N1819" s="3" t="s">
        <v>2838</v>
      </c>
      <c r="O1819" s="3">
        <v>0.35</v>
      </c>
      <c r="P1819" s="3" t="s">
        <v>33</v>
      </c>
      <c r="Q1819" s="3" t="s">
        <v>135</v>
      </c>
      <c r="R1819" s="3" t="s">
        <v>356</v>
      </c>
      <c r="S1819" s="3" t="s">
        <v>2839</v>
      </c>
      <c r="T1819" s="3">
        <v>34952</v>
      </c>
      <c r="U1819" s="4">
        <v>42048</v>
      </c>
      <c r="V1819" s="4">
        <v>42048</v>
      </c>
      <c r="W1819" s="3">
        <v>167.334</v>
      </c>
      <c r="X1819" s="3">
        <v>12</v>
      </c>
      <c r="Y1819" s="3">
        <v>83.14</v>
      </c>
      <c r="Z1819" s="3">
        <v>86489</v>
      </c>
    </row>
    <row r="1820" spans="1:26" x14ac:dyDescent="0.3">
      <c r="A1820" s="3">
        <v>21961</v>
      </c>
      <c r="B1820" s="3" t="s">
        <v>25</v>
      </c>
      <c r="C1820" s="3">
        <v>0.06</v>
      </c>
      <c r="D1820" s="3">
        <v>10.97</v>
      </c>
      <c r="E1820" s="3">
        <v>6.5</v>
      </c>
      <c r="F1820" s="3">
        <v>3176</v>
      </c>
      <c r="G1820" s="3" t="s">
        <v>2840</v>
      </c>
      <c r="H1820" s="3" t="s">
        <v>49</v>
      </c>
      <c r="I1820" s="3" t="s">
        <v>114</v>
      </c>
      <c r="J1820" s="3" t="s">
        <v>77</v>
      </c>
      <c r="K1820" s="3" t="s">
        <v>177</v>
      </c>
      <c r="L1820" s="3" t="s">
        <v>59</v>
      </c>
      <c r="M1820" s="3" t="str">
        <f t="shared" si="28"/>
        <v>Micro Innovations 104 Keyboard</v>
      </c>
      <c r="N1820" s="3" t="s">
        <v>2841</v>
      </c>
      <c r="O1820" s="3">
        <v>0.64</v>
      </c>
      <c r="P1820" s="3" t="s">
        <v>33</v>
      </c>
      <c r="Q1820" s="3" t="s">
        <v>135</v>
      </c>
      <c r="R1820" s="3" t="s">
        <v>356</v>
      </c>
      <c r="S1820" s="3" t="s">
        <v>2842</v>
      </c>
      <c r="T1820" s="3">
        <v>32216</v>
      </c>
      <c r="U1820" s="4">
        <v>42128</v>
      </c>
      <c r="V1820" s="4">
        <v>42130</v>
      </c>
      <c r="W1820" s="3">
        <v>65.597999999999999</v>
      </c>
      <c r="X1820" s="3">
        <v>19</v>
      </c>
      <c r="Y1820" s="3">
        <v>215.25</v>
      </c>
      <c r="Z1820" s="3">
        <v>90820</v>
      </c>
    </row>
    <row r="1821" spans="1:26" x14ac:dyDescent="0.3">
      <c r="A1821" s="3">
        <v>20964</v>
      </c>
      <c r="B1821" s="3" t="s">
        <v>106</v>
      </c>
      <c r="C1821" s="3">
        <v>0.02</v>
      </c>
      <c r="D1821" s="3">
        <v>58.14</v>
      </c>
      <c r="E1821" s="3">
        <v>36.61</v>
      </c>
      <c r="F1821" s="3">
        <v>3176</v>
      </c>
      <c r="G1821" s="3" t="s">
        <v>2840</v>
      </c>
      <c r="H1821" s="3" t="s">
        <v>39</v>
      </c>
      <c r="I1821" s="3" t="s">
        <v>114</v>
      </c>
      <c r="J1821" s="3" t="s">
        <v>41</v>
      </c>
      <c r="K1821" s="3" t="s">
        <v>187</v>
      </c>
      <c r="L1821" s="3" t="s">
        <v>120</v>
      </c>
      <c r="M1821" s="3" t="str">
        <f t="shared" si="28"/>
        <v>O'Sullivan 3-Shelf Heavy-Duty Bookcases</v>
      </c>
      <c r="N1821" s="3" t="s">
        <v>1025</v>
      </c>
      <c r="O1821" s="3">
        <v>0.61</v>
      </c>
      <c r="P1821" s="3" t="s">
        <v>33</v>
      </c>
      <c r="Q1821" s="3" t="s">
        <v>135</v>
      </c>
      <c r="R1821" s="3" t="s">
        <v>356</v>
      </c>
      <c r="S1821" s="3" t="s">
        <v>2842</v>
      </c>
      <c r="T1821" s="3">
        <v>32216</v>
      </c>
      <c r="U1821" s="4">
        <v>42180</v>
      </c>
      <c r="V1821" s="4">
        <v>42186</v>
      </c>
      <c r="W1821" s="3">
        <v>0.25800000000000001</v>
      </c>
      <c r="X1821" s="3">
        <v>22</v>
      </c>
      <c r="Y1821" s="3">
        <v>1358.02</v>
      </c>
      <c r="Z1821" s="3">
        <v>90821</v>
      </c>
    </row>
    <row r="1822" spans="1:26" x14ac:dyDescent="0.3">
      <c r="A1822" s="3">
        <v>20965</v>
      </c>
      <c r="B1822" s="3" t="s">
        <v>106</v>
      </c>
      <c r="C1822" s="3">
        <v>0.03</v>
      </c>
      <c r="D1822" s="3">
        <v>15.57</v>
      </c>
      <c r="E1822" s="3">
        <v>1.39</v>
      </c>
      <c r="F1822" s="3">
        <v>3176</v>
      </c>
      <c r="G1822" s="3" t="s">
        <v>2840</v>
      </c>
      <c r="H1822" s="3" t="s">
        <v>49</v>
      </c>
      <c r="I1822" s="3" t="s">
        <v>114</v>
      </c>
      <c r="J1822" s="3" t="s">
        <v>29</v>
      </c>
      <c r="K1822" s="3" t="s">
        <v>69</v>
      </c>
      <c r="L1822" s="3" t="s">
        <v>59</v>
      </c>
      <c r="M1822" s="3" t="str">
        <f t="shared" si="28"/>
        <v>Park Ridge™ Embossed Executive Business Envelopes</v>
      </c>
      <c r="N1822" s="3" t="s">
        <v>715</v>
      </c>
      <c r="O1822" s="3">
        <v>0.38</v>
      </c>
      <c r="P1822" s="3" t="s">
        <v>33</v>
      </c>
      <c r="Q1822" s="3" t="s">
        <v>135</v>
      </c>
      <c r="R1822" s="3" t="s">
        <v>356</v>
      </c>
      <c r="S1822" s="3" t="s">
        <v>2842</v>
      </c>
      <c r="T1822" s="3">
        <v>32216</v>
      </c>
      <c r="U1822" s="4">
        <v>42180</v>
      </c>
      <c r="V1822" s="4">
        <v>42186</v>
      </c>
      <c r="W1822" s="3">
        <v>63.222000000000001</v>
      </c>
      <c r="X1822" s="3">
        <v>22</v>
      </c>
      <c r="Y1822" s="3">
        <v>358.84</v>
      </c>
      <c r="Z1822" s="3">
        <v>90821</v>
      </c>
    </row>
    <row r="1823" spans="1:26" x14ac:dyDescent="0.3">
      <c r="A1823" s="3">
        <v>24493</v>
      </c>
      <c r="B1823" s="3" t="s">
        <v>37</v>
      </c>
      <c r="C1823" s="3">
        <v>0.1</v>
      </c>
      <c r="D1823" s="3">
        <v>62.18</v>
      </c>
      <c r="E1823" s="3">
        <v>10.84</v>
      </c>
      <c r="F1823" s="3">
        <v>3177</v>
      </c>
      <c r="G1823" s="3" t="s">
        <v>2843</v>
      </c>
      <c r="H1823" s="3" t="s">
        <v>49</v>
      </c>
      <c r="I1823" s="3" t="s">
        <v>114</v>
      </c>
      <c r="J1823" s="3" t="s">
        <v>41</v>
      </c>
      <c r="K1823" s="3" t="s">
        <v>50</v>
      </c>
      <c r="L1823" s="3" t="s">
        <v>86</v>
      </c>
      <c r="M1823" s="3" t="str">
        <f t="shared" si="28"/>
        <v>Deflect-o Glass Clear Studded Chair Mats</v>
      </c>
      <c r="N1823" s="3" t="s">
        <v>1377</v>
      </c>
      <c r="O1823" s="3">
        <v>0.63</v>
      </c>
      <c r="P1823" s="3" t="s">
        <v>33</v>
      </c>
      <c r="Q1823" s="3" t="s">
        <v>135</v>
      </c>
      <c r="R1823" s="3" t="s">
        <v>356</v>
      </c>
      <c r="S1823" s="3" t="s">
        <v>2844</v>
      </c>
      <c r="T1823" s="3">
        <v>33458</v>
      </c>
      <c r="U1823" s="4">
        <v>42077</v>
      </c>
      <c r="V1823" s="4">
        <v>42079</v>
      </c>
      <c r="W1823" s="3">
        <v>-29.666</v>
      </c>
      <c r="X1823" s="3">
        <v>9</v>
      </c>
      <c r="Y1823" s="3">
        <v>511.57</v>
      </c>
      <c r="Z1823" s="3">
        <v>90818</v>
      </c>
    </row>
    <row r="1824" spans="1:26" x14ac:dyDescent="0.3">
      <c r="A1824" s="3">
        <v>22086</v>
      </c>
      <c r="B1824" s="3" t="s">
        <v>47</v>
      </c>
      <c r="C1824" s="3">
        <v>0.06</v>
      </c>
      <c r="D1824" s="3">
        <v>1.68</v>
      </c>
      <c r="E1824" s="3">
        <v>1</v>
      </c>
      <c r="F1824" s="3">
        <v>3177</v>
      </c>
      <c r="G1824" s="3" t="s">
        <v>2843</v>
      </c>
      <c r="H1824" s="3" t="s">
        <v>49</v>
      </c>
      <c r="I1824" s="3" t="s">
        <v>114</v>
      </c>
      <c r="J1824" s="3" t="s">
        <v>29</v>
      </c>
      <c r="K1824" s="3" t="s">
        <v>30</v>
      </c>
      <c r="L1824" s="3" t="s">
        <v>31</v>
      </c>
      <c r="M1824" s="3" t="str">
        <f t="shared" si="28"/>
        <v>Prang Dustless Chalk Sticks</v>
      </c>
      <c r="N1824" s="3" t="s">
        <v>2528</v>
      </c>
      <c r="O1824" s="3">
        <v>0.35</v>
      </c>
      <c r="P1824" s="3" t="s">
        <v>33</v>
      </c>
      <c r="Q1824" s="3" t="s">
        <v>135</v>
      </c>
      <c r="R1824" s="3" t="s">
        <v>356</v>
      </c>
      <c r="S1824" s="3" t="s">
        <v>2844</v>
      </c>
      <c r="T1824" s="3">
        <v>33458</v>
      </c>
      <c r="U1824" s="4">
        <v>42094</v>
      </c>
      <c r="V1824" s="4">
        <v>42096</v>
      </c>
      <c r="W1824" s="3">
        <v>-1319.5</v>
      </c>
      <c r="X1824" s="3">
        <v>5</v>
      </c>
      <c r="Y1824" s="3">
        <v>8.65</v>
      </c>
      <c r="Z1824" s="3">
        <v>90819</v>
      </c>
    </row>
    <row r="1825" spans="1:26" x14ac:dyDescent="0.3">
      <c r="A1825" s="3">
        <v>21554</v>
      </c>
      <c r="B1825" s="3" t="s">
        <v>106</v>
      </c>
      <c r="C1825" s="3">
        <v>7.0000000000000007E-2</v>
      </c>
      <c r="D1825" s="3">
        <v>35.44</v>
      </c>
      <c r="E1825" s="3">
        <v>7.5</v>
      </c>
      <c r="F1825" s="3">
        <v>3179</v>
      </c>
      <c r="G1825" s="3" t="s">
        <v>2845</v>
      </c>
      <c r="H1825" s="3" t="s">
        <v>49</v>
      </c>
      <c r="I1825" s="3" t="s">
        <v>28</v>
      </c>
      <c r="J1825" s="3" t="s">
        <v>29</v>
      </c>
      <c r="K1825" s="3" t="s">
        <v>93</v>
      </c>
      <c r="L1825" s="3" t="s">
        <v>59</v>
      </c>
      <c r="M1825" s="3" t="str">
        <f t="shared" si="28"/>
        <v>Xerox 1906</v>
      </c>
      <c r="N1825" s="3" t="s">
        <v>2726</v>
      </c>
      <c r="O1825" s="3">
        <v>0.38</v>
      </c>
      <c r="P1825" s="3" t="s">
        <v>33</v>
      </c>
      <c r="Q1825" s="3" t="s">
        <v>61</v>
      </c>
      <c r="R1825" s="3" t="s">
        <v>62</v>
      </c>
      <c r="S1825" s="3" t="s">
        <v>2846</v>
      </c>
      <c r="T1825" s="3">
        <v>55060</v>
      </c>
      <c r="U1825" s="4">
        <v>42167</v>
      </c>
      <c r="V1825" s="4">
        <v>42174</v>
      </c>
      <c r="W1825" s="3">
        <v>262.2</v>
      </c>
      <c r="X1825" s="3">
        <v>11</v>
      </c>
      <c r="Y1825" s="3">
        <v>380</v>
      </c>
      <c r="Z1825" s="3">
        <v>86989</v>
      </c>
    </row>
    <row r="1826" spans="1:26" x14ac:dyDescent="0.3">
      <c r="A1826" s="3">
        <v>24464</v>
      </c>
      <c r="B1826" s="3" t="s">
        <v>25</v>
      </c>
      <c r="C1826" s="3">
        <v>0.08</v>
      </c>
      <c r="D1826" s="3">
        <v>170.98</v>
      </c>
      <c r="E1826" s="3">
        <v>35.89</v>
      </c>
      <c r="F1826" s="3">
        <v>3187</v>
      </c>
      <c r="G1826" s="3" t="s">
        <v>2847</v>
      </c>
      <c r="H1826" s="3" t="s">
        <v>39</v>
      </c>
      <c r="I1826" s="3" t="s">
        <v>58</v>
      </c>
      <c r="J1826" s="3" t="s">
        <v>41</v>
      </c>
      <c r="K1826" s="3" t="s">
        <v>187</v>
      </c>
      <c r="L1826" s="3" t="s">
        <v>120</v>
      </c>
      <c r="M1826" s="3" t="str">
        <f t="shared" si="28"/>
        <v>Rush Hierlooms Collection 1" Thick Stackable Bookcases</v>
      </c>
      <c r="N1826" s="3" t="s">
        <v>1036</v>
      </c>
      <c r="O1826" s="3">
        <v>0.66</v>
      </c>
      <c r="P1826" s="3" t="s">
        <v>33</v>
      </c>
      <c r="Q1826" s="3" t="s">
        <v>135</v>
      </c>
      <c r="R1826" s="3" t="s">
        <v>356</v>
      </c>
      <c r="S1826" s="3" t="s">
        <v>2848</v>
      </c>
      <c r="T1826" s="3">
        <v>33569</v>
      </c>
      <c r="U1826" s="4">
        <v>42065</v>
      </c>
      <c r="V1826" s="4">
        <v>42067</v>
      </c>
      <c r="W1826" s="3">
        <v>-119.812</v>
      </c>
      <c r="X1826" s="3">
        <v>1</v>
      </c>
      <c r="Y1826" s="3">
        <v>199.48</v>
      </c>
      <c r="Z1826" s="3">
        <v>89025</v>
      </c>
    </row>
    <row r="1827" spans="1:26" x14ac:dyDescent="0.3">
      <c r="A1827" s="3">
        <v>20127</v>
      </c>
      <c r="B1827" s="3" t="s">
        <v>47</v>
      </c>
      <c r="C1827" s="3">
        <v>0.01</v>
      </c>
      <c r="D1827" s="3">
        <v>20.99</v>
      </c>
      <c r="E1827" s="3">
        <v>4.8099999999999996</v>
      </c>
      <c r="F1827" s="3">
        <v>3191</v>
      </c>
      <c r="G1827" s="3" t="s">
        <v>2849</v>
      </c>
      <c r="H1827" s="3" t="s">
        <v>49</v>
      </c>
      <c r="I1827" s="3" t="s">
        <v>28</v>
      </c>
      <c r="J1827" s="3" t="s">
        <v>77</v>
      </c>
      <c r="K1827" s="3" t="s">
        <v>78</v>
      </c>
      <c r="L1827" s="3" t="s">
        <v>86</v>
      </c>
      <c r="M1827" s="3" t="str">
        <f t="shared" si="28"/>
        <v>1726 Digital Answering Machine</v>
      </c>
      <c r="N1827" s="3" t="s">
        <v>469</v>
      </c>
      <c r="O1827" s="3">
        <v>0.57999999999999996</v>
      </c>
      <c r="P1827" s="3" t="s">
        <v>33</v>
      </c>
      <c r="Q1827" s="3" t="s">
        <v>61</v>
      </c>
      <c r="R1827" s="3" t="s">
        <v>1843</v>
      </c>
      <c r="S1827" s="3" t="s">
        <v>2850</v>
      </c>
      <c r="T1827" s="3">
        <v>54481</v>
      </c>
      <c r="U1827" s="4">
        <v>42081</v>
      </c>
      <c r="V1827" s="4">
        <v>42081</v>
      </c>
      <c r="W1827" s="3">
        <v>-9.1080000000000005</v>
      </c>
      <c r="X1827" s="3">
        <v>5</v>
      </c>
      <c r="Y1827" s="3">
        <v>93.81</v>
      </c>
      <c r="Z1827" s="3">
        <v>86447</v>
      </c>
    </row>
    <row r="1828" spans="1:26" x14ac:dyDescent="0.3">
      <c r="A1828" s="3">
        <v>20303</v>
      </c>
      <c r="B1828" s="3" t="s">
        <v>25</v>
      </c>
      <c r="C1828" s="3">
        <v>0.09</v>
      </c>
      <c r="D1828" s="3">
        <v>35.94</v>
      </c>
      <c r="E1828" s="3">
        <v>6.66</v>
      </c>
      <c r="F1828" s="3">
        <v>3191</v>
      </c>
      <c r="G1828" s="3" t="s">
        <v>2849</v>
      </c>
      <c r="H1828" s="3" t="s">
        <v>49</v>
      </c>
      <c r="I1828" s="3" t="s">
        <v>28</v>
      </c>
      <c r="J1828" s="3" t="s">
        <v>29</v>
      </c>
      <c r="K1828" s="3" t="s">
        <v>69</v>
      </c>
      <c r="L1828" s="3" t="s">
        <v>59</v>
      </c>
      <c r="M1828" s="3" t="str">
        <f t="shared" si="28"/>
        <v>Tyvek ® Top-Opening Peel &amp; Seel ® Envelopes, Gray</v>
      </c>
      <c r="N1828" s="3" t="s">
        <v>73</v>
      </c>
      <c r="O1828" s="3">
        <v>0.4</v>
      </c>
      <c r="P1828" s="3" t="s">
        <v>33</v>
      </c>
      <c r="Q1828" s="3" t="s">
        <v>61</v>
      </c>
      <c r="R1828" s="3" t="s">
        <v>1843</v>
      </c>
      <c r="S1828" s="3" t="s">
        <v>2850</v>
      </c>
      <c r="T1828" s="3">
        <v>54481</v>
      </c>
      <c r="U1828" s="4">
        <v>42104</v>
      </c>
      <c r="V1828" s="4">
        <v>42106</v>
      </c>
      <c r="W1828" s="3">
        <v>172.56440000000001</v>
      </c>
      <c r="X1828" s="3">
        <v>9</v>
      </c>
      <c r="Y1828" s="3">
        <v>312.22000000000003</v>
      </c>
      <c r="Z1828" s="3">
        <v>86448</v>
      </c>
    </row>
    <row r="1829" spans="1:26" x14ac:dyDescent="0.3">
      <c r="A1829" s="3">
        <v>22846</v>
      </c>
      <c r="B1829" s="3" t="s">
        <v>56</v>
      </c>
      <c r="C1829" s="3">
        <v>0.1</v>
      </c>
      <c r="D1829" s="3">
        <v>4.9800000000000004</v>
      </c>
      <c r="E1829" s="3">
        <v>7.54</v>
      </c>
      <c r="F1829" s="3">
        <v>3194</v>
      </c>
      <c r="G1829" s="3" t="s">
        <v>2851</v>
      </c>
      <c r="H1829" s="3" t="s">
        <v>49</v>
      </c>
      <c r="I1829" s="3" t="s">
        <v>114</v>
      </c>
      <c r="J1829" s="3" t="s">
        <v>29</v>
      </c>
      <c r="K1829" s="3" t="s">
        <v>93</v>
      </c>
      <c r="L1829" s="3" t="s">
        <v>59</v>
      </c>
      <c r="M1829" s="3" t="str">
        <f t="shared" si="28"/>
        <v>Xerox 1961</v>
      </c>
      <c r="N1829" s="3" t="s">
        <v>2852</v>
      </c>
      <c r="O1829" s="3">
        <v>0.38</v>
      </c>
      <c r="P1829" s="3" t="s">
        <v>33</v>
      </c>
      <c r="Q1829" s="3" t="s">
        <v>135</v>
      </c>
      <c r="R1829" s="3" t="s">
        <v>356</v>
      </c>
      <c r="S1829" s="3" t="s">
        <v>942</v>
      </c>
      <c r="T1829" s="3">
        <v>34609</v>
      </c>
      <c r="U1829" s="4">
        <v>42073</v>
      </c>
      <c r="V1829" s="4">
        <v>42074</v>
      </c>
      <c r="W1829" s="3">
        <v>45.078000000000003</v>
      </c>
      <c r="X1829" s="3">
        <v>9</v>
      </c>
      <c r="Y1829" s="3">
        <v>43.84</v>
      </c>
      <c r="Z1829" s="3">
        <v>89805</v>
      </c>
    </row>
    <row r="1830" spans="1:26" x14ac:dyDescent="0.3">
      <c r="A1830" s="3">
        <v>22847</v>
      </c>
      <c r="B1830" s="3" t="s">
        <v>56</v>
      </c>
      <c r="C1830" s="3">
        <v>0</v>
      </c>
      <c r="D1830" s="3">
        <v>22.84</v>
      </c>
      <c r="E1830" s="3">
        <v>8.18</v>
      </c>
      <c r="F1830" s="3">
        <v>3194</v>
      </c>
      <c r="G1830" s="3" t="s">
        <v>2851</v>
      </c>
      <c r="H1830" s="3" t="s">
        <v>49</v>
      </c>
      <c r="I1830" s="3" t="s">
        <v>114</v>
      </c>
      <c r="J1830" s="3" t="s">
        <v>29</v>
      </c>
      <c r="K1830" s="3" t="s">
        <v>93</v>
      </c>
      <c r="L1830" s="3" t="s">
        <v>59</v>
      </c>
      <c r="M1830" s="3" t="str">
        <f t="shared" si="28"/>
        <v>Xerox 1991</v>
      </c>
      <c r="N1830" s="3" t="s">
        <v>1827</v>
      </c>
      <c r="O1830" s="3">
        <v>0.39</v>
      </c>
      <c r="P1830" s="3" t="s">
        <v>33</v>
      </c>
      <c r="Q1830" s="3" t="s">
        <v>135</v>
      </c>
      <c r="R1830" s="3" t="s">
        <v>356</v>
      </c>
      <c r="S1830" s="3" t="s">
        <v>942</v>
      </c>
      <c r="T1830" s="3">
        <v>34609</v>
      </c>
      <c r="U1830" s="4">
        <v>42073</v>
      </c>
      <c r="V1830" s="4">
        <v>42075</v>
      </c>
      <c r="W1830" s="3">
        <v>-110.376</v>
      </c>
      <c r="X1830" s="3">
        <v>6</v>
      </c>
      <c r="Y1830" s="3">
        <v>141.74</v>
      </c>
      <c r="Z1830" s="3">
        <v>89805</v>
      </c>
    </row>
    <row r="1831" spans="1:26" x14ac:dyDescent="0.3">
      <c r="A1831" s="3">
        <v>3406</v>
      </c>
      <c r="B1831" s="3" t="s">
        <v>37</v>
      </c>
      <c r="C1831" s="3">
        <v>0.03</v>
      </c>
      <c r="D1831" s="3">
        <v>200.97</v>
      </c>
      <c r="E1831" s="3">
        <v>15.59</v>
      </c>
      <c r="F1831" s="3">
        <v>3196</v>
      </c>
      <c r="G1831" s="3" t="s">
        <v>2853</v>
      </c>
      <c r="H1831" s="3" t="s">
        <v>39</v>
      </c>
      <c r="I1831" s="3" t="s">
        <v>40</v>
      </c>
      <c r="J1831" s="3" t="s">
        <v>77</v>
      </c>
      <c r="K1831" s="3" t="s">
        <v>85</v>
      </c>
      <c r="L1831" s="3" t="s">
        <v>43</v>
      </c>
      <c r="M1831" s="3" t="str">
        <f t="shared" si="28"/>
        <v>Hewlett-Packard Deskjet 6122 Color Inkjet Printer</v>
      </c>
      <c r="N1831" s="3" t="s">
        <v>1321</v>
      </c>
      <c r="O1831" s="3">
        <v>0.36</v>
      </c>
      <c r="P1831" s="3" t="s">
        <v>33</v>
      </c>
      <c r="Q1831" s="3" t="s">
        <v>34</v>
      </c>
      <c r="R1831" s="3" t="s">
        <v>45</v>
      </c>
      <c r="S1831" s="3" t="s">
        <v>271</v>
      </c>
      <c r="T1831" s="3">
        <v>94109</v>
      </c>
      <c r="U1831" s="4">
        <v>42037</v>
      </c>
      <c r="V1831" s="4">
        <v>42038</v>
      </c>
      <c r="W1831" s="3">
        <v>1951.3</v>
      </c>
      <c r="X1831" s="3">
        <v>43</v>
      </c>
      <c r="Y1831" s="3">
        <v>8717.75</v>
      </c>
      <c r="Z1831" s="3">
        <v>24294</v>
      </c>
    </row>
    <row r="1832" spans="1:26" x14ac:dyDescent="0.3">
      <c r="A1832" s="3">
        <v>21406</v>
      </c>
      <c r="B1832" s="3" t="s">
        <v>37</v>
      </c>
      <c r="C1832" s="3">
        <v>0.03</v>
      </c>
      <c r="D1832" s="3">
        <v>200.97</v>
      </c>
      <c r="E1832" s="3">
        <v>15.59</v>
      </c>
      <c r="F1832" s="3">
        <v>3197</v>
      </c>
      <c r="G1832" s="3" t="s">
        <v>2854</v>
      </c>
      <c r="H1832" s="3" t="s">
        <v>39</v>
      </c>
      <c r="I1832" s="3" t="s">
        <v>40</v>
      </c>
      <c r="J1832" s="3" t="s">
        <v>77</v>
      </c>
      <c r="K1832" s="3" t="s">
        <v>85</v>
      </c>
      <c r="L1832" s="3" t="s">
        <v>43</v>
      </c>
      <c r="M1832" s="3" t="str">
        <f t="shared" si="28"/>
        <v>Hewlett-Packard Deskjet 6122 Color Inkjet Printer</v>
      </c>
      <c r="N1832" s="3" t="s">
        <v>1321</v>
      </c>
      <c r="O1832" s="3">
        <v>0.36</v>
      </c>
      <c r="P1832" s="3" t="s">
        <v>33</v>
      </c>
      <c r="Q1832" s="3" t="s">
        <v>61</v>
      </c>
      <c r="R1832" s="3" t="s">
        <v>175</v>
      </c>
      <c r="S1832" s="3" t="s">
        <v>2855</v>
      </c>
      <c r="T1832" s="3">
        <v>60062</v>
      </c>
      <c r="U1832" s="4">
        <v>42037</v>
      </c>
      <c r="V1832" s="4">
        <v>42038</v>
      </c>
      <c r="W1832" s="3">
        <v>1538.7828</v>
      </c>
      <c r="X1832" s="3">
        <v>11</v>
      </c>
      <c r="Y1832" s="3">
        <v>2230.12</v>
      </c>
      <c r="Z1832" s="3">
        <v>90850</v>
      </c>
    </row>
    <row r="1833" spans="1:26" x14ac:dyDescent="0.3">
      <c r="A1833" s="3">
        <v>18437</v>
      </c>
      <c r="B1833" s="3" t="s">
        <v>106</v>
      </c>
      <c r="C1833" s="3">
        <v>7.0000000000000007E-2</v>
      </c>
      <c r="D1833" s="3">
        <v>5.98</v>
      </c>
      <c r="E1833" s="3">
        <v>0.96</v>
      </c>
      <c r="F1833" s="3">
        <v>3205</v>
      </c>
      <c r="G1833" s="3" t="s">
        <v>2856</v>
      </c>
      <c r="H1833" s="3" t="s">
        <v>49</v>
      </c>
      <c r="I1833" s="3" t="s">
        <v>114</v>
      </c>
      <c r="J1833" s="3" t="s">
        <v>29</v>
      </c>
      <c r="K1833" s="3" t="s">
        <v>30</v>
      </c>
      <c r="L1833" s="3" t="s">
        <v>31</v>
      </c>
      <c r="M1833" s="3" t="str">
        <f t="shared" si="28"/>
        <v>Newell 315</v>
      </c>
      <c r="N1833" s="3" t="s">
        <v>1804</v>
      </c>
      <c r="O1833" s="3">
        <v>0.6</v>
      </c>
      <c r="P1833" s="3" t="s">
        <v>33</v>
      </c>
      <c r="Q1833" s="3" t="s">
        <v>34</v>
      </c>
      <c r="R1833" s="3" t="s">
        <v>1727</v>
      </c>
      <c r="S1833" s="3" t="s">
        <v>2823</v>
      </c>
      <c r="T1833" s="3">
        <v>83440</v>
      </c>
      <c r="U1833" s="4">
        <v>42093</v>
      </c>
      <c r="V1833" s="4">
        <v>42097</v>
      </c>
      <c r="W1833" s="3">
        <v>32.83</v>
      </c>
      <c r="X1833" s="3">
        <v>10</v>
      </c>
      <c r="Y1833" s="3">
        <v>56.4</v>
      </c>
      <c r="Z1833" s="3">
        <v>87933</v>
      </c>
    </row>
    <row r="1834" spans="1:26" x14ac:dyDescent="0.3">
      <c r="A1834" s="3">
        <v>18438</v>
      </c>
      <c r="B1834" s="3" t="s">
        <v>106</v>
      </c>
      <c r="C1834" s="3">
        <v>0.01</v>
      </c>
      <c r="D1834" s="3">
        <v>39.979999999999997</v>
      </c>
      <c r="E1834" s="3">
        <v>4</v>
      </c>
      <c r="F1834" s="3">
        <v>3206</v>
      </c>
      <c r="G1834" s="3" t="s">
        <v>2857</v>
      </c>
      <c r="H1834" s="3" t="s">
        <v>49</v>
      </c>
      <c r="I1834" s="3" t="s">
        <v>114</v>
      </c>
      <c r="J1834" s="3" t="s">
        <v>77</v>
      </c>
      <c r="K1834" s="3" t="s">
        <v>177</v>
      </c>
      <c r="L1834" s="3" t="s">
        <v>59</v>
      </c>
      <c r="M1834" s="3" t="str">
        <f t="shared" si="28"/>
        <v>Microsoft Natural Keyboard Elite</v>
      </c>
      <c r="N1834" s="3" t="s">
        <v>247</v>
      </c>
      <c r="O1834" s="3">
        <v>0.7</v>
      </c>
      <c r="P1834" s="3" t="s">
        <v>33</v>
      </c>
      <c r="Q1834" s="3" t="s">
        <v>34</v>
      </c>
      <c r="R1834" s="3" t="s">
        <v>1727</v>
      </c>
      <c r="S1834" s="3" t="s">
        <v>2858</v>
      </c>
      <c r="T1834" s="3">
        <v>83301</v>
      </c>
      <c r="U1834" s="4">
        <v>42093</v>
      </c>
      <c r="V1834" s="4">
        <v>42098</v>
      </c>
      <c r="W1834" s="3">
        <v>51.59</v>
      </c>
      <c r="X1834" s="3">
        <v>6</v>
      </c>
      <c r="Y1834" s="3">
        <v>257.52</v>
      </c>
      <c r="Z1834" s="3">
        <v>87933</v>
      </c>
    </row>
    <row r="1835" spans="1:26" x14ac:dyDescent="0.3">
      <c r="A1835" s="3">
        <v>21229</v>
      </c>
      <c r="B1835" s="3" t="s">
        <v>37</v>
      </c>
      <c r="C1835" s="3">
        <v>0.06</v>
      </c>
      <c r="D1835" s="3">
        <v>218.08</v>
      </c>
      <c r="E1835" s="3">
        <v>18.059999999999999</v>
      </c>
      <c r="F1835" s="3">
        <v>3206</v>
      </c>
      <c r="G1835" s="3" t="s">
        <v>2857</v>
      </c>
      <c r="H1835" s="3" t="s">
        <v>27</v>
      </c>
      <c r="I1835" s="3" t="s">
        <v>114</v>
      </c>
      <c r="J1835" s="3" t="s">
        <v>41</v>
      </c>
      <c r="K1835" s="3" t="s">
        <v>42</v>
      </c>
      <c r="L1835" s="3" t="s">
        <v>231</v>
      </c>
      <c r="M1835" s="3" t="str">
        <f t="shared" si="28"/>
        <v>Lifetime Advantage™ Folding Chairs, 4/Carton</v>
      </c>
      <c r="N1835" s="3" t="s">
        <v>1486</v>
      </c>
      <c r="O1835" s="3">
        <v>0.56999999999999995</v>
      </c>
      <c r="P1835" s="3" t="s">
        <v>33</v>
      </c>
      <c r="Q1835" s="3" t="s">
        <v>34</v>
      </c>
      <c r="R1835" s="3" t="s">
        <v>1727</v>
      </c>
      <c r="S1835" s="3" t="s">
        <v>2858</v>
      </c>
      <c r="T1835" s="3">
        <v>83301</v>
      </c>
      <c r="U1835" s="4">
        <v>42145</v>
      </c>
      <c r="V1835" s="4">
        <v>42147</v>
      </c>
      <c r="W1835" s="3">
        <v>969.42</v>
      </c>
      <c r="X1835" s="3">
        <v>7</v>
      </c>
      <c r="Y1835" s="3">
        <v>1488.51</v>
      </c>
      <c r="Z1835" s="3">
        <v>87934</v>
      </c>
    </row>
    <row r="1836" spans="1:26" x14ac:dyDescent="0.3">
      <c r="A1836" s="3">
        <v>20156</v>
      </c>
      <c r="B1836" s="3" t="s">
        <v>37</v>
      </c>
      <c r="C1836" s="3">
        <v>0.05</v>
      </c>
      <c r="D1836" s="3">
        <v>35.44</v>
      </c>
      <c r="E1836" s="3">
        <v>5.09</v>
      </c>
      <c r="F1836" s="3">
        <v>3206</v>
      </c>
      <c r="G1836" s="3" t="s">
        <v>2857</v>
      </c>
      <c r="H1836" s="3" t="s">
        <v>49</v>
      </c>
      <c r="I1836" s="3" t="s">
        <v>114</v>
      </c>
      <c r="J1836" s="3" t="s">
        <v>29</v>
      </c>
      <c r="K1836" s="3" t="s">
        <v>93</v>
      </c>
      <c r="L1836" s="3" t="s">
        <v>59</v>
      </c>
      <c r="M1836" s="3" t="str">
        <f t="shared" si="28"/>
        <v>Xerox 1932</v>
      </c>
      <c r="N1836" s="3" t="s">
        <v>2757</v>
      </c>
      <c r="O1836" s="3">
        <v>0.38</v>
      </c>
      <c r="P1836" s="3" t="s">
        <v>33</v>
      </c>
      <c r="Q1836" s="3" t="s">
        <v>34</v>
      </c>
      <c r="R1836" s="3" t="s">
        <v>1727</v>
      </c>
      <c r="S1836" s="3" t="s">
        <v>2858</v>
      </c>
      <c r="T1836" s="3">
        <v>83301</v>
      </c>
      <c r="U1836" s="4">
        <v>42152</v>
      </c>
      <c r="V1836" s="4">
        <v>42153</v>
      </c>
      <c r="W1836" s="3">
        <v>553.33169999999996</v>
      </c>
      <c r="X1836" s="3">
        <v>23</v>
      </c>
      <c r="Y1836" s="3">
        <v>801.93</v>
      </c>
      <c r="Z1836" s="3">
        <v>87935</v>
      </c>
    </row>
    <row r="1837" spans="1:26" x14ac:dyDescent="0.3">
      <c r="A1837" s="3">
        <v>24637</v>
      </c>
      <c r="B1837" s="3" t="s">
        <v>47</v>
      </c>
      <c r="C1837" s="3">
        <v>0.03</v>
      </c>
      <c r="D1837" s="3">
        <v>4.9800000000000004</v>
      </c>
      <c r="E1837" s="3">
        <v>4.62</v>
      </c>
      <c r="F1837" s="3">
        <v>3209</v>
      </c>
      <c r="G1837" s="3" t="s">
        <v>2859</v>
      </c>
      <c r="H1837" s="3" t="s">
        <v>27</v>
      </c>
      <c r="I1837" s="3" t="s">
        <v>28</v>
      </c>
      <c r="J1837" s="3" t="s">
        <v>77</v>
      </c>
      <c r="K1837" s="3" t="s">
        <v>177</v>
      </c>
      <c r="L1837" s="3" t="s">
        <v>51</v>
      </c>
      <c r="M1837" s="3" t="str">
        <f t="shared" si="28"/>
        <v>Imation 3.5", DISKETTE 44766 HGHLD3.52HD/FM, 10/Pack</v>
      </c>
      <c r="N1837" s="3" t="s">
        <v>405</v>
      </c>
      <c r="O1837" s="3">
        <v>0.64</v>
      </c>
      <c r="P1837" s="3" t="s">
        <v>33</v>
      </c>
      <c r="Q1837" s="3" t="s">
        <v>34</v>
      </c>
      <c r="R1837" s="3" t="s">
        <v>45</v>
      </c>
      <c r="S1837" s="3" t="s">
        <v>2860</v>
      </c>
      <c r="T1837" s="3">
        <v>90210</v>
      </c>
      <c r="U1837" s="4">
        <v>42183</v>
      </c>
      <c r="V1837" s="4">
        <v>42184</v>
      </c>
      <c r="W1837" s="3">
        <v>-30.45</v>
      </c>
      <c r="X1837" s="3">
        <v>8</v>
      </c>
      <c r="Y1837" s="3">
        <v>44.24</v>
      </c>
      <c r="Z1837" s="3">
        <v>90739</v>
      </c>
    </row>
    <row r="1838" spans="1:26" x14ac:dyDescent="0.3">
      <c r="A1838" s="3">
        <v>22804</v>
      </c>
      <c r="B1838" s="3" t="s">
        <v>25</v>
      </c>
      <c r="C1838" s="3">
        <v>0.1</v>
      </c>
      <c r="D1838" s="3">
        <v>7.31</v>
      </c>
      <c r="E1838" s="3">
        <v>0.49</v>
      </c>
      <c r="F1838" s="3">
        <v>3211</v>
      </c>
      <c r="G1838" s="3" t="s">
        <v>2861</v>
      </c>
      <c r="H1838" s="3" t="s">
        <v>49</v>
      </c>
      <c r="I1838" s="3" t="s">
        <v>28</v>
      </c>
      <c r="J1838" s="3" t="s">
        <v>29</v>
      </c>
      <c r="K1838" s="3" t="s">
        <v>133</v>
      </c>
      <c r="L1838" s="3" t="s">
        <v>59</v>
      </c>
      <c r="M1838" s="3" t="str">
        <f t="shared" si="28"/>
        <v>Self-Adhesive Address Labels for Typewriters by Universal</v>
      </c>
      <c r="N1838" s="3" t="s">
        <v>1060</v>
      </c>
      <c r="O1838" s="3">
        <v>0.38</v>
      </c>
      <c r="P1838" s="3" t="s">
        <v>33</v>
      </c>
      <c r="Q1838" s="3" t="s">
        <v>61</v>
      </c>
      <c r="R1838" s="3" t="s">
        <v>175</v>
      </c>
      <c r="S1838" s="3" t="s">
        <v>2862</v>
      </c>
      <c r="T1838" s="3">
        <v>60101</v>
      </c>
      <c r="U1838" s="4">
        <v>42050</v>
      </c>
      <c r="V1838" s="4">
        <v>42051</v>
      </c>
      <c r="W1838" s="3">
        <v>55.020600000000002</v>
      </c>
      <c r="X1838" s="3">
        <v>12</v>
      </c>
      <c r="Y1838" s="3">
        <v>79.739999999999995</v>
      </c>
      <c r="Z1838" s="3">
        <v>91522</v>
      </c>
    </row>
    <row r="1839" spans="1:26" x14ac:dyDescent="0.3">
      <c r="A1839" s="3">
        <v>22805</v>
      </c>
      <c r="B1839" s="3" t="s">
        <v>25</v>
      </c>
      <c r="C1839" s="3">
        <v>0.1</v>
      </c>
      <c r="D1839" s="3">
        <v>20.99</v>
      </c>
      <c r="E1839" s="3">
        <v>2.5</v>
      </c>
      <c r="F1839" s="3">
        <v>3211</v>
      </c>
      <c r="G1839" s="3" t="s">
        <v>2861</v>
      </c>
      <c r="H1839" s="3" t="s">
        <v>49</v>
      </c>
      <c r="I1839" s="3" t="s">
        <v>28</v>
      </c>
      <c r="J1839" s="3" t="s">
        <v>77</v>
      </c>
      <c r="K1839" s="3" t="s">
        <v>78</v>
      </c>
      <c r="L1839" s="3" t="s">
        <v>31</v>
      </c>
      <c r="M1839" s="3" t="str">
        <f t="shared" si="28"/>
        <v>Accessory37</v>
      </c>
      <c r="N1839" s="3" t="s">
        <v>1159</v>
      </c>
      <c r="O1839" s="3">
        <v>0.81</v>
      </c>
      <c r="P1839" s="3" t="s">
        <v>33</v>
      </c>
      <c r="Q1839" s="3" t="s">
        <v>61</v>
      </c>
      <c r="R1839" s="3" t="s">
        <v>175</v>
      </c>
      <c r="S1839" s="3" t="s">
        <v>2862</v>
      </c>
      <c r="T1839" s="3">
        <v>60101</v>
      </c>
      <c r="U1839" s="4">
        <v>42050</v>
      </c>
      <c r="V1839" s="4">
        <v>42051</v>
      </c>
      <c r="W1839" s="3">
        <v>-43.65504</v>
      </c>
      <c r="X1839" s="3">
        <v>23</v>
      </c>
      <c r="Y1839" s="3">
        <v>392.45</v>
      </c>
      <c r="Z1839" s="3">
        <v>91522</v>
      </c>
    </row>
    <row r="1840" spans="1:26" x14ac:dyDescent="0.3">
      <c r="A1840" s="3">
        <v>23736</v>
      </c>
      <c r="B1840" s="3" t="s">
        <v>37</v>
      </c>
      <c r="C1840" s="3">
        <v>0.03</v>
      </c>
      <c r="D1840" s="3">
        <v>6.68</v>
      </c>
      <c r="E1840" s="3">
        <v>1.5</v>
      </c>
      <c r="F1840" s="3">
        <v>3221</v>
      </c>
      <c r="G1840" s="3" t="s">
        <v>2863</v>
      </c>
      <c r="H1840" s="3" t="s">
        <v>49</v>
      </c>
      <c r="I1840" s="3" t="s">
        <v>28</v>
      </c>
      <c r="J1840" s="3" t="s">
        <v>29</v>
      </c>
      <c r="K1840" s="3" t="s">
        <v>30</v>
      </c>
      <c r="L1840" s="3" t="s">
        <v>31</v>
      </c>
      <c r="M1840" s="3" t="str">
        <f t="shared" si="28"/>
        <v>Sanford Liquid Accent Highlighters</v>
      </c>
      <c r="N1840" s="3" t="s">
        <v>2007</v>
      </c>
      <c r="O1840" s="3">
        <v>0.48</v>
      </c>
      <c r="P1840" s="3" t="s">
        <v>33</v>
      </c>
      <c r="Q1840" s="3" t="s">
        <v>135</v>
      </c>
      <c r="R1840" s="3" t="s">
        <v>356</v>
      </c>
      <c r="S1840" s="3" t="s">
        <v>2864</v>
      </c>
      <c r="T1840" s="3">
        <v>33322</v>
      </c>
      <c r="U1840" s="4">
        <v>42106</v>
      </c>
      <c r="V1840" s="4">
        <v>42107</v>
      </c>
      <c r="W1840" s="3">
        <v>-577.30399999999997</v>
      </c>
      <c r="X1840" s="3">
        <v>7</v>
      </c>
      <c r="Y1840" s="3">
        <v>48.32</v>
      </c>
      <c r="Z1840" s="3">
        <v>90815</v>
      </c>
    </row>
    <row r="1841" spans="1:26" x14ac:dyDescent="0.3">
      <c r="A1841" s="3">
        <v>25605</v>
      </c>
      <c r="B1841" s="3" t="s">
        <v>25</v>
      </c>
      <c r="C1841" s="3">
        <v>0.04</v>
      </c>
      <c r="D1841" s="3">
        <v>39.479999999999997</v>
      </c>
      <c r="E1841" s="3">
        <v>1.99</v>
      </c>
      <c r="F1841" s="3">
        <v>3222</v>
      </c>
      <c r="G1841" s="3" t="s">
        <v>2865</v>
      </c>
      <c r="H1841" s="3" t="s">
        <v>27</v>
      </c>
      <c r="I1841" s="3" t="s">
        <v>28</v>
      </c>
      <c r="J1841" s="3" t="s">
        <v>77</v>
      </c>
      <c r="K1841" s="3" t="s">
        <v>177</v>
      </c>
      <c r="L1841" s="3" t="s">
        <v>51</v>
      </c>
      <c r="M1841" s="3" t="str">
        <f t="shared" si="28"/>
        <v>80 Minute CD-R Spindle, 100/Pack - Staples</v>
      </c>
      <c r="N1841" s="3" t="s">
        <v>697</v>
      </c>
      <c r="O1841" s="3">
        <v>0.54</v>
      </c>
      <c r="P1841" s="3" t="s">
        <v>33</v>
      </c>
      <c r="Q1841" s="3" t="s">
        <v>135</v>
      </c>
      <c r="R1841" s="3" t="s">
        <v>356</v>
      </c>
      <c r="S1841" s="3" t="s">
        <v>2866</v>
      </c>
      <c r="T1841" s="3">
        <v>32303</v>
      </c>
      <c r="U1841" s="4">
        <v>42082</v>
      </c>
      <c r="V1841" s="4">
        <v>42082</v>
      </c>
      <c r="W1841" s="3">
        <v>-1535.4864</v>
      </c>
      <c r="X1841" s="3">
        <v>8</v>
      </c>
      <c r="Y1841" s="3">
        <v>332.16</v>
      </c>
      <c r="Z1841" s="3">
        <v>90814</v>
      </c>
    </row>
    <row r="1842" spans="1:26" x14ac:dyDescent="0.3">
      <c r="A1842" s="3">
        <v>25606</v>
      </c>
      <c r="B1842" s="3" t="s">
        <v>25</v>
      </c>
      <c r="C1842" s="3">
        <v>0</v>
      </c>
      <c r="D1842" s="3">
        <v>8.1199999999999992</v>
      </c>
      <c r="E1842" s="3">
        <v>2.83</v>
      </c>
      <c r="F1842" s="3">
        <v>3222</v>
      </c>
      <c r="G1842" s="3" t="s">
        <v>2865</v>
      </c>
      <c r="H1842" s="3" t="s">
        <v>49</v>
      </c>
      <c r="I1842" s="3" t="s">
        <v>28</v>
      </c>
      <c r="J1842" s="3" t="s">
        <v>77</v>
      </c>
      <c r="K1842" s="3" t="s">
        <v>177</v>
      </c>
      <c r="L1842" s="3" t="s">
        <v>51</v>
      </c>
      <c r="M1842" s="3" t="str">
        <f t="shared" si="28"/>
        <v>Imation Neon Mac Format Diskettes, 10/Pack</v>
      </c>
      <c r="N1842" s="3" t="s">
        <v>818</v>
      </c>
      <c r="O1842" s="3">
        <v>0.77</v>
      </c>
      <c r="P1842" s="3" t="s">
        <v>33</v>
      </c>
      <c r="Q1842" s="3" t="s">
        <v>135</v>
      </c>
      <c r="R1842" s="3" t="s">
        <v>356</v>
      </c>
      <c r="S1842" s="3" t="s">
        <v>2866</v>
      </c>
      <c r="T1842" s="3">
        <v>32303</v>
      </c>
      <c r="U1842" s="4">
        <v>42082</v>
      </c>
      <c r="V1842" s="4">
        <v>42083</v>
      </c>
      <c r="W1842" s="3">
        <v>-159.32</v>
      </c>
      <c r="X1842" s="3">
        <v>17</v>
      </c>
      <c r="Y1842" s="3">
        <v>147.62</v>
      </c>
      <c r="Z1842" s="3">
        <v>90814</v>
      </c>
    </row>
    <row r="1843" spans="1:26" x14ac:dyDescent="0.3">
      <c r="A1843" s="3">
        <v>19517</v>
      </c>
      <c r="B1843" s="3" t="s">
        <v>47</v>
      </c>
      <c r="C1843" s="3">
        <v>0.06</v>
      </c>
      <c r="D1843" s="3">
        <v>60.98</v>
      </c>
      <c r="E1843" s="3">
        <v>30</v>
      </c>
      <c r="F1843" s="3">
        <v>3224</v>
      </c>
      <c r="G1843" s="3" t="s">
        <v>2867</v>
      </c>
      <c r="H1843" s="3" t="s">
        <v>39</v>
      </c>
      <c r="I1843" s="3" t="s">
        <v>58</v>
      </c>
      <c r="J1843" s="3" t="s">
        <v>41</v>
      </c>
      <c r="K1843" s="3" t="s">
        <v>42</v>
      </c>
      <c r="L1843" s="3" t="s">
        <v>43</v>
      </c>
      <c r="M1843" s="3" t="str">
        <f t="shared" si="28"/>
        <v>Novimex Fabric Task Chair</v>
      </c>
      <c r="N1843" s="3" t="s">
        <v>2868</v>
      </c>
      <c r="O1843" s="3">
        <v>0.7</v>
      </c>
      <c r="P1843" s="3" t="s">
        <v>33</v>
      </c>
      <c r="Q1843" s="3" t="s">
        <v>135</v>
      </c>
      <c r="R1843" s="3" t="s">
        <v>239</v>
      </c>
      <c r="S1843" s="3" t="s">
        <v>2869</v>
      </c>
      <c r="T1843" s="3">
        <v>37066</v>
      </c>
      <c r="U1843" s="4">
        <v>42095</v>
      </c>
      <c r="V1843" s="4">
        <v>42096</v>
      </c>
      <c r="W1843" s="3">
        <v>-74.087999999999994</v>
      </c>
      <c r="X1843" s="3">
        <v>2</v>
      </c>
      <c r="Y1843" s="3">
        <v>125.9</v>
      </c>
      <c r="Z1843" s="3">
        <v>86508</v>
      </c>
    </row>
    <row r="1844" spans="1:26" x14ac:dyDescent="0.3">
      <c r="A1844" s="3">
        <v>22291</v>
      </c>
      <c r="B1844" s="3" t="s">
        <v>37</v>
      </c>
      <c r="C1844" s="3">
        <v>0.1</v>
      </c>
      <c r="D1844" s="3">
        <v>208.16</v>
      </c>
      <c r="E1844" s="3">
        <v>68.02</v>
      </c>
      <c r="F1844" s="3">
        <v>3225</v>
      </c>
      <c r="G1844" s="3" t="s">
        <v>2870</v>
      </c>
      <c r="H1844" s="3" t="s">
        <v>39</v>
      </c>
      <c r="I1844" s="3" t="s">
        <v>58</v>
      </c>
      <c r="J1844" s="3" t="s">
        <v>29</v>
      </c>
      <c r="K1844" s="3" t="s">
        <v>252</v>
      </c>
      <c r="L1844" s="3" t="s">
        <v>43</v>
      </c>
      <c r="M1844" s="3" t="str">
        <f t="shared" si="28"/>
        <v>1.7 Cubic Foot Compact "Cube" Office Refrigerators</v>
      </c>
      <c r="N1844" s="3" t="s">
        <v>2871</v>
      </c>
      <c r="O1844" s="3">
        <v>0.57999999999999996</v>
      </c>
      <c r="P1844" s="3" t="s">
        <v>33</v>
      </c>
      <c r="Q1844" s="3" t="s">
        <v>135</v>
      </c>
      <c r="R1844" s="3" t="s">
        <v>239</v>
      </c>
      <c r="S1844" s="3" t="s">
        <v>2872</v>
      </c>
      <c r="T1844" s="3">
        <v>38138</v>
      </c>
      <c r="U1844" s="4">
        <v>42018</v>
      </c>
      <c r="V1844" s="4">
        <v>42018</v>
      </c>
      <c r="W1844" s="3">
        <v>-137.52199999999999</v>
      </c>
      <c r="X1844" s="3">
        <v>4</v>
      </c>
      <c r="Y1844" s="3">
        <v>768.81</v>
      </c>
      <c r="Z1844" s="3">
        <v>86507</v>
      </c>
    </row>
    <row r="1845" spans="1:26" x14ac:dyDescent="0.3">
      <c r="A1845" s="3">
        <v>22292</v>
      </c>
      <c r="B1845" s="3" t="s">
        <v>37</v>
      </c>
      <c r="C1845" s="3">
        <v>7.0000000000000007E-2</v>
      </c>
      <c r="D1845" s="3">
        <v>90.48</v>
      </c>
      <c r="E1845" s="3">
        <v>19.989999999999998</v>
      </c>
      <c r="F1845" s="3">
        <v>3226</v>
      </c>
      <c r="G1845" s="3" t="s">
        <v>2873</v>
      </c>
      <c r="H1845" s="3" t="s">
        <v>49</v>
      </c>
      <c r="I1845" s="3" t="s">
        <v>58</v>
      </c>
      <c r="J1845" s="3" t="s">
        <v>29</v>
      </c>
      <c r="K1845" s="3" t="s">
        <v>69</v>
      </c>
      <c r="L1845" s="3" t="s">
        <v>59</v>
      </c>
      <c r="M1845" s="3" t="str">
        <f t="shared" si="28"/>
        <v>Tyvek® Side-Opening Peel &amp; Seel® Expanding Envelopes</v>
      </c>
      <c r="N1845" s="3" t="s">
        <v>1825</v>
      </c>
      <c r="O1845" s="3">
        <v>0.4</v>
      </c>
      <c r="P1845" s="3" t="s">
        <v>33</v>
      </c>
      <c r="Q1845" s="3" t="s">
        <v>135</v>
      </c>
      <c r="R1845" s="3" t="s">
        <v>239</v>
      </c>
      <c r="S1845" s="3" t="s">
        <v>2874</v>
      </c>
      <c r="T1845" s="3">
        <v>37075</v>
      </c>
      <c r="U1845" s="4">
        <v>42018</v>
      </c>
      <c r="V1845" s="4">
        <v>42019</v>
      </c>
      <c r="W1845" s="3">
        <v>-11.816000000000001</v>
      </c>
      <c r="X1845" s="3">
        <v>2</v>
      </c>
      <c r="Y1845" s="3">
        <v>183.39</v>
      </c>
      <c r="Z1845" s="3">
        <v>86507</v>
      </c>
    </row>
    <row r="1846" spans="1:26" x14ac:dyDescent="0.3">
      <c r="A1846" s="3">
        <v>22293</v>
      </c>
      <c r="B1846" s="3" t="s">
        <v>37</v>
      </c>
      <c r="C1846" s="3">
        <v>0.01</v>
      </c>
      <c r="D1846" s="3">
        <v>9.48</v>
      </c>
      <c r="E1846" s="3">
        <v>7.29</v>
      </c>
      <c r="F1846" s="3">
        <v>3226</v>
      </c>
      <c r="G1846" s="3" t="s">
        <v>2873</v>
      </c>
      <c r="H1846" s="3" t="s">
        <v>27</v>
      </c>
      <c r="I1846" s="3" t="s">
        <v>58</v>
      </c>
      <c r="J1846" s="3" t="s">
        <v>41</v>
      </c>
      <c r="K1846" s="3" t="s">
        <v>50</v>
      </c>
      <c r="L1846" s="3" t="s">
        <v>51</v>
      </c>
      <c r="M1846" s="3" t="str">
        <f t="shared" si="28"/>
        <v>DAX Two-Tone Rosewood/Black Document Frame, Desktop, 5 x 7</v>
      </c>
      <c r="N1846" s="3" t="s">
        <v>52</v>
      </c>
      <c r="O1846" s="3">
        <v>0.45</v>
      </c>
      <c r="P1846" s="3" t="s">
        <v>33</v>
      </c>
      <c r="Q1846" s="3" t="s">
        <v>135</v>
      </c>
      <c r="R1846" s="3" t="s">
        <v>239</v>
      </c>
      <c r="S1846" s="3" t="s">
        <v>2874</v>
      </c>
      <c r="T1846" s="3">
        <v>37075</v>
      </c>
      <c r="U1846" s="4">
        <v>42018</v>
      </c>
      <c r="V1846" s="4">
        <v>42020</v>
      </c>
      <c r="W1846" s="3">
        <v>238.93379999999999</v>
      </c>
      <c r="X1846" s="3">
        <v>1</v>
      </c>
      <c r="Y1846" s="3">
        <v>12.9</v>
      </c>
      <c r="Z1846" s="3">
        <v>86507</v>
      </c>
    </row>
    <row r="1847" spans="1:26" x14ac:dyDescent="0.3">
      <c r="A1847" s="3">
        <v>22294</v>
      </c>
      <c r="B1847" s="3" t="s">
        <v>37</v>
      </c>
      <c r="C1847" s="3">
        <v>0.02</v>
      </c>
      <c r="D1847" s="3">
        <v>4.28</v>
      </c>
      <c r="E1847" s="3">
        <v>0.94</v>
      </c>
      <c r="F1847" s="3">
        <v>3226</v>
      </c>
      <c r="G1847" s="3" t="s">
        <v>2873</v>
      </c>
      <c r="H1847" s="3" t="s">
        <v>49</v>
      </c>
      <c r="I1847" s="3" t="s">
        <v>58</v>
      </c>
      <c r="J1847" s="3" t="s">
        <v>29</v>
      </c>
      <c r="K1847" s="3" t="s">
        <v>30</v>
      </c>
      <c r="L1847" s="3" t="s">
        <v>31</v>
      </c>
      <c r="M1847" s="3" t="str">
        <f t="shared" si="28"/>
        <v>Newell 336</v>
      </c>
      <c r="N1847" s="3" t="s">
        <v>1634</v>
      </c>
      <c r="O1847" s="3">
        <v>0.56000000000000005</v>
      </c>
      <c r="P1847" s="3" t="s">
        <v>33</v>
      </c>
      <c r="Q1847" s="3" t="s">
        <v>135</v>
      </c>
      <c r="R1847" s="3" t="s">
        <v>239</v>
      </c>
      <c r="S1847" s="3" t="s">
        <v>2874</v>
      </c>
      <c r="T1847" s="3">
        <v>37075</v>
      </c>
      <c r="U1847" s="4">
        <v>42018</v>
      </c>
      <c r="V1847" s="4">
        <v>42019</v>
      </c>
      <c r="W1847" s="3">
        <v>-105.126</v>
      </c>
      <c r="X1847" s="3">
        <v>4</v>
      </c>
      <c r="Y1847" s="3">
        <v>17.89</v>
      </c>
      <c r="Z1847" s="3">
        <v>86507</v>
      </c>
    </row>
    <row r="1848" spans="1:26" x14ac:dyDescent="0.3">
      <c r="A1848" s="3">
        <v>24343</v>
      </c>
      <c r="B1848" s="3" t="s">
        <v>56</v>
      </c>
      <c r="C1848" s="3">
        <v>0.06</v>
      </c>
      <c r="D1848" s="3">
        <v>22.24</v>
      </c>
      <c r="E1848" s="3">
        <v>1.99</v>
      </c>
      <c r="F1848" s="3">
        <v>3226</v>
      </c>
      <c r="G1848" s="3" t="s">
        <v>2873</v>
      </c>
      <c r="H1848" s="3" t="s">
        <v>49</v>
      </c>
      <c r="I1848" s="3" t="s">
        <v>58</v>
      </c>
      <c r="J1848" s="3" t="s">
        <v>77</v>
      </c>
      <c r="K1848" s="3" t="s">
        <v>177</v>
      </c>
      <c r="L1848" s="3" t="s">
        <v>51</v>
      </c>
      <c r="M1848" s="3" t="str">
        <f t="shared" si="28"/>
        <v>Verbatim DVD-R, 3.95GB, SR, Mitsubishi Branded, Jewel</v>
      </c>
      <c r="N1848" s="3" t="s">
        <v>2875</v>
      </c>
      <c r="O1848" s="3">
        <v>0.43</v>
      </c>
      <c r="P1848" s="3" t="s">
        <v>33</v>
      </c>
      <c r="Q1848" s="3" t="s">
        <v>135</v>
      </c>
      <c r="R1848" s="3" t="s">
        <v>239</v>
      </c>
      <c r="S1848" s="3" t="s">
        <v>2874</v>
      </c>
      <c r="T1848" s="3">
        <v>37075</v>
      </c>
      <c r="U1848" s="4">
        <v>42183</v>
      </c>
      <c r="V1848" s="4">
        <v>42185</v>
      </c>
      <c r="W1848" s="3">
        <v>95.388000000000005</v>
      </c>
      <c r="X1848" s="3">
        <v>12</v>
      </c>
      <c r="Y1848" s="3">
        <v>255.88</v>
      </c>
      <c r="Z1848" s="3">
        <v>86509</v>
      </c>
    </row>
    <row r="1849" spans="1:26" x14ac:dyDescent="0.3">
      <c r="A1849" s="3">
        <v>18940</v>
      </c>
      <c r="B1849" s="3" t="s">
        <v>37</v>
      </c>
      <c r="C1849" s="3">
        <v>0.01</v>
      </c>
      <c r="D1849" s="3">
        <v>24.95</v>
      </c>
      <c r="E1849" s="3">
        <v>2.99</v>
      </c>
      <c r="F1849" s="3">
        <v>3229</v>
      </c>
      <c r="G1849" s="3" t="s">
        <v>2876</v>
      </c>
      <c r="H1849" s="3" t="s">
        <v>49</v>
      </c>
      <c r="I1849" s="3" t="s">
        <v>58</v>
      </c>
      <c r="J1849" s="3" t="s">
        <v>29</v>
      </c>
      <c r="K1849" s="3" t="s">
        <v>109</v>
      </c>
      <c r="L1849" s="3" t="s">
        <v>59</v>
      </c>
      <c r="M1849" s="3" t="str">
        <f t="shared" si="28"/>
        <v>Large Capacity Hanging Post Binders</v>
      </c>
      <c r="N1849" s="3" t="s">
        <v>2877</v>
      </c>
      <c r="O1849" s="3">
        <v>0.39</v>
      </c>
      <c r="P1849" s="3" t="s">
        <v>33</v>
      </c>
      <c r="Q1849" s="3" t="s">
        <v>61</v>
      </c>
      <c r="R1849" s="3" t="s">
        <v>1843</v>
      </c>
      <c r="S1849" s="3" t="s">
        <v>2878</v>
      </c>
      <c r="T1849" s="3">
        <v>54880</v>
      </c>
      <c r="U1849" s="4">
        <v>42025</v>
      </c>
      <c r="V1849" s="4">
        <v>42026</v>
      </c>
      <c r="W1849" s="3">
        <v>261.38580000000002</v>
      </c>
      <c r="X1849" s="3">
        <v>15</v>
      </c>
      <c r="Y1849" s="3">
        <v>378.82</v>
      </c>
      <c r="Z1849" s="3">
        <v>87435</v>
      </c>
    </row>
    <row r="1850" spans="1:26" x14ac:dyDescent="0.3">
      <c r="A1850" s="3">
        <v>18941</v>
      </c>
      <c r="B1850" s="3" t="s">
        <v>37</v>
      </c>
      <c r="C1850" s="3">
        <v>0</v>
      </c>
      <c r="D1850" s="3">
        <v>15.98</v>
      </c>
      <c r="E1850" s="3">
        <v>8.99</v>
      </c>
      <c r="F1850" s="3">
        <v>3230</v>
      </c>
      <c r="G1850" s="3" t="s">
        <v>2879</v>
      </c>
      <c r="H1850" s="3" t="s">
        <v>49</v>
      </c>
      <c r="I1850" s="3" t="s">
        <v>58</v>
      </c>
      <c r="J1850" s="3" t="s">
        <v>77</v>
      </c>
      <c r="K1850" s="3" t="s">
        <v>177</v>
      </c>
      <c r="L1850" s="3" t="s">
        <v>51</v>
      </c>
      <c r="M1850" s="3" t="str">
        <f t="shared" si="28"/>
        <v>Imation 3.5" DS/HD IBM Formatted Diskettes, 50/Pack</v>
      </c>
      <c r="N1850" s="3" t="s">
        <v>2880</v>
      </c>
      <c r="O1850" s="3">
        <v>0.64</v>
      </c>
      <c r="P1850" s="3" t="s">
        <v>33</v>
      </c>
      <c r="Q1850" s="3" t="s">
        <v>61</v>
      </c>
      <c r="R1850" s="3" t="s">
        <v>1843</v>
      </c>
      <c r="S1850" s="3" t="s">
        <v>2881</v>
      </c>
      <c r="T1850" s="3">
        <v>53186</v>
      </c>
      <c r="U1850" s="4">
        <v>42025</v>
      </c>
      <c r="V1850" s="4">
        <v>42027</v>
      </c>
      <c r="W1850" s="3">
        <v>-135.46</v>
      </c>
      <c r="X1850" s="3">
        <v>9</v>
      </c>
      <c r="Y1850" s="3">
        <v>152.18</v>
      </c>
      <c r="Z1850" s="3">
        <v>87435</v>
      </c>
    </row>
    <row r="1851" spans="1:26" x14ac:dyDescent="0.3">
      <c r="A1851" s="3">
        <v>19062</v>
      </c>
      <c r="B1851" s="3" t="s">
        <v>47</v>
      </c>
      <c r="C1851" s="3">
        <v>0.06</v>
      </c>
      <c r="D1851" s="3">
        <v>4.91</v>
      </c>
      <c r="E1851" s="3">
        <v>5.68</v>
      </c>
      <c r="F1851" s="3">
        <v>3230</v>
      </c>
      <c r="G1851" s="3" t="s">
        <v>2879</v>
      </c>
      <c r="H1851" s="3" t="s">
        <v>27</v>
      </c>
      <c r="I1851" s="3" t="s">
        <v>58</v>
      </c>
      <c r="J1851" s="3" t="s">
        <v>29</v>
      </c>
      <c r="K1851" s="3" t="s">
        <v>109</v>
      </c>
      <c r="L1851" s="3" t="s">
        <v>59</v>
      </c>
      <c r="M1851" s="3" t="str">
        <f t="shared" si="28"/>
        <v>Acco Pressboard Covers with Storage Hooks, 14 7/8" x 11", Light Blue</v>
      </c>
      <c r="N1851" s="3" t="s">
        <v>1383</v>
      </c>
      <c r="O1851" s="3">
        <v>0.36</v>
      </c>
      <c r="P1851" s="3" t="s">
        <v>33</v>
      </c>
      <c r="Q1851" s="3" t="s">
        <v>61</v>
      </c>
      <c r="R1851" s="3" t="s">
        <v>1843</v>
      </c>
      <c r="S1851" s="3" t="s">
        <v>2881</v>
      </c>
      <c r="T1851" s="3">
        <v>53186</v>
      </c>
      <c r="U1851" s="4">
        <v>42168</v>
      </c>
      <c r="V1851" s="4">
        <v>42168</v>
      </c>
      <c r="W1851" s="3">
        <v>-31.68825</v>
      </c>
      <c r="X1851" s="3">
        <v>10</v>
      </c>
      <c r="Y1851" s="3">
        <v>53.89</v>
      </c>
      <c r="Z1851" s="3">
        <v>87436</v>
      </c>
    </row>
    <row r="1852" spans="1:26" x14ac:dyDescent="0.3">
      <c r="A1852" s="3">
        <v>19063</v>
      </c>
      <c r="B1852" s="3" t="s">
        <v>47</v>
      </c>
      <c r="C1852" s="3">
        <v>7.0000000000000007E-2</v>
      </c>
      <c r="D1852" s="3">
        <v>48.94</v>
      </c>
      <c r="E1852" s="3">
        <v>5.86</v>
      </c>
      <c r="F1852" s="3">
        <v>3230</v>
      </c>
      <c r="G1852" s="3" t="s">
        <v>2879</v>
      </c>
      <c r="H1852" s="3" t="s">
        <v>27</v>
      </c>
      <c r="I1852" s="3" t="s">
        <v>58</v>
      </c>
      <c r="J1852" s="3" t="s">
        <v>29</v>
      </c>
      <c r="K1852" s="3" t="s">
        <v>93</v>
      </c>
      <c r="L1852" s="3" t="s">
        <v>59</v>
      </c>
      <c r="M1852" s="3" t="str">
        <f t="shared" si="28"/>
        <v>Xerox 1916</v>
      </c>
      <c r="N1852" s="3" t="s">
        <v>2882</v>
      </c>
      <c r="O1852" s="3">
        <v>0.35</v>
      </c>
      <c r="P1852" s="3" t="s">
        <v>33</v>
      </c>
      <c r="Q1852" s="3" t="s">
        <v>61</v>
      </c>
      <c r="R1852" s="3" t="s">
        <v>1843</v>
      </c>
      <c r="S1852" s="3" t="s">
        <v>2881</v>
      </c>
      <c r="T1852" s="3">
        <v>53186</v>
      </c>
      <c r="U1852" s="4">
        <v>42168</v>
      </c>
      <c r="V1852" s="4">
        <v>42169</v>
      </c>
      <c r="W1852" s="3">
        <v>690.7038</v>
      </c>
      <c r="X1852" s="3">
        <v>21</v>
      </c>
      <c r="Y1852" s="3">
        <v>1001.02</v>
      </c>
      <c r="Z1852" s="3">
        <v>87436</v>
      </c>
    </row>
    <row r="1853" spans="1:26" x14ac:dyDescent="0.3">
      <c r="A1853" s="3">
        <v>19179</v>
      </c>
      <c r="B1853" s="3" t="s">
        <v>106</v>
      </c>
      <c r="C1853" s="3">
        <v>0.06</v>
      </c>
      <c r="D1853" s="3">
        <v>115.99</v>
      </c>
      <c r="E1853" s="3">
        <v>5.92</v>
      </c>
      <c r="F1853" s="3">
        <v>3238</v>
      </c>
      <c r="G1853" s="3" t="s">
        <v>2883</v>
      </c>
      <c r="H1853" s="3" t="s">
        <v>49</v>
      </c>
      <c r="I1853" s="3" t="s">
        <v>28</v>
      </c>
      <c r="J1853" s="3" t="s">
        <v>77</v>
      </c>
      <c r="K1853" s="3" t="s">
        <v>78</v>
      </c>
      <c r="L1853" s="3" t="s">
        <v>59</v>
      </c>
      <c r="M1853" s="3" t="str">
        <f t="shared" si="28"/>
        <v>8890</v>
      </c>
      <c r="N1853" s="3">
        <v>8890</v>
      </c>
      <c r="O1853" s="3">
        <v>0.57999999999999996</v>
      </c>
      <c r="P1853" s="3" t="s">
        <v>33</v>
      </c>
      <c r="Q1853" s="3" t="s">
        <v>34</v>
      </c>
      <c r="R1853" s="3" t="s">
        <v>102</v>
      </c>
      <c r="S1853" s="3" t="s">
        <v>2884</v>
      </c>
      <c r="T1853" s="3">
        <v>97330</v>
      </c>
      <c r="U1853" s="4">
        <v>42159</v>
      </c>
      <c r="V1853" s="4">
        <v>42161</v>
      </c>
      <c r="W1853" s="3">
        <v>-13.068</v>
      </c>
      <c r="X1853" s="3">
        <v>5</v>
      </c>
      <c r="Y1853" s="3">
        <v>495.82</v>
      </c>
      <c r="Z1853" s="3">
        <v>89564</v>
      </c>
    </row>
    <row r="1854" spans="1:26" x14ac:dyDescent="0.3">
      <c r="A1854" s="3">
        <v>23084</v>
      </c>
      <c r="B1854" s="3" t="s">
        <v>25</v>
      </c>
      <c r="C1854" s="3">
        <v>0</v>
      </c>
      <c r="D1854" s="3">
        <v>7.28</v>
      </c>
      <c r="E1854" s="3">
        <v>3.52</v>
      </c>
      <c r="F1854" s="3">
        <v>3243</v>
      </c>
      <c r="G1854" s="3" t="s">
        <v>2885</v>
      </c>
      <c r="H1854" s="3" t="s">
        <v>49</v>
      </c>
      <c r="I1854" s="3" t="s">
        <v>58</v>
      </c>
      <c r="J1854" s="3" t="s">
        <v>77</v>
      </c>
      <c r="K1854" s="3" t="s">
        <v>177</v>
      </c>
      <c r="L1854" s="3" t="s">
        <v>51</v>
      </c>
      <c r="M1854" s="3" t="str">
        <f t="shared" si="28"/>
        <v>Imation 3.5" DS-HD Macintosh Formatted Diskettes, 10/Pack</v>
      </c>
      <c r="N1854" s="3" t="s">
        <v>2886</v>
      </c>
      <c r="O1854" s="3">
        <v>0.68</v>
      </c>
      <c r="P1854" s="3" t="s">
        <v>33</v>
      </c>
      <c r="Q1854" s="3" t="s">
        <v>53</v>
      </c>
      <c r="R1854" s="3" t="s">
        <v>223</v>
      </c>
      <c r="S1854" s="3" t="s">
        <v>907</v>
      </c>
      <c r="T1854" s="3">
        <v>6010</v>
      </c>
      <c r="U1854" s="4">
        <v>42165</v>
      </c>
      <c r="V1854" s="4">
        <v>42165</v>
      </c>
      <c r="W1854" s="3">
        <v>-25.103999999999999</v>
      </c>
      <c r="X1854" s="3">
        <v>3</v>
      </c>
      <c r="Y1854" s="3">
        <v>24.44</v>
      </c>
      <c r="Z1854" s="3">
        <v>88329</v>
      </c>
    </row>
    <row r="1855" spans="1:26" x14ac:dyDescent="0.3">
      <c r="A1855" s="3">
        <v>23267</v>
      </c>
      <c r="B1855" s="3" t="s">
        <v>106</v>
      </c>
      <c r="C1855" s="3">
        <v>0.06</v>
      </c>
      <c r="D1855" s="3">
        <v>5.18</v>
      </c>
      <c r="E1855" s="3">
        <v>2.04</v>
      </c>
      <c r="F1855" s="3">
        <v>3246</v>
      </c>
      <c r="G1855" s="3" t="s">
        <v>2887</v>
      </c>
      <c r="H1855" s="3" t="s">
        <v>49</v>
      </c>
      <c r="I1855" s="3" t="s">
        <v>58</v>
      </c>
      <c r="J1855" s="3" t="s">
        <v>29</v>
      </c>
      <c r="K1855" s="3" t="s">
        <v>93</v>
      </c>
      <c r="L1855" s="3" t="s">
        <v>31</v>
      </c>
      <c r="M1855" s="3" t="str">
        <f t="shared" si="28"/>
        <v>Array® Memo Cubes</v>
      </c>
      <c r="N1855" s="3" t="s">
        <v>165</v>
      </c>
      <c r="O1855" s="3">
        <v>0.36</v>
      </c>
      <c r="P1855" s="3" t="s">
        <v>33</v>
      </c>
      <c r="Q1855" s="3" t="s">
        <v>53</v>
      </c>
      <c r="R1855" s="3" t="s">
        <v>193</v>
      </c>
      <c r="S1855" s="3" t="s">
        <v>2888</v>
      </c>
      <c r="T1855" s="3">
        <v>3051</v>
      </c>
      <c r="U1855" s="4">
        <v>42095</v>
      </c>
      <c r="V1855" s="4">
        <v>42095</v>
      </c>
      <c r="W1855" s="3">
        <v>1.9503999999999999</v>
      </c>
      <c r="X1855" s="3">
        <v>4</v>
      </c>
      <c r="Y1855" s="3">
        <v>21.86</v>
      </c>
      <c r="Z1855" s="3">
        <v>88330</v>
      </c>
    </row>
    <row r="1856" spans="1:26" x14ac:dyDescent="0.3">
      <c r="A1856" s="3">
        <v>18265</v>
      </c>
      <c r="B1856" s="3" t="s">
        <v>25</v>
      </c>
      <c r="C1856" s="3">
        <v>7.0000000000000007E-2</v>
      </c>
      <c r="D1856" s="3">
        <v>2.78</v>
      </c>
      <c r="E1856" s="3">
        <v>1.49</v>
      </c>
      <c r="F1856" s="3">
        <v>3248</v>
      </c>
      <c r="G1856" s="3" t="s">
        <v>2889</v>
      </c>
      <c r="H1856" s="3" t="s">
        <v>49</v>
      </c>
      <c r="I1856" s="3" t="s">
        <v>58</v>
      </c>
      <c r="J1856" s="3" t="s">
        <v>29</v>
      </c>
      <c r="K1856" s="3" t="s">
        <v>109</v>
      </c>
      <c r="L1856" s="3" t="s">
        <v>59</v>
      </c>
      <c r="M1856" s="3" t="str">
        <f t="shared" si="28"/>
        <v>Wilson Jones Suede Grain Vinyl Binders</v>
      </c>
      <c r="N1856" s="3" t="s">
        <v>763</v>
      </c>
      <c r="O1856" s="3">
        <v>0.36</v>
      </c>
      <c r="P1856" s="3" t="s">
        <v>33</v>
      </c>
      <c r="Q1856" s="3" t="s">
        <v>135</v>
      </c>
      <c r="R1856" s="3" t="s">
        <v>168</v>
      </c>
      <c r="S1856" s="3" t="s">
        <v>2890</v>
      </c>
      <c r="T1856" s="3">
        <v>70458</v>
      </c>
      <c r="U1856" s="4">
        <v>42131</v>
      </c>
      <c r="V1856" s="4">
        <v>42132</v>
      </c>
      <c r="W1856" s="3">
        <v>-340.53109999999998</v>
      </c>
      <c r="X1856" s="3">
        <v>17</v>
      </c>
      <c r="Y1856" s="3">
        <v>47.12</v>
      </c>
      <c r="Z1856" s="3">
        <v>87297</v>
      </c>
    </row>
    <row r="1857" spans="1:26" x14ac:dyDescent="0.3">
      <c r="A1857" s="3">
        <v>25820</v>
      </c>
      <c r="B1857" s="3" t="s">
        <v>25</v>
      </c>
      <c r="C1857" s="3">
        <v>0.03</v>
      </c>
      <c r="D1857" s="3">
        <v>42.8</v>
      </c>
      <c r="E1857" s="3">
        <v>2.99</v>
      </c>
      <c r="F1857" s="3">
        <v>3249</v>
      </c>
      <c r="G1857" s="3" t="s">
        <v>2891</v>
      </c>
      <c r="H1857" s="3" t="s">
        <v>49</v>
      </c>
      <c r="I1857" s="3" t="s">
        <v>28</v>
      </c>
      <c r="J1857" s="3" t="s">
        <v>29</v>
      </c>
      <c r="K1857" s="3" t="s">
        <v>109</v>
      </c>
      <c r="L1857" s="3" t="s">
        <v>59</v>
      </c>
      <c r="M1857" s="3" t="str">
        <f t="shared" si="28"/>
        <v>Wilson Jones Elliptical Ring 3 1/2" Capacity Binders, 800 sheets</v>
      </c>
      <c r="N1857" s="3" t="s">
        <v>2892</v>
      </c>
      <c r="O1857" s="3">
        <v>0.36</v>
      </c>
      <c r="P1857" s="3" t="s">
        <v>33</v>
      </c>
      <c r="Q1857" s="3" t="s">
        <v>53</v>
      </c>
      <c r="R1857" s="3" t="s">
        <v>409</v>
      </c>
      <c r="S1857" s="3" t="s">
        <v>2893</v>
      </c>
      <c r="T1857" s="3">
        <v>21403</v>
      </c>
      <c r="U1857" s="4">
        <v>42147</v>
      </c>
      <c r="V1857" s="4">
        <v>42148</v>
      </c>
      <c r="W1857" s="3">
        <v>462.92099999999999</v>
      </c>
      <c r="X1857" s="3">
        <v>16</v>
      </c>
      <c r="Y1857" s="3">
        <v>670.9</v>
      </c>
      <c r="Z1857" s="3">
        <v>87298</v>
      </c>
    </row>
    <row r="1858" spans="1:26" x14ac:dyDescent="0.3">
      <c r="A1858" s="3">
        <v>5511</v>
      </c>
      <c r="B1858" s="3" t="s">
        <v>47</v>
      </c>
      <c r="C1858" s="3">
        <v>0.02</v>
      </c>
      <c r="D1858" s="3">
        <v>5.28</v>
      </c>
      <c r="E1858" s="3">
        <v>6.26</v>
      </c>
      <c r="F1858" s="3">
        <v>3251</v>
      </c>
      <c r="G1858" s="3" t="s">
        <v>2894</v>
      </c>
      <c r="H1858" s="3" t="s">
        <v>49</v>
      </c>
      <c r="I1858" s="3" t="s">
        <v>28</v>
      </c>
      <c r="J1858" s="3" t="s">
        <v>29</v>
      </c>
      <c r="K1858" s="3" t="s">
        <v>93</v>
      </c>
      <c r="L1858" s="3" t="s">
        <v>59</v>
      </c>
      <c r="M1858" s="3" t="str">
        <f t="shared" ref="M1858:M1921" si="29">TRIM(N1858:N3809)</f>
        <v>Xerox 1928</v>
      </c>
      <c r="N1858" s="3" t="s">
        <v>1351</v>
      </c>
      <c r="O1858" s="3">
        <v>0.4</v>
      </c>
      <c r="P1858" s="3" t="s">
        <v>33</v>
      </c>
      <c r="Q1858" s="3" t="s">
        <v>53</v>
      </c>
      <c r="R1858" s="3" t="s">
        <v>71</v>
      </c>
      <c r="S1858" s="3" t="s">
        <v>90</v>
      </c>
      <c r="T1858" s="3">
        <v>10112</v>
      </c>
      <c r="U1858" s="4">
        <v>42166</v>
      </c>
      <c r="V1858" s="4">
        <v>42167</v>
      </c>
      <c r="W1858" s="3">
        <v>-131.16</v>
      </c>
      <c r="X1858" s="3">
        <v>76</v>
      </c>
      <c r="Y1858" s="3">
        <v>412.72</v>
      </c>
      <c r="Z1858" s="3">
        <v>39076</v>
      </c>
    </row>
    <row r="1859" spans="1:26" x14ac:dyDescent="0.3">
      <c r="A1859" s="3">
        <v>23324</v>
      </c>
      <c r="B1859" s="3" t="s">
        <v>47</v>
      </c>
      <c r="C1859" s="3">
        <v>0.01</v>
      </c>
      <c r="D1859" s="3">
        <v>11.34</v>
      </c>
      <c r="E1859" s="3">
        <v>5.01</v>
      </c>
      <c r="F1859" s="3">
        <v>3252</v>
      </c>
      <c r="G1859" s="3" t="s">
        <v>2895</v>
      </c>
      <c r="H1859" s="3" t="s">
        <v>49</v>
      </c>
      <c r="I1859" s="3" t="s">
        <v>58</v>
      </c>
      <c r="J1859" s="3" t="s">
        <v>29</v>
      </c>
      <c r="K1859" s="3" t="s">
        <v>93</v>
      </c>
      <c r="L1859" s="3" t="s">
        <v>59</v>
      </c>
      <c r="M1859" s="3" t="str">
        <f t="shared" si="29"/>
        <v>Xerox 188</v>
      </c>
      <c r="N1859" s="3" t="s">
        <v>569</v>
      </c>
      <c r="O1859" s="3">
        <v>0.36</v>
      </c>
      <c r="P1859" s="3" t="s">
        <v>33</v>
      </c>
      <c r="Q1859" s="3" t="s">
        <v>53</v>
      </c>
      <c r="R1859" s="3" t="s">
        <v>71</v>
      </c>
      <c r="S1859" s="3" t="s">
        <v>2896</v>
      </c>
      <c r="T1859" s="3">
        <v>12306</v>
      </c>
      <c r="U1859" s="4">
        <v>42093</v>
      </c>
      <c r="V1859" s="4">
        <v>42095</v>
      </c>
      <c r="W1859" s="3">
        <v>-11.83</v>
      </c>
      <c r="X1859" s="3">
        <v>1</v>
      </c>
      <c r="Y1859" s="3">
        <v>14.52</v>
      </c>
      <c r="Z1859" s="3">
        <v>87296</v>
      </c>
    </row>
    <row r="1860" spans="1:26" x14ac:dyDescent="0.3">
      <c r="A1860" s="3">
        <v>23511</v>
      </c>
      <c r="B1860" s="3" t="s">
        <v>47</v>
      </c>
      <c r="C1860" s="3">
        <v>0.02</v>
      </c>
      <c r="D1860" s="3">
        <v>5.28</v>
      </c>
      <c r="E1860" s="3">
        <v>6.26</v>
      </c>
      <c r="F1860" s="3">
        <v>3252</v>
      </c>
      <c r="G1860" s="3" t="s">
        <v>2895</v>
      </c>
      <c r="H1860" s="3" t="s">
        <v>49</v>
      </c>
      <c r="I1860" s="3" t="s">
        <v>28</v>
      </c>
      <c r="J1860" s="3" t="s">
        <v>29</v>
      </c>
      <c r="K1860" s="3" t="s">
        <v>93</v>
      </c>
      <c r="L1860" s="3" t="s">
        <v>59</v>
      </c>
      <c r="M1860" s="3" t="str">
        <f t="shared" si="29"/>
        <v>Xerox 1928</v>
      </c>
      <c r="N1860" s="3" t="s">
        <v>1351</v>
      </c>
      <c r="O1860" s="3">
        <v>0.4</v>
      </c>
      <c r="P1860" s="3" t="s">
        <v>33</v>
      </c>
      <c r="Q1860" s="3" t="s">
        <v>53</v>
      </c>
      <c r="R1860" s="3" t="s">
        <v>71</v>
      </c>
      <c r="S1860" s="3" t="s">
        <v>2896</v>
      </c>
      <c r="T1860" s="3">
        <v>12306</v>
      </c>
      <c r="U1860" s="4">
        <v>42166</v>
      </c>
      <c r="V1860" s="4">
        <v>42167</v>
      </c>
      <c r="W1860" s="3">
        <v>-65.58</v>
      </c>
      <c r="X1860" s="3">
        <v>19</v>
      </c>
      <c r="Y1860" s="3">
        <v>103.18</v>
      </c>
      <c r="Z1860" s="3">
        <v>87299</v>
      </c>
    </row>
    <row r="1861" spans="1:26" x14ac:dyDescent="0.3">
      <c r="A1861" s="3">
        <v>21046</v>
      </c>
      <c r="B1861" s="3" t="s">
        <v>47</v>
      </c>
      <c r="C1861" s="3">
        <v>0.06</v>
      </c>
      <c r="D1861" s="3">
        <v>47.98</v>
      </c>
      <c r="E1861" s="3">
        <v>3.61</v>
      </c>
      <c r="F1861" s="3">
        <v>3255</v>
      </c>
      <c r="G1861" s="3" t="s">
        <v>2897</v>
      </c>
      <c r="H1861" s="3" t="s">
        <v>49</v>
      </c>
      <c r="I1861" s="3" t="s">
        <v>40</v>
      </c>
      <c r="J1861" s="3" t="s">
        <v>77</v>
      </c>
      <c r="K1861" s="3" t="s">
        <v>177</v>
      </c>
      <c r="L1861" s="3" t="s">
        <v>51</v>
      </c>
      <c r="M1861" s="3" t="str">
        <f t="shared" si="29"/>
        <v>DS/HD IBM Formatted Diskettes, 200/Pack - Staples</v>
      </c>
      <c r="N1861" s="3" t="s">
        <v>1003</v>
      </c>
      <c r="O1861" s="3">
        <v>0.71</v>
      </c>
      <c r="P1861" s="3" t="s">
        <v>33</v>
      </c>
      <c r="Q1861" s="3" t="s">
        <v>135</v>
      </c>
      <c r="R1861" s="3" t="s">
        <v>356</v>
      </c>
      <c r="S1861" s="3" t="s">
        <v>2898</v>
      </c>
      <c r="T1861" s="3">
        <v>33319</v>
      </c>
      <c r="U1861" s="4">
        <v>42053</v>
      </c>
      <c r="V1861" s="4">
        <v>42055</v>
      </c>
      <c r="W1861" s="3">
        <v>596.80799999999999</v>
      </c>
      <c r="X1861" s="3">
        <v>2</v>
      </c>
      <c r="Y1861" s="3">
        <v>97.96</v>
      </c>
      <c r="Z1861" s="3">
        <v>90488</v>
      </c>
    </row>
    <row r="1862" spans="1:26" x14ac:dyDescent="0.3">
      <c r="A1862" s="3">
        <v>18728</v>
      </c>
      <c r="B1862" s="3" t="s">
        <v>37</v>
      </c>
      <c r="C1862" s="3">
        <v>0.01</v>
      </c>
      <c r="D1862" s="3">
        <v>349.45</v>
      </c>
      <c r="E1862" s="3">
        <v>60</v>
      </c>
      <c r="F1862" s="3">
        <v>3257</v>
      </c>
      <c r="G1862" s="3" t="s">
        <v>2899</v>
      </c>
      <c r="H1862" s="3" t="s">
        <v>39</v>
      </c>
      <c r="I1862" s="3" t="s">
        <v>114</v>
      </c>
      <c r="J1862" s="3" t="s">
        <v>41</v>
      </c>
      <c r="K1862" s="3" t="s">
        <v>150</v>
      </c>
      <c r="L1862" s="3" t="s">
        <v>43</v>
      </c>
      <c r="M1862" s="3" t="str">
        <f t="shared" si="29"/>
        <v>SAFCO PlanMaster Heigh-Adjustable Drafting Table Base, 43w x 30d x 30-37h, Black</v>
      </c>
      <c r="N1862" s="3" t="s">
        <v>980</v>
      </c>
      <c r="O1862" s="3"/>
      <c r="P1862" s="3" t="s">
        <v>33</v>
      </c>
      <c r="Q1862" s="3" t="s">
        <v>34</v>
      </c>
      <c r="R1862" s="3" t="s">
        <v>35</v>
      </c>
      <c r="S1862" s="3" t="s">
        <v>2900</v>
      </c>
      <c r="T1862" s="3">
        <v>98632</v>
      </c>
      <c r="U1862" s="4">
        <v>42150</v>
      </c>
      <c r="V1862" s="4">
        <v>42151</v>
      </c>
      <c r="W1862" s="3">
        <v>3739.3928999999998</v>
      </c>
      <c r="X1862" s="3">
        <v>15</v>
      </c>
      <c r="Y1862" s="3">
        <v>5419.41</v>
      </c>
      <c r="Z1862" s="3">
        <v>88825</v>
      </c>
    </row>
    <row r="1863" spans="1:26" x14ac:dyDescent="0.3">
      <c r="A1863" s="3">
        <v>21852</v>
      </c>
      <c r="B1863" s="3" t="s">
        <v>56</v>
      </c>
      <c r="C1863" s="3">
        <v>0</v>
      </c>
      <c r="D1863" s="3">
        <v>25.38</v>
      </c>
      <c r="E1863" s="3">
        <v>8.99</v>
      </c>
      <c r="F1863" s="3">
        <v>3257</v>
      </c>
      <c r="G1863" s="3" t="s">
        <v>2899</v>
      </c>
      <c r="H1863" s="3" t="s">
        <v>49</v>
      </c>
      <c r="I1863" s="3" t="s">
        <v>114</v>
      </c>
      <c r="J1863" s="3" t="s">
        <v>41</v>
      </c>
      <c r="K1863" s="3" t="s">
        <v>50</v>
      </c>
      <c r="L1863" s="3" t="s">
        <v>51</v>
      </c>
      <c r="M1863" s="3" t="str">
        <f t="shared" si="29"/>
        <v>Executive Impressions 13" Chairman Wall Clock</v>
      </c>
      <c r="N1863" s="3" t="s">
        <v>753</v>
      </c>
      <c r="O1863" s="3">
        <v>0.5</v>
      </c>
      <c r="P1863" s="3" t="s">
        <v>33</v>
      </c>
      <c r="Q1863" s="3" t="s">
        <v>34</v>
      </c>
      <c r="R1863" s="3" t="s">
        <v>35</v>
      </c>
      <c r="S1863" s="3" t="s">
        <v>2900</v>
      </c>
      <c r="T1863" s="3">
        <v>98632</v>
      </c>
      <c r="U1863" s="4">
        <v>42137</v>
      </c>
      <c r="V1863" s="4">
        <v>42139</v>
      </c>
      <c r="W1863" s="3">
        <v>470.33800000000002</v>
      </c>
      <c r="X1863" s="3">
        <v>26</v>
      </c>
      <c r="Y1863" s="3">
        <v>700.41</v>
      </c>
      <c r="Z1863" s="3">
        <v>88826</v>
      </c>
    </row>
    <row r="1864" spans="1:26" x14ac:dyDescent="0.3">
      <c r="A1864" s="3">
        <v>23010</v>
      </c>
      <c r="B1864" s="3" t="s">
        <v>37</v>
      </c>
      <c r="C1864" s="3">
        <v>0.02</v>
      </c>
      <c r="D1864" s="3">
        <v>55.94</v>
      </c>
      <c r="E1864" s="3">
        <v>6.55</v>
      </c>
      <c r="F1864" s="3">
        <v>3258</v>
      </c>
      <c r="G1864" s="3" t="s">
        <v>2901</v>
      </c>
      <c r="H1864" s="3" t="s">
        <v>49</v>
      </c>
      <c r="I1864" s="3" t="s">
        <v>114</v>
      </c>
      <c r="J1864" s="3" t="s">
        <v>77</v>
      </c>
      <c r="K1864" s="3" t="s">
        <v>177</v>
      </c>
      <c r="L1864" s="3" t="s">
        <v>59</v>
      </c>
      <c r="M1864" s="3" t="str">
        <f t="shared" si="29"/>
        <v>Fellowes Smart Design 104-Key Enhanced Keyboard, PS/2 Adapter, Platinum</v>
      </c>
      <c r="N1864" s="3" t="s">
        <v>1145</v>
      </c>
      <c r="O1864" s="3">
        <v>0.68</v>
      </c>
      <c r="P1864" s="3" t="s">
        <v>33</v>
      </c>
      <c r="Q1864" s="3" t="s">
        <v>34</v>
      </c>
      <c r="R1864" s="3" t="s">
        <v>35</v>
      </c>
      <c r="S1864" s="3" t="s">
        <v>2902</v>
      </c>
      <c r="T1864" s="3">
        <v>98037</v>
      </c>
      <c r="U1864" s="4">
        <v>42084</v>
      </c>
      <c r="V1864" s="4">
        <v>42086</v>
      </c>
      <c r="W1864" s="3">
        <v>401.85</v>
      </c>
      <c r="X1864" s="3">
        <v>11</v>
      </c>
      <c r="Y1864" s="3">
        <v>646.88</v>
      </c>
      <c r="Z1864" s="3">
        <v>88824</v>
      </c>
    </row>
    <row r="1865" spans="1:26" x14ac:dyDescent="0.3">
      <c r="A1865" s="3">
        <v>22576</v>
      </c>
      <c r="B1865" s="3" t="s">
        <v>37</v>
      </c>
      <c r="C1865" s="3">
        <v>7.0000000000000007E-2</v>
      </c>
      <c r="D1865" s="3">
        <v>105.34</v>
      </c>
      <c r="E1865" s="3">
        <v>24.49</v>
      </c>
      <c r="F1865" s="3">
        <v>3261</v>
      </c>
      <c r="G1865" s="3" t="s">
        <v>2903</v>
      </c>
      <c r="H1865" s="3" t="s">
        <v>27</v>
      </c>
      <c r="I1865" s="3" t="s">
        <v>114</v>
      </c>
      <c r="J1865" s="3" t="s">
        <v>41</v>
      </c>
      <c r="K1865" s="3" t="s">
        <v>50</v>
      </c>
      <c r="L1865" s="3" t="s">
        <v>231</v>
      </c>
      <c r="M1865" s="3" t="str">
        <f t="shared" si="29"/>
        <v>Deflect-o DuraMat Antistatic Studded Beveled Mat for Medium Pile Carpeting</v>
      </c>
      <c r="N1865" s="3" t="s">
        <v>2588</v>
      </c>
      <c r="O1865" s="3">
        <v>0.61</v>
      </c>
      <c r="P1865" s="3" t="s">
        <v>33</v>
      </c>
      <c r="Q1865" s="3" t="s">
        <v>61</v>
      </c>
      <c r="R1865" s="3" t="s">
        <v>295</v>
      </c>
      <c r="S1865" s="3" t="s">
        <v>2904</v>
      </c>
      <c r="T1865" s="3">
        <v>49221</v>
      </c>
      <c r="U1865" s="4">
        <v>42180</v>
      </c>
      <c r="V1865" s="4">
        <v>42181</v>
      </c>
      <c r="W1865" s="3">
        <v>710.67240000000004</v>
      </c>
      <c r="X1865" s="3">
        <v>10</v>
      </c>
      <c r="Y1865" s="3">
        <v>1029.96</v>
      </c>
      <c r="Z1865" s="3">
        <v>90296</v>
      </c>
    </row>
    <row r="1866" spans="1:26" x14ac:dyDescent="0.3">
      <c r="A1866" s="3">
        <v>19214</v>
      </c>
      <c r="B1866" s="3" t="s">
        <v>56</v>
      </c>
      <c r="C1866" s="3">
        <v>0.04</v>
      </c>
      <c r="D1866" s="3">
        <v>9.99</v>
      </c>
      <c r="E1866" s="3">
        <v>11.59</v>
      </c>
      <c r="F1866" s="3">
        <v>3264</v>
      </c>
      <c r="G1866" s="3" t="s">
        <v>2905</v>
      </c>
      <c r="H1866" s="3" t="s">
        <v>49</v>
      </c>
      <c r="I1866" s="3" t="s">
        <v>28</v>
      </c>
      <c r="J1866" s="3" t="s">
        <v>29</v>
      </c>
      <c r="K1866" s="3" t="s">
        <v>93</v>
      </c>
      <c r="L1866" s="3" t="s">
        <v>59</v>
      </c>
      <c r="M1866" s="3" t="str">
        <f t="shared" si="29"/>
        <v>Hammermill Color Copier Paper (28Lb. and 96 Bright)</v>
      </c>
      <c r="N1866" s="3" t="s">
        <v>1896</v>
      </c>
      <c r="O1866" s="3">
        <v>0.4</v>
      </c>
      <c r="P1866" s="3" t="s">
        <v>33</v>
      </c>
      <c r="Q1866" s="3" t="s">
        <v>34</v>
      </c>
      <c r="R1866" s="3" t="s">
        <v>45</v>
      </c>
      <c r="S1866" s="3" t="s">
        <v>2906</v>
      </c>
      <c r="T1866" s="3">
        <v>95501</v>
      </c>
      <c r="U1866" s="4">
        <v>42143</v>
      </c>
      <c r="V1866" s="4">
        <v>42145</v>
      </c>
      <c r="W1866" s="3">
        <v>-92.32</v>
      </c>
      <c r="X1866" s="3">
        <v>5</v>
      </c>
      <c r="Y1866" s="3">
        <v>52.09</v>
      </c>
      <c r="Z1866" s="3">
        <v>89835</v>
      </c>
    </row>
    <row r="1867" spans="1:26" x14ac:dyDescent="0.3">
      <c r="A1867" s="3">
        <v>21459</v>
      </c>
      <c r="B1867" s="3" t="s">
        <v>47</v>
      </c>
      <c r="C1867" s="3">
        <v>0</v>
      </c>
      <c r="D1867" s="3">
        <v>122.99</v>
      </c>
      <c r="E1867" s="3">
        <v>70.2</v>
      </c>
      <c r="F1867" s="3">
        <v>3266</v>
      </c>
      <c r="G1867" s="3" t="s">
        <v>2907</v>
      </c>
      <c r="H1867" s="3" t="s">
        <v>39</v>
      </c>
      <c r="I1867" s="3" t="s">
        <v>28</v>
      </c>
      <c r="J1867" s="3" t="s">
        <v>41</v>
      </c>
      <c r="K1867" s="3" t="s">
        <v>42</v>
      </c>
      <c r="L1867" s="3" t="s">
        <v>43</v>
      </c>
      <c r="M1867" s="3" t="str">
        <f t="shared" si="29"/>
        <v>Global High-Back Leather Tilter, Burgundy</v>
      </c>
      <c r="N1867" s="3" t="s">
        <v>145</v>
      </c>
      <c r="O1867" s="3">
        <v>0.74</v>
      </c>
      <c r="P1867" s="3" t="s">
        <v>33</v>
      </c>
      <c r="Q1867" s="3" t="s">
        <v>53</v>
      </c>
      <c r="R1867" s="3" t="s">
        <v>184</v>
      </c>
      <c r="S1867" s="3" t="s">
        <v>427</v>
      </c>
      <c r="T1867" s="3">
        <v>4073</v>
      </c>
      <c r="U1867" s="4">
        <v>42032</v>
      </c>
      <c r="V1867" s="4">
        <v>42033</v>
      </c>
      <c r="W1867" s="3">
        <v>-1764.29</v>
      </c>
      <c r="X1867" s="3">
        <v>14</v>
      </c>
      <c r="Y1867" s="3">
        <v>1794.88</v>
      </c>
      <c r="Z1867" s="3">
        <v>89836</v>
      </c>
    </row>
    <row r="1868" spans="1:26" x14ac:dyDescent="0.3">
      <c r="A1868" s="3">
        <v>21458</v>
      </c>
      <c r="B1868" s="3" t="s">
        <v>47</v>
      </c>
      <c r="C1868" s="3">
        <v>0.01</v>
      </c>
      <c r="D1868" s="3">
        <v>60.97</v>
      </c>
      <c r="E1868" s="3">
        <v>4.5</v>
      </c>
      <c r="F1868" s="3">
        <v>3269</v>
      </c>
      <c r="G1868" s="3" t="s">
        <v>2908</v>
      </c>
      <c r="H1868" s="3" t="s">
        <v>27</v>
      </c>
      <c r="I1868" s="3" t="s">
        <v>28</v>
      </c>
      <c r="J1868" s="3" t="s">
        <v>29</v>
      </c>
      <c r="K1868" s="3" t="s">
        <v>252</v>
      </c>
      <c r="L1868" s="3" t="s">
        <v>59</v>
      </c>
      <c r="M1868" s="3" t="str">
        <f t="shared" si="29"/>
        <v>Tripp Lite Isotel 6 Outlet Surge Protector with Fax/Modem Protection</v>
      </c>
      <c r="N1868" s="3" t="s">
        <v>2114</v>
      </c>
      <c r="O1868" s="3">
        <v>0.56000000000000005</v>
      </c>
      <c r="P1868" s="3" t="s">
        <v>33</v>
      </c>
      <c r="Q1868" s="3" t="s">
        <v>53</v>
      </c>
      <c r="R1868" s="3" t="s">
        <v>54</v>
      </c>
      <c r="S1868" s="3" t="s">
        <v>2909</v>
      </c>
      <c r="T1868" s="3">
        <v>7060</v>
      </c>
      <c r="U1868" s="4">
        <v>42032</v>
      </c>
      <c r="V1868" s="4">
        <v>42034</v>
      </c>
      <c r="W1868" s="3">
        <v>527.87760000000003</v>
      </c>
      <c r="X1868" s="3">
        <v>12</v>
      </c>
      <c r="Y1868" s="3">
        <v>765.04</v>
      </c>
      <c r="Z1868" s="3">
        <v>89836</v>
      </c>
    </row>
    <row r="1869" spans="1:26" x14ac:dyDescent="0.3">
      <c r="A1869" s="3">
        <v>19047</v>
      </c>
      <c r="B1869" s="3" t="s">
        <v>106</v>
      </c>
      <c r="C1869" s="3">
        <v>0.02</v>
      </c>
      <c r="D1869" s="3">
        <v>13.48</v>
      </c>
      <c r="E1869" s="3">
        <v>4.51</v>
      </c>
      <c r="F1869" s="3">
        <v>3275</v>
      </c>
      <c r="G1869" s="3" t="s">
        <v>2910</v>
      </c>
      <c r="H1869" s="3" t="s">
        <v>49</v>
      </c>
      <c r="I1869" s="3" t="s">
        <v>40</v>
      </c>
      <c r="J1869" s="3" t="s">
        <v>29</v>
      </c>
      <c r="K1869" s="3" t="s">
        <v>139</v>
      </c>
      <c r="L1869" s="3" t="s">
        <v>59</v>
      </c>
      <c r="M1869" s="3" t="str">
        <f t="shared" si="29"/>
        <v>Tenex Personal Project File with Scoop Front Design, Black</v>
      </c>
      <c r="N1869" s="3" t="s">
        <v>2483</v>
      </c>
      <c r="O1869" s="3">
        <v>0.59</v>
      </c>
      <c r="P1869" s="3" t="s">
        <v>33</v>
      </c>
      <c r="Q1869" s="3" t="s">
        <v>34</v>
      </c>
      <c r="R1869" s="3" t="s">
        <v>35</v>
      </c>
      <c r="S1869" s="3" t="s">
        <v>1945</v>
      </c>
      <c r="T1869" s="3">
        <v>98273</v>
      </c>
      <c r="U1869" s="4">
        <v>42084</v>
      </c>
      <c r="V1869" s="4">
        <v>42086</v>
      </c>
      <c r="W1869" s="3">
        <v>34.520000000000003</v>
      </c>
      <c r="X1869" s="3">
        <v>9</v>
      </c>
      <c r="Y1869" s="3">
        <v>127.12</v>
      </c>
      <c r="Z1869" s="3">
        <v>86233</v>
      </c>
    </row>
    <row r="1870" spans="1:26" x14ac:dyDescent="0.3">
      <c r="A1870" s="3">
        <v>19232</v>
      </c>
      <c r="B1870" s="3" t="s">
        <v>106</v>
      </c>
      <c r="C1870" s="3">
        <v>0.04</v>
      </c>
      <c r="D1870" s="3">
        <v>449.99</v>
      </c>
      <c r="E1870" s="3">
        <v>24.49</v>
      </c>
      <c r="F1870" s="3">
        <v>3275</v>
      </c>
      <c r="G1870" s="3" t="s">
        <v>2910</v>
      </c>
      <c r="H1870" s="3" t="s">
        <v>49</v>
      </c>
      <c r="I1870" s="3" t="s">
        <v>58</v>
      </c>
      <c r="J1870" s="3" t="s">
        <v>77</v>
      </c>
      <c r="K1870" s="3" t="s">
        <v>580</v>
      </c>
      <c r="L1870" s="3" t="s">
        <v>231</v>
      </c>
      <c r="M1870" s="3" t="str">
        <f t="shared" si="29"/>
        <v>Canon PC940 Copier</v>
      </c>
      <c r="N1870" s="3" t="s">
        <v>2911</v>
      </c>
      <c r="O1870" s="3">
        <v>0.52</v>
      </c>
      <c r="P1870" s="3" t="s">
        <v>33</v>
      </c>
      <c r="Q1870" s="3" t="s">
        <v>34</v>
      </c>
      <c r="R1870" s="3" t="s">
        <v>35</v>
      </c>
      <c r="S1870" s="3" t="s">
        <v>1945</v>
      </c>
      <c r="T1870" s="3">
        <v>98273</v>
      </c>
      <c r="U1870" s="4">
        <v>42005</v>
      </c>
      <c r="V1870" s="4">
        <v>42009</v>
      </c>
      <c r="W1870" s="3">
        <v>3576.8841000000002</v>
      </c>
      <c r="X1870" s="3">
        <v>12</v>
      </c>
      <c r="Y1870" s="3">
        <v>5183.8900000000003</v>
      </c>
      <c r="Z1870" s="3">
        <v>86234</v>
      </c>
    </row>
    <row r="1871" spans="1:26" x14ac:dyDescent="0.3">
      <c r="A1871" s="3">
        <v>19233</v>
      </c>
      <c r="B1871" s="3" t="s">
        <v>106</v>
      </c>
      <c r="C1871" s="3">
        <v>0.01</v>
      </c>
      <c r="D1871" s="3">
        <v>5.84</v>
      </c>
      <c r="E1871" s="3">
        <v>1.2</v>
      </c>
      <c r="F1871" s="3">
        <v>3275</v>
      </c>
      <c r="G1871" s="3" t="s">
        <v>2910</v>
      </c>
      <c r="H1871" s="3" t="s">
        <v>49</v>
      </c>
      <c r="I1871" s="3" t="s">
        <v>58</v>
      </c>
      <c r="J1871" s="3" t="s">
        <v>29</v>
      </c>
      <c r="K1871" s="3" t="s">
        <v>30</v>
      </c>
      <c r="L1871" s="3" t="s">
        <v>31</v>
      </c>
      <c r="M1871" s="3" t="str">
        <f t="shared" si="29"/>
        <v>Newell 312</v>
      </c>
      <c r="N1871" s="3" t="s">
        <v>1301</v>
      </c>
      <c r="O1871" s="3">
        <v>0.55000000000000004</v>
      </c>
      <c r="P1871" s="3" t="s">
        <v>33</v>
      </c>
      <c r="Q1871" s="3" t="s">
        <v>34</v>
      </c>
      <c r="R1871" s="3" t="s">
        <v>35</v>
      </c>
      <c r="S1871" s="3" t="s">
        <v>1945</v>
      </c>
      <c r="T1871" s="3">
        <v>98273</v>
      </c>
      <c r="U1871" s="4">
        <v>42005</v>
      </c>
      <c r="V1871" s="4">
        <v>42014</v>
      </c>
      <c r="W1871" s="3">
        <v>20.38</v>
      </c>
      <c r="X1871" s="3">
        <v>6</v>
      </c>
      <c r="Y1871" s="3">
        <v>36.090000000000003</v>
      </c>
      <c r="Z1871" s="3">
        <v>86234</v>
      </c>
    </row>
    <row r="1872" spans="1:26" x14ac:dyDescent="0.3">
      <c r="A1872" s="3">
        <v>20039</v>
      </c>
      <c r="B1872" s="3" t="s">
        <v>25</v>
      </c>
      <c r="C1872" s="3">
        <v>0.06</v>
      </c>
      <c r="D1872" s="3">
        <v>89.83</v>
      </c>
      <c r="E1872" s="3">
        <v>35</v>
      </c>
      <c r="F1872" s="3">
        <v>3279</v>
      </c>
      <c r="G1872" s="3" t="s">
        <v>2912</v>
      </c>
      <c r="H1872" s="3" t="s">
        <v>49</v>
      </c>
      <c r="I1872" s="3" t="s">
        <v>40</v>
      </c>
      <c r="J1872" s="3" t="s">
        <v>29</v>
      </c>
      <c r="K1872" s="3" t="s">
        <v>139</v>
      </c>
      <c r="L1872" s="3" t="s">
        <v>231</v>
      </c>
      <c r="M1872" s="3" t="str">
        <f t="shared" si="29"/>
        <v>Fellowes Officeware™ Wire Shelving</v>
      </c>
      <c r="N1872" s="3" t="s">
        <v>2913</v>
      </c>
      <c r="O1872" s="3">
        <v>0.83</v>
      </c>
      <c r="P1872" s="3" t="s">
        <v>33</v>
      </c>
      <c r="Q1872" s="3" t="s">
        <v>135</v>
      </c>
      <c r="R1872" s="3" t="s">
        <v>923</v>
      </c>
      <c r="S1872" s="3" t="s">
        <v>2583</v>
      </c>
      <c r="T1872" s="3">
        <v>29203</v>
      </c>
      <c r="U1872" s="4">
        <v>42100</v>
      </c>
      <c r="V1872" s="4">
        <v>42102</v>
      </c>
      <c r="W1872" s="3">
        <v>31.11</v>
      </c>
      <c r="X1872" s="3">
        <v>4</v>
      </c>
      <c r="Y1872" s="3">
        <v>366.26</v>
      </c>
      <c r="Z1872" s="3">
        <v>90766</v>
      </c>
    </row>
    <row r="1873" spans="1:26" x14ac:dyDescent="0.3">
      <c r="A1873" s="3">
        <v>20040</v>
      </c>
      <c r="B1873" s="3" t="s">
        <v>25</v>
      </c>
      <c r="C1873" s="3">
        <v>0.1</v>
      </c>
      <c r="D1873" s="3">
        <v>13.43</v>
      </c>
      <c r="E1873" s="3">
        <v>5.5</v>
      </c>
      <c r="F1873" s="3">
        <v>3279</v>
      </c>
      <c r="G1873" s="3" t="s">
        <v>2912</v>
      </c>
      <c r="H1873" s="3" t="s">
        <v>49</v>
      </c>
      <c r="I1873" s="3" t="s">
        <v>40</v>
      </c>
      <c r="J1873" s="3" t="s">
        <v>29</v>
      </c>
      <c r="K1873" s="3" t="s">
        <v>139</v>
      </c>
      <c r="L1873" s="3" t="s">
        <v>59</v>
      </c>
      <c r="M1873" s="3" t="str">
        <f t="shared" si="29"/>
        <v>Fellowes Personal Hanging Folder Files, Navy</v>
      </c>
      <c r="N1873" s="3" t="s">
        <v>1688</v>
      </c>
      <c r="O1873" s="3">
        <v>0.56999999999999995</v>
      </c>
      <c r="P1873" s="3" t="s">
        <v>33</v>
      </c>
      <c r="Q1873" s="3" t="s">
        <v>135</v>
      </c>
      <c r="R1873" s="3" t="s">
        <v>923</v>
      </c>
      <c r="S1873" s="3" t="s">
        <v>2583</v>
      </c>
      <c r="T1873" s="3">
        <v>29203</v>
      </c>
      <c r="U1873" s="4">
        <v>42100</v>
      </c>
      <c r="V1873" s="4">
        <v>42102</v>
      </c>
      <c r="W1873" s="3">
        <v>358.29539999999997</v>
      </c>
      <c r="X1873" s="3">
        <v>12</v>
      </c>
      <c r="Y1873" s="3">
        <v>157.99</v>
      </c>
      <c r="Z1873" s="3">
        <v>90766</v>
      </c>
    </row>
    <row r="1874" spans="1:26" x14ac:dyDescent="0.3">
      <c r="A1874" s="3">
        <v>20041</v>
      </c>
      <c r="B1874" s="3" t="s">
        <v>25</v>
      </c>
      <c r="C1874" s="3">
        <v>0.01</v>
      </c>
      <c r="D1874" s="3">
        <v>125.99</v>
      </c>
      <c r="E1874" s="3">
        <v>7.69</v>
      </c>
      <c r="F1874" s="3">
        <v>3279</v>
      </c>
      <c r="G1874" s="3" t="s">
        <v>2912</v>
      </c>
      <c r="H1874" s="3" t="s">
        <v>49</v>
      </c>
      <c r="I1874" s="3" t="s">
        <v>40</v>
      </c>
      <c r="J1874" s="3" t="s">
        <v>77</v>
      </c>
      <c r="K1874" s="3" t="s">
        <v>78</v>
      </c>
      <c r="L1874" s="3" t="s">
        <v>59</v>
      </c>
      <c r="M1874" s="3" t="str">
        <f t="shared" si="29"/>
        <v>Timeport L7089</v>
      </c>
      <c r="N1874" s="3" t="s">
        <v>1214</v>
      </c>
      <c r="O1874" s="3">
        <v>0.57999999999999996</v>
      </c>
      <c r="P1874" s="3" t="s">
        <v>33</v>
      </c>
      <c r="Q1874" s="3" t="s">
        <v>135</v>
      </c>
      <c r="R1874" s="3" t="s">
        <v>923</v>
      </c>
      <c r="S1874" s="3" t="s">
        <v>2583</v>
      </c>
      <c r="T1874" s="3">
        <v>29203</v>
      </c>
      <c r="U1874" s="4">
        <v>42100</v>
      </c>
      <c r="V1874" s="4">
        <v>42100</v>
      </c>
      <c r="W1874" s="3">
        <v>8.3219999999999992</v>
      </c>
      <c r="X1874" s="3">
        <v>11</v>
      </c>
      <c r="Y1874" s="3">
        <v>1212.8800000000001</v>
      </c>
      <c r="Z1874" s="3">
        <v>90766</v>
      </c>
    </row>
    <row r="1875" spans="1:26" x14ac:dyDescent="0.3">
      <c r="A1875" s="3">
        <v>21620</v>
      </c>
      <c r="B1875" s="3" t="s">
        <v>56</v>
      </c>
      <c r="C1875" s="3">
        <v>0.01</v>
      </c>
      <c r="D1875" s="3">
        <v>45.99</v>
      </c>
      <c r="E1875" s="3">
        <v>4.99</v>
      </c>
      <c r="F1875" s="3">
        <v>3279</v>
      </c>
      <c r="G1875" s="3" t="s">
        <v>2912</v>
      </c>
      <c r="H1875" s="3" t="s">
        <v>49</v>
      </c>
      <c r="I1875" s="3" t="s">
        <v>40</v>
      </c>
      <c r="J1875" s="3" t="s">
        <v>77</v>
      </c>
      <c r="K1875" s="3" t="s">
        <v>78</v>
      </c>
      <c r="L1875" s="3" t="s">
        <v>59</v>
      </c>
      <c r="M1875" s="3" t="str">
        <f t="shared" si="29"/>
        <v>KF 788</v>
      </c>
      <c r="N1875" s="3" t="s">
        <v>1104</v>
      </c>
      <c r="O1875" s="3">
        <v>0.56000000000000005</v>
      </c>
      <c r="P1875" s="3" t="s">
        <v>33</v>
      </c>
      <c r="Q1875" s="3" t="s">
        <v>135</v>
      </c>
      <c r="R1875" s="3" t="s">
        <v>923</v>
      </c>
      <c r="S1875" s="3" t="s">
        <v>2583</v>
      </c>
      <c r="T1875" s="3">
        <v>29203</v>
      </c>
      <c r="U1875" s="4">
        <v>42077</v>
      </c>
      <c r="V1875" s="4">
        <v>42079</v>
      </c>
      <c r="W1875" s="3">
        <v>24.018000000000001</v>
      </c>
      <c r="X1875" s="3">
        <v>3</v>
      </c>
      <c r="Y1875" s="3">
        <v>125.19</v>
      </c>
      <c r="Z1875" s="3">
        <v>90767</v>
      </c>
    </row>
    <row r="1876" spans="1:26" x14ac:dyDescent="0.3">
      <c r="A1876" s="3">
        <v>23022</v>
      </c>
      <c r="B1876" s="3" t="s">
        <v>47</v>
      </c>
      <c r="C1876" s="3">
        <v>0.05</v>
      </c>
      <c r="D1876" s="3">
        <v>363.25</v>
      </c>
      <c r="E1876" s="3">
        <v>19.989999999999998</v>
      </c>
      <c r="F1876" s="3">
        <v>3283</v>
      </c>
      <c r="G1876" s="3" t="s">
        <v>2914</v>
      </c>
      <c r="H1876" s="3" t="s">
        <v>27</v>
      </c>
      <c r="I1876" s="3" t="s">
        <v>28</v>
      </c>
      <c r="J1876" s="3" t="s">
        <v>29</v>
      </c>
      <c r="K1876" s="3" t="s">
        <v>252</v>
      </c>
      <c r="L1876" s="3" t="s">
        <v>59</v>
      </c>
      <c r="M1876" s="3" t="str">
        <f t="shared" si="29"/>
        <v>Hoover WindTunnel™ Plus Canister Vacuum</v>
      </c>
      <c r="N1876" s="3" t="s">
        <v>1242</v>
      </c>
      <c r="O1876" s="3">
        <v>0.56999999999999995</v>
      </c>
      <c r="P1876" s="3" t="s">
        <v>33</v>
      </c>
      <c r="Q1876" s="3" t="s">
        <v>135</v>
      </c>
      <c r="R1876" s="3" t="s">
        <v>356</v>
      </c>
      <c r="S1876" s="3" t="s">
        <v>2915</v>
      </c>
      <c r="T1876" s="3">
        <v>33156</v>
      </c>
      <c r="U1876" s="4">
        <v>42115</v>
      </c>
      <c r="V1876" s="4">
        <v>42115</v>
      </c>
      <c r="W1876" s="3">
        <v>-269.75549999999998</v>
      </c>
      <c r="X1876" s="3">
        <v>5</v>
      </c>
      <c r="Y1876" s="3">
        <v>1867.04</v>
      </c>
      <c r="Z1876" s="3">
        <v>90752</v>
      </c>
    </row>
    <row r="1877" spans="1:26" x14ac:dyDescent="0.3">
      <c r="A1877" s="3">
        <v>23211</v>
      </c>
      <c r="B1877" s="3" t="s">
        <v>25</v>
      </c>
      <c r="C1877" s="3">
        <v>0.03</v>
      </c>
      <c r="D1877" s="3">
        <v>17.48</v>
      </c>
      <c r="E1877" s="3">
        <v>1.99</v>
      </c>
      <c r="F1877" s="3">
        <v>3283</v>
      </c>
      <c r="G1877" s="3" t="s">
        <v>2914</v>
      </c>
      <c r="H1877" s="3" t="s">
        <v>49</v>
      </c>
      <c r="I1877" s="3" t="s">
        <v>28</v>
      </c>
      <c r="J1877" s="3" t="s">
        <v>77</v>
      </c>
      <c r="K1877" s="3" t="s">
        <v>177</v>
      </c>
      <c r="L1877" s="3" t="s">
        <v>51</v>
      </c>
      <c r="M1877" s="3" t="str">
        <f t="shared" si="29"/>
        <v>Maxell Pro 80 Minute CD-R, 10/Pack</v>
      </c>
      <c r="N1877" s="3" t="s">
        <v>355</v>
      </c>
      <c r="O1877" s="3">
        <v>0.45</v>
      </c>
      <c r="P1877" s="3" t="s">
        <v>33</v>
      </c>
      <c r="Q1877" s="3" t="s">
        <v>135</v>
      </c>
      <c r="R1877" s="3" t="s">
        <v>356</v>
      </c>
      <c r="S1877" s="3" t="s">
        <v>2915</v>
      </c>
      <c r="T1877" s="3">
        <v>33156</v>
      </c>
      <c r="U1877" s="4">
        <v>42134</v>
      </c>
      <c r="V1877" s="4">
        <v>42135</v>
      </c>
      <c r="W1877" s="3">
        <v>710.80740000000003</v>
      </c>
      <c r="X1877" s="3">
        <v>31</v>
      </c>
      <c r="Y1877" s="3">
        <v>537.79999999999995</v>
      </c>
      <c r="Z1877" s="3">
        <v>90753</v>
      </c>
    </row>
    <row r="1878" spans="1:26" x14ac:dyDescent="0.3">
      <c r="A1878" s="3">
        <v>26141</v>
      </c>
      <c r="B1878" s="3" t="s">
        <v>25</v>
      </c>
      <c r="C1878" s="3">
        <v>0.05</v>
      </c>
      <c r="D1878" s="3">
        <v>19.23</v>
      </c>
      <c r="E1878" s="3">
        <v>6.15</v>
      </c>
      <c r="F1878" s="3">
        <v>3284</v>
      </c>
      <c r="G1878" s="3" t="s">
        <v>2916</v>
      </c>
      <c r="H1878" s="3" t="s">
        <v>27</v>
      </c>
      <c r="I1878" s="3" t="s">
        <v>28</v>
      </c>
      <c r="J1878" s="3" t="s">
        <v>41</v>
      </c>
      <c r="K1878" s="3" t="s">
        <v>50</v>
      </c>
      <c r="L1878" s="3" t="s">
        <v>51</v>
      </c>
      <c r="M1878" s="3" t="str">
        <f t="shared" si="29"/>
        <v>Executive Impressions 13" Clairmont Wall Clock</v>
      </c>
      <c r="N1878" s="3" t="s">
        <v>466</v>
      </c>
      <c r="O1878" s="3">
        <v>0.44</v>
      </c>
      <c r="P1878" s="3" t="s">
        <v>33</v>
      </c>
      <c r="Q1878" s="3" t="s">
        <v>135</v>
      </c>
      <c r="R1878" s="3" t="s">
        <v>356</v>
      </c>
      <c r="S1878" s="3" t="s">
        <v>2917</v>
      </c>
      <c r="T1878" s="3">
        <v>34741</v>
      </c>
      <c r="U1878" s="4">
        <v>42055</v>
      </c>
      <c r="V1878" s="4">
        <v>42057</v>
      </c>
      <c r="W1878" s="3">
        <v>-2133.2779999999998</v>
      </c>
      <c r="X1878" s="3">
        <v>6</v>
      </c>
      <c r="Y1878" s="3">
        <v>119.78</v>
      </c>
      <c r="Z1878" s="3">
        <v>90751</v>
      </c>
    </row>
    <row r="1879" spans="1:26" x14ac:dyDescent="0.3">
      <c r="A1879" s="3">
        <v>20350</v>
      </c>
      <c r="B1879" s="3" t="s">
        <v>37</v>
      </c>
      <c r="C1879" s="3">
        <v>0.06</v>
      </c>
      <c r="D1879" s="3">
        <v>1.7</v>
      </c>
      <c r="E1879" s="3">
        <v>1.99</v>
      </c>
      <c r="F1879" s="3">
        <v>3285</v>
      </c>
      <c r="G1879" s="3" t="s">
        <v>2918</v>
      </c>
      <c r="H1879" s="3" t="s">
        <v>49</v>
      </c>
      <c r="I1879" s="3" t="s">
        <v>114</v>
      </c>
      <c r="J1879" s="3" t="s">
        <v>77</v>
      </c>
      <c r="K1879" s="3" t="s">
        <v>177</v>
      </c>
      <c r="L1879" s="3" t="s">
        <v>51</v>
      </c>
      <c r="M1879" s="3" t="str">
        <f t="shared" si="29"/>
        <v>BASF Silver 74 Minute CD-R</v>
      </c>
      <c r="N1879" s="3" t="s">
        <v>805</v>
      </c>
      <c r="O1879" s="3">
        <v>0.51</v>
      </c>
      <c r="P1879" s="3" t="s">
        <v>33</v>
      </c>
      <c r="Q1879" s="3" t="s">
        <v>135</v>
      </c>
      <c r="R1879" s="3" t="s">
        <v>136</v>
      </c>
      <c r="S1879" s="3" t="s">
        <v>2919</v>
      </c>
      <c r="T1879" s="3">
        <v>20170</v>
      </c>
      <c r="U1879" s="4">
        <v>42010</v>
      </c>
      <c r="V1879" s="4">
        <v>42011</v>
      </c>
      <c r="W1879" s="3">
        <v>80.071200000000005</v>
      </c>
      <c r="X1879" s="3">
        <v>7</v>
      </c>
      <c r="Y1879" s="3">
        <v>12.15</v>
      </c>
      <c r="Z1879" s="3">
        <v>90750</v>
      </c>
    </row>
    <row r="1880" spans="1:26" x14ac:dyDescent="0.3">
      <c r="A1880" s="3">
        <v>20351</v>
      </c>
      <c r="B1880" s="3" t="s">
        <v>37</v>
      </c>
      <c r="C1880" s="3">
        <v>0.01</v>
      </c>
      <c r="D1880" s="3">
        <v>30.98</v>
      </c>
      <c r="E1880" s="3">
        <v>5.09</v>
      </c>
      <c r="F1880" s="3">
        <v>3285</v>
      </c>
      <c r="G1880" s="3" t="s">
        <v>2918</v>
      </c>
      <c r="H1880" s="3" t="s">
        <v>49</v>
      </c>
      <c r="I1880" s="3" t="s">
        <v>114</v>
      </c>
      <c r="J1880" s="3" t="s">
        <v>29</v>
      </c>
      <c r="K1880" s="3" t="s">
        <v>93</v>
      </c>
      <c r="L1880" s="3" t="s">
        <v>59</v>
      </c>
      <c r="M1880" s="3" t="str">
        <f t="shared" si="29"/>
        <v>Xerox 19</v>
      </c>
      <c r="N1880" s="3" t="s">
        <v>2920</v>
      </c>
      <c r="O1880" s="3">
        <v>0.4</v>
      </c>
      <c r="P1880" s="3" t="s">
        <v>33</v>
      </c>
      <c r="Q1880" s="3" t="s">
        <v>135</v>
      </c>
      <c r="R1880" s="3" t="s">
        <v>136</v>
      </c>
      <c r="S1880" s="3" t="s">
        <v>2919</v>
      </c>
      <c r="T1880" s="3">
        <v>20170</v>
      </c>
      <c r="U1880" s="4">
        <v>42010</v>
      </c>
      <c r="V1880" s="4">
        <v>42012</v>
      </c>
      <c r="W1880" s="3">
        <v>896.40599999999995</v>
      </c>
      <c r="X1880" s="3">
        <v>9</v>
      </c>
      <c r="Y1880" s="3">
        <v>288.42</v>
      </c>
      <c r="Z1880" s="3">
        <v>90750</v>
      </c>
    </row>
    <row r="1881" spans="1:26" x14ac:dyDescent="0.3">
      <c r="A1881" s="3">
        <v>21567</v>
      </c>
      <c r="B1881" s="3" t="s">
        <v>106</v>
      </c>
      <c r="C1881" s="3">
        <v>0.08</v>
      </c>
      <c r="D1881" s="3">
        <v>30.56</v>
      </c>
      <c r="E1881" s="3">
        <v>2.99</v>
      </c>
      <c r="F1881" s="3">
        <v>3287</v>
      </c>
      <c r="G1881" s="3" t="s">
        <v>2921</v>
      </c>
      <c r="H1881" s="3" t="s">
        <v>49</v>
      </c>
      <c r="I1881" s="3" t="s">
        <v>58</v>
      </c>
      <c r="J1881" s="3" t="s">
        <v>29</v>
      </c>
      <c r="K1881" s="3" t="s">
        <v>109</v>
      </c>
      <c r="L1881" s="3" t="s">
        <v>59</v>
      </c>
      <c r="M1881" s="3" t="str">
        <f t="shared" si="29"/>
        <v>Surelock™ Post Binders</v>
      </c>
      <c r="N1881" s="3" t="s">
        <v>2560</v>
      </c>
      <c r="O1881" s="3">
        <v>0.35</v>
      </c>
      <c r="P1881" s="3" t="s">
        <v>33</v>
      </c>
      <c r="Q1881" s="3" t="s">
        <v>34</v>
      </c>
      <c r="R1881" s="3" t="s">
        <v>45</v>
      </c>
      <c r="S1881" s="3" t="s">
        <v>2922</v>
      </c>
      <c r="T1881" s="3">
        <v>95746</v>
      </c>
      <c r="U1881" s="4">
        <v>42149</v>
      </c>
      <c r="V1881" s="4">
        <v>42151</v>
      </c>
      <c r="W1881" s="3">
        <v>352.87979999999999</v>
      </c>
      <c r="X1881" s="3">
        <v>17</v>
      </c>
      <c r="Y1881" s="3">
        <v>511.42</v>
      </c>
      <c r="Z1881" s="3">
        <v>89897</v>
      </c>
    </row>
    <row r="1882" spans="1:26" x14ac:dyDescent="0.3">
      <c r="A1882" s="3">
        <v>23198</v>
      </c>
      <c r="B1882" s="3" t="s">
        <v>106</v>
      </c>
      <c r="C1882" s="3">
        <v>0.04</v>
      </c>
      <c r="D1882" s="3">
        <v>33.89</v>
      </c>
      <c r="E1882" s="3">
        <v>5.0999999999999996</v>
      </c>
      <c r="F1882" s="3">
        <v>3303</v>
      </c>
      <c r="G1882" s="3" t="s">
        <v>2923</v>
      </c>
      <c r="H1882" s="3" t="s">
        <v>49</v>
      </c>
      <c r="I1882" s="3" t="s">
        <v>40</v>
      </c>
      <c r="J1882" s="3" t="s">
        <v>29</v>
      </c>
      <c r="K1882" s="3" t="s">
        <v>139</v>
      </c>
      <c r="L1882" s="3" t="s">
        <v>59</v>
      </c>
      <c r="M1882" s="3" t="str">
        <f t="shared" si="29"/>
        <v>File Shuttle II and Handi-File, Black</v>
      </c>
      <c r="N1882" s="3" t="s">
        <v>2772</v>
      </c>
      <c r="O1882" s="3">
        <v>0.6</v>
      </c>
      <c r="P1882" s="3" t="s">
        <v>33</v>
      </c>
      <c r="Q1882" s="3" t="s">
        <v>135</v>
      </c>
      <c r="R1882" s="3" t="s">
        <v>356</v>
      </c>
      <c r="S1882" s="3" t="s">
        <v>2924</v>
      </c>
      <c r="T1882" s="3">
        <v>33461</v>
      </c>
      <c r="U1882" s="4">
        <v>42011</v>
      </c>
      <c r="V1882" s="4">
        <v>42016</v>
      </c>
      <c r="W1882" s="3">
        <v>68.676000000000002</v>
      </c>
      <c r="X1882" s="3">
        <v>6</v>
      </c>
      <c r="Y1882" s="3">
        <v>200.64</v>
      </c>
      <c r="Z1882" s="3">
        <v>87795</v>
      </c>
    </row>
    <row r="1883" spans="1:26" x14ac:dyDescent="0.3">
      <c r="A1883" s="3">
        <v>20447</v>
      </c>
      <c r="B1883" s="3" t="s">
        <v>56</v>
      </c>
      <c r="C1883" s="3">
        <v>0.06</v>
      </c>
      <c r="D1883" s="3">
        <v>11.33</v>
      </c>
      <c r="E1883" s="3">
        <v>6.12</v>
      </c>
      <c r="F1883" s="3">
        <v>3306</v>
      </c>
      <c r="G1883" s="3" t="s">
        <v>2925</v>
      </c>
      <c r="H1883" s="3" t="s">
        <v>49</v>
      </c>
      <c r="I1883" s="3" t="s">
        <v>58</v>
      </c>
      <c r="J1883" s="3" t="s">
        <v>29</v>
      </c>
      <c r="K1883" s="3" t="s">
        <v>252</v>
      </c>
      <c r="L1883" s="3" t="s">
        <v>86</v>
      </c>
      <c r="M1883" s="3" t="str">
        <f t="shared" si="29"/>
        <v>Holmes Replacement Filter for HEPA Air Cleaner, Medium Room</v>
      </c>
      <c r="N1883" s="3" t="s">
        <v>2131</v>
      </c>
      <c r="O1883" s="3">
        <v>0.42</v>
      </c>
      <c r="P1883" s="3" t="s">
        <v>33</v>
      </c>
      <c r="Q1883" s="3" t="s">
        <v>53</v>
      </c>
      <c r="R1883" s="3" t="s">
        <v>223</v>
      </c>
      <c r="S1883" s="3" t="s">
        <v>2926</v>
      </c>
      <c r="T1883" s="3">
        <v>6320</v>
      </c>
      <c r="U1883" s="4">
        <v>42095</v>
      </c>
      <c r="V1883" s="4">
        <v>42097</v>
      </c>
      <c r="W1883" s="3">
        <v>-15.92</v>
      </c>
      <c r="X1883" s="3">
        <v>1</v>
      </c>
      <c r="Y1883" s="3">
        <v>17.62</v>
      </c>
      <c r="Z1883" s="3">
        <v>90461</v>
      </c>
    </row>
    <row r="1884" spans="1:26" x14ac:dyDescent="0.3">
      <c r="A1884" s="3">
        <v>22732</v>
      </c>
      <c r="B1884" s="3" t="s">
        <v>106</v>
      </c>
      <c r="C1884" s="3">
        <v>7.0000000000000007E-2</v>
      </c>
      <c r="D1884" s="3">
        <v>16.739999999999998</v>
      </c>
      <c r="E1884" s="3">
        <v>7.04</v>
      </c>
      <c r="F1884" s="3">
        <v>3307</v>
      </c>
      <c r="G1884" s="3" t="s">
        <v>2927</v>
      </c>
      <c r="H1884" s="3" t="s">
        <v>49</v>
      </c>
      <c r="I1884" s="3" t="s">
        <v>58</v>
      </c>
      <c r="J1884" s="3" t="s">
        <v>29</v>
      </c>
      <c r="K1884" s="3" t="s">
        <v>139</v>
      </c>
      <c r="L1884" s="3" t="s">
        <v>59</v>
      </c>
      <c r="M1884" s="3" t="str">
        <f t="shared" si="29"/>
        <v>Rogers® Profile Extra Capacity Storage Tub</v>
      </c>
      <c r="N1884" s="3" t="s">
        <v>2928</v>
      </c>
      <c r="O1884" s="3">
        <v>0.81</v>
      </c>
      <c r="P1884" s="3" t="s">
        <v>33</v>
      </c>
      <c r="Q1884" s="3" t="s">
        <v>53</v>
      </c>
      <c r="R1884" s="3" t="s">
        <v>189</v>
      </c>
      <c r="S1884" s="3" t="s">
        <v>2929</v>
      </c>
      <c r="T1884" s="3">
        <v>1001</v>
      </c>
      <c r="U1884" s="4">
        <v>42030</v>
      </c>
      <c r="V1884" s="4">
        <v>42037</v>
      </c>
      <c r="W1884" s="3">
        <v>-114.2</v>
      </c>
      <c r="X1884" s="3">
        <v>5</v>
      </c>
      <c r="Y1884" s="3">
        <v>80.58</v>
      </c>
      <c r="Z1884" s="3">
        <v>90462</v>
      </c>
    </row>
    <row r="1885" spans="1:26" x14ac:dyDescent="0.3">
      <c r="A1885" s="3">
        <v>23451</v>
      </c>
      <c r="B1885" s="3" t="s">
        <v>47</v>
      </c>
      <c r="C1885" s="3">
        <v>0.1</v>
      </c>
      <c r="D1885" s="3">
        <v>6.64</v>
      </c>
      <c r="E1885" s="3">
        <v>54.95</v>
      </c>
      <c r="F1885" s="3">
        <v>3309</v>
      </c>
      <c r="G1885" s="3" t="s">
        <v>2930</v>
      </c>
      <c r="H1885" s="3" t="s">
        <v>49</v>
      </c>
      <c r="I1885" s="3" t="s">
        <v>58</v>
      </c>
      <c r="J1885" s="3" t="s">
        <v>41</v>
      </c>
      <c r="K1885" s="3" t="s">
        <v>50</v>
      </c>
      <c r="L1885" s="3" t="s">
        <v>51</v>
      </c>
      <c r="M1885" s="3" t="str">
        <f t="shared" si="29"/>
        <v>G.E. Longer-Life Indoor Recessed Floodlight Bulbs</v>
      </c>
      <c r="N1885" s="3" t="s">
        <v>2931</v>
      </c>
      <c r="O1885" s="3">
        <v>0.37</v>
      </c>
      <c r="P1885" s="3" t="s">
        <v>33</v>
      </c>
      <c r="Q1885" s="3" t="s">
        <v>53</v>
      </c>
      <c r="R1885" s="3" t="s">
        <v>189</v>
      </c>
      <c r="S1885" s="3" t="s">
        <v>2932</v>
      </c>
      <c r="T1885" s="3">
        <v>1760</v>
      </c>
      <c r="U1885" s="4">
        <v>42087</v>
      </c>
      <c r="V1885" s="4">
        <v>42089</v>
      </c>
      <c r="W1885" s="3">
        <v>-25</v>
      </c>
      <c r="X1885" s="3">
        <v>4</v>
      </c>
      <c r="Y1885" s="3">
        <v>25.31</v>
      </c>
      <c r="Z1885" s="3">
        <v>90460</v>
      </c>
    </row>
    <row r="1886" spans="1:26" x14ac:dyDescent="0.3">
      <c r="A1886" s="3">
        <v>23452</v>
      </c>
      <c r="B1886" s="3" t="s">
        <v>47</v>
      </c>
      <c r="C1886" s="3">
        <v>0.05</v>
      </c>
      <c r="D1886" s="3">
        <v>90.48</v>
      </c>
      <c r="E1886" s="3">
        <v>19.989999999999998</v>
      </c>
      <c r="F1886" s="3">
        <v>3310</v>
      </c>
      <c r="G1886" s="3" t="s">
        <v>2933</v>
      </c>
      <c r="H1886" s="3" t="s">
        <v>49</v>
      </c>
      <c r="I1886" s="3" t="s">
        <v>58</v>
      </c>
      <c r="J1886" s="3" t="s">
        <v>29</v>
      </c>
      <c r="K1886" s="3" t="s">
        <v>69</v>
      </c>
      <c r="L1886" s="3" t="s">
        <v>59</v>
      </c>
      <c r="M1886" s="3" t="str">
        <f t="shared" si="29"/>
        <v>Tyvek® Side-Opening Peel &amp; Seel® Expanding Envelopes</v>
      </c>
      <c r="N1886" s="3" t="s">
        <v>1825</v>
      </c>
      <c r="O1886" s="3">
        <v>0.4</v>
      </c>
      <c r="P1886" s="3" t="s">
        <v>33</v>
      </c>
      <c r="Q1886" s="3" t="s">
        <v>53</v>
      </c>
      <c r="R1886" s="3" t="s">
        <v>189</v>
      </c>
      <c r="S1886" s="3" t="s">
        <v>2934</v>
      </c>
      <c r="T1886" s="3">
        <v>2563</v>
      </c>
      <c r="U1886" s="4">
        <v>42087</v>
      </c>
      <c r="V1886" s="4">
        <v>42088</v>
      </c>
      <c r="W1886" s="3">
        <v>255.1482</v>
      </c>
      <c r="X1886" s="3">
        <v>4</v>
      </c>
      <c r="Y1886" s="3">
        <v>369.78</v>
      </c>
      <c r="Z1886" s="3">
        <v>90460</v>
      </c>
    </row>
    <row r="1887" spans="1:26" x14ac:dyDescent="0.3">
      <c r="A1887" s="3">
        <v>22734</v>
      </c>
      <c r="B1887" s="3" t="s">
        <v>106</v>
      </c>
      <c r="C1887" s="3">
        <v>0.06</v>
      </c>
      <c r="D1887" s="3">
        <v>6.45</v>
      </c>
      <c r="E1887" s="3">
        <v>1.34</v>
      </c>
      <c r="F1887" s="3">
        <v>3311</v>
      </c>
      <c r="G1887" s="3" t="s">
        <v>2935</v>
      </c>
      <c r="H1887" s="3" t="s">
        <v>49</v>
      </c>
      <c r="I1887" s="3" t="s">
        <v>58</v>
      </c>
      <c r="J1887" s="3" t="s">
        <v>29</v>
      </c>
      <c r="K1887" s="3" t="s">
        <v>93</v>
      </c>
      <c r="L1887" s="3" t="s">
        <v>31</v>
      </c>
      <c r="M1887" s="3" t="str">
        <f t="shared" si="29"/>
        <v>Wirebound Four 2-3/4 x 5 Forms per Page, 400 Sets per Book</v>
      </c>
      <c r="N1887" s="3" t="s">
        <v>2743</v>
      </c>
      <c r="O1887" s="3">
        <v>0.36</v>
      </c>
      <c r="P1887" s="3" t="s">
        <v>33</v>
      </c>
      <c r="Q1887" s="3" t="s">
        <v>53</v>
      </c>
      <c r="R1887" s="3" t="s">
        <v>189</v>
      </c>
      <c r="S1887" s="3" t="s">
        <v>2462</v>
      </c>
      <c r="T1887" s="3">
        <v>1890</v>
      </c>
      <c r="U1887" s="4">
        <v>42030</v>
      </c>
      <c r="V1887" s="4">
        <v>42035</v>
      </c>
      <c r="W1887" s="3">
        <v>39.426600000000001</v>
      </c>
      <c r="X1887" s="3">
        <v>9</v>
      </c>
      <c r="Y1887" s="3">
        <v>57.14</v>
      </c>
      <c r="Z1887" s="3">
        <v>90462</v>
      </c>
    </row>
    <row r="1888" spans="1:26" x14ac:dyDescent="0.3">
      <c r="A1888" s="3">
        <v>22733</v>
      </c>
      <c r="B1888" s="3" t="s">
        <v>106</v>
      </c>
      <c r="C1888" s="3">
        <v>0.05</v>
      </c>
      <c r="D1888" s="3">
        <v>122.99</v>
      </c>
      <c r="E1888" s="3">
        <v>70.2</v>
      </c>
      <c r="F1888" s="3">
        <v>3314</v>
      </c>
      <c r="G1888" s="3" t="s">
        <v>2936</v>
      </c>
      <c r="H1888" s="3" t="s">
        <v>39</v>
      </c>
      <c r="I1888" s="3" t="s">
        <v>58</v>
      </c>
      <c r="J1888" s="3" t="s">
        <v>41</v>
      </c>
      <c r="K1888" s="3" t="s">
        <v>42</v>
      </c>
      <c r="L1888" s="3" t="s">
        <v>43</v>
      </c>
      <c r="M1888" s="3" t="str">
        <f t="shared" si="29"/>
        <v>Global High-Back Leather Tilter, Burgundy</v>
      </c>
      <c r="N1888" s="3" t="s">
        <v>145</v>
      </c>
      <c r="O1888" s="3">
        <v>0.74</v>
      </c>
      <c r="P1888" s="3" t="s">
        <v>33</v>
      </c>
      <c r="Q1888" s="3" t="s">
        <v>53</v>
      </c>
      <c r="R1888" s="3" t="s">
        <v>54</v>
      </c>
      <c r="S1888" s="3" t="s">
        <v>268</v>
      </c>
      <c r="T1888" s="3">
        <v>7024</v>
      </c>
      <c r="U1888" s="4">
        <v>42030</v>
      </c>
      <c r="V1888" s="4">
        <v>42034</v>
      </c>
      <c r="W1888" s="3">
        <v>-722.23</v>
      </c>
      <c r="X1888" s="3">
        <v>4</v>
      </c>
      <c r="Y1888" s="3">
        <v>498.31</v>
      </c>
      <c r="Z1888" s="3">
        <v>90462</v>
      </c>
    </row>
    <row r="1889" spans="1:26" x14ac:dyDescent="0.3">
      <c r="A1889" s="3">
        <v>19422</v>
      </c>
      <c r="B1889" s="3" t="s">
        <v>106</v>
      </c>
      <c r="C1889" s="3">
        <v>0.03</v>
      </c>
      <c r="D1889" s="3">
        <v>20.98</v>
      </c>
      <c r="E1889" s="3">
        <v>1.49</v>
      </c>
      <c r="F1889" s="3">
        <v>3319</v>
      </c>
      <c r="G1889" s="3" t="s">
        <v>2937</v>
      </c>
      <c r="H1889" s="3" t="s">
        <v>49</v>
      </c>
      <c r="I1889" s="3" t="s">
        <v>58</v>
      </c>
      <c r="J1889" s="3" t="s">
        <v>29</v>
      </c>
      <c r="K1889" s="3" t="s">
        <v>109</v>
      </c>
      <c r="L1889" s="3" t="s">
        <v>59</v>
      </c>
      <c r="M1889" s="3" t="str">
        <f t="shared" si="29"/>
        <v>Avery Legal 4-Ring Binder</v>
      </c>
      <c r="N1889" s="3" t="s">
        <v>1533</v>
      </c>
      <c r="O1889" s="3">
        <v>0.35</v>
      </c>
      <c r="P1889" s="3" t="s">
        <v>33</v>
      </c>
      <c r="Q1889" s="3" t="s">
        <v>135</v>
      </c>
      <c r="R1889" s="3" t="s">
        <v>239</v>
      </c>
      <c r="S1889" s="3" t="s">
        <v>2874</v>
      </c>
      <c r="T1889" s="3">
        <v>37075</v>
      </c>
      <c r="U1889" s="4">
        <v>42145</v>
      </c>
      <c r="V1889" s="4">
        <v>42145</v>
      </c>
      <c r="W1889" s="3">
        <v>30.024000000000001</v>
      </c>
      <c r="X1889" s="3">
        <v>20</v>
      </c>
      <c r="Y1889" s="3">
        <v>431.43</v>
      </c>
      <c r="Z1889" s="3">
        <v>90104</v>
      </c>
    </row>
    <row r="1890" spans="1:26" x14ac:dyDescent="0.3">
      <c r="A1890" s="3">
        <v>20203</v>
      </c>
      <c r="B1890" s="3" t="s">
        <v>37</v>
      </c>
      <c r="C1890" s="3">
        <v>0.08</v>
      </c>
      <c r="D1890" s="3">
        <v>3.28</v>
      </c>
      <c r="E1890" s="3">
        <v>3.97</v>
      </c>
      <c r="F1890" s="3">
        <v>3320</v>
      </c>
      <c r="G1890" s="3" t="s">
        <v>2938</v>
      </c>
      <c r="H1890" s="3" t="s">
        <v>49</v>
      </c>
      <c r="I1890" s="3" t="s">
        <v>58</v>
      </c>
      <c r="J1890" s="3" t="s">
        <v>29</v>
      </c>
      <c r="K1890" s="3" t="s">
        <v>30</v>
      </c>
      <c r="L1890" s="3" t="s">
        <v>31</v>
      </c>
      <c r="M1890" s="3" t="str">
        <f t="shared" si="29"/>
        <v>Newell 342</v>
      </c>
      <c r="N1890" s="3" t="s">
        <v>1778</v>
      </c>
      <c r="O1890" s="3">
        <v>0.56000000000000005</v>
      </c>
      <c r="P1890" s="3" t="s">
        <v>33</v>
      </c>
      <c r="Q1890" s="3" t="s">
        <v>135</v>
      </c>
      <c r="R1890" s="3" t="s">
        <v>239</v>
      </c>
      <c r="S1890" s="3" t="s">
        <v>1631</v>
      </c>
      <c r="T1890" s="3">
        <v>38301</v>
      </c>
      <c r="U1890" s="4">
        <v>42121</v>
      </c>
      <c r="V1890" s="4">
        <v>42122</v>
      </c>
      <c r="W1890" s="3">
        <v>0.42659999999999998</v>
      </c>
      <c r="X1890" s="3">
        <v>18</v>
      </c>
      <c r="Y1890" s="3">
        <v>57.24</v>
      </c>
      <c r="Z1890" s="3">
        <v>90103</v>
      </c>
    </row>
    <row r="1891" spans="1:26" x14ac:dyDescent="0.3">
      <c r="A1891" s="3">
        <v>20204</v>
      </c>
      <c r="B1891" s="3" t="s">
        <v>37</v>
      </c>
      <c r="C1891" s="3">
        <v>0.09</v>
      </c>
      <c r="D1891" s="3">
        <v>40.97</v>
      </c>
      <c r="E1891" s="3">
        <v>8.99</v>
      </c>
      <c r="F1891" s="3">
        <v>3320</v>
      </c>
      <c r="G1891" s="3" t="s">
        <v>2938</v>
      </c>
      <c r="H1891" s="3" t="s">
        <v>27</v>
      </c>
      <c r="I1891" s="3" t="s">
        <v>58</v>
      </c>
      <c r="J1891" s="3" t="s">
        <v>29</v>
      </c>
      <c r="K1891" s="3" t="s">
        <v>30</v>
      </c>
      <c r="L1891" s="3" t="s">
        <v>51</v>
      </c>
      <c r="M1891" s="3" t="str">
        <f t="shared" si="29"/>
        <v>Sanford 52201 APSCO Electric Pencil Sharpener</v>
      </c>
      <c r="N1891" s="3" t="s">
        <v>2425</v>
      </c>
      <c r="O1891" s="3">
        <v>0.59</v>
      </c>
      <c r="P1891" s="3" t="s">
        <v>33</v>
      </c>
      <c r="Q1891" s="3" t="s">
        <v>135</v>
      </c>
      <c r="R1891" s="3" t="s">
        <v>239</v>
      </c>
      <c r="S1891" s="3" t="s">
        <v>1631</v>
      </c>
      <c r="T1891" s="3">
        <v>38301</v>
      </c>
      <c r="U1891" s="4">
        <v>42121</v>
      </c>
      <c r="V1891" s="4">
        <v>42123</v>
      </c>
      <c r="W1891" s="3">
        <v>66.215999999999994</v>
      </c>
      <c r="X1891" s="3">
        <v>22</v>
      </c>
      <c r="Y1891" s="3">
        <v>824.7</v>
      </c>
      <c r="Z1891" s="3">
        <v>90103</v>
      </c>
    </row>
    <row r="1892" spans="1:26" x14ac:dyDescent="0.3">
      <c r="A1892" s="3">
        <v>25330</v>
      </c>
      <c r="B1892" s="3" t="s">
        <v>56</v>
      </c>
      <c r="C1892" s="3">
        <v>0.05</v>
      </c>
      <c r="D1892" s="3">
        <v>6.48</v>
      </c>
      <c r="E1892" s="3">
        <v>8.19</v>
      </c>
      <c r="F1892" s="3">
        <v>3324</v>
      </c>
      <c r="G1892" s="3" t="s">
        <v>2939</v>
      </c>
      <c r="H1892" s="3" t="s">
        <v>49</v>
      </c>
      <c r="I1892" s="3" t="s">
        <v>114</v>
      </c>
      <c r="J1892" s="3" t="s">
        <v>29</v>
      </c>
      <c r="K1892" s="3" t="s">
        <v>93</v>
      </c>
      <c r="L1892" s="3" t="s">
        <v>59</v>
      </c>
      <c r="M1892" s="3" t="str">
        <f t="shared" si="29"/>
        <v>Xerox 217</v>
      </c>
      <c r="N1892" s="3" t="s">
        <v>2536</v>
      </c>
      <c r="O1892" s="3">
        <v>0.37</v>
      </c>
      <c r="P1892" s="3" t="s">
        <v>33</v>
      </c>
      <c r="Q1892" s="3" t="s">
        <v>34</v>
      </c>
      <c r="R1892" s="3" t="s">
        <v>372</v>
      </c>
      <c r="S1892" s="3" t="s">
        <v>2940</v>
      </c>
      <c r="T1892" s="3">
        <v>85335</v>
      </c>
      <c r="U1892" s="4">
        <v>42047</v>
      </c>
      <c r="V1892" s="4">
        <v>42050</v>
      </c>
      <c r="W1892" s="3">
        <v>-164.18</v>
      </c>
      <c r="X1892" s="3">
        <v>9</v>
      </c>
      <c r="Y1892" s="3">
        <v>58.5</v>
      </c>
      <c r="Z1892" s="3">
        <v>90985</v>
      </c>
    </row>
    <row r="1893" spans="1:26" x14ac:dyDescent="0.3">
      <c r="A1893" s="3">
        <v>20488</v>
      </c>
      <c r="B1893" s="3" t="s">
        <v>106</v>
      </c>
      <c r="C1893" s="3">
        <v>0</v>
      </c>
      <c r="D1893" s="3">
        <v>8.74</v>
      </c>
      <c r="E1893" s="3">
        <v>8.2899999999999991</v>
      </c>
      <c r="F1893" s="3">
        <v>3325</v>
      </c>
      <c r="G1893" s="3" t="s">
        <v>2941</v>
      </c>
      <c r="H1893" s="3" t="s">
        <v>49</v>
      </c>
      <c r="I1893" s="3" t="s">
        <v>114</v>
      </c>
      <c r="J1893" s="3" t="s">
        <v>29</v>
      </c>
      <c r="K1893" s="3" t="s">
        <v>69</v>
      </c>
      <c r="L1893" s="3" t="s">
        <v>59</v>
      </c>
      <c r="M1893" s="3" t="str">
        <f t="shared" si="29"/>
        <v>#10- 4 1/8" x 9 1/2" Recycled Envelopes</v>
      </c>
      <c r="N1893" s="3" t="s">
        <v>1469</v>
      </c>
      <c r="O1893" s="3">
        <v>0.38</v>
      </c>
      <c r="P1893" s="3" t="s">
        <v>33</v>
      </c>
      <c r="Q1893" s="3" t="s">
        <v>34</v>
      </c>
      <c r="R1893" s="3" t="s">
        <v>102</v>
      </c>
      <c r="S1893" s="3" t="s">
        <v>1380</v>
      </c>
      <c r="T1893" s="3">
        <v>97420</v>
      </c>
      <c r="U1893" s="4">
        <v>42179</v>
      </c>
      <c r="V1893" s="4">
        <v>42181</v>
      </c>
      <c r="W1893" s="3">
        <v>-79.400000000000006</v>
      </c>
      <c r="X1893" s="3">
        <v>14</v>
      </c>
      <c r="Y1893" s="3">
        <v>131.62</v>
      </c>
      <c r="Z1893" s="3">
        <v>90986</v>
      </c>
    </row>
    <row r="1894" spans="1:26" x14ac:dyDescent="0.3">
      <c r="A1894" s="3">
        <v>23476</v>
      </c>
      <c r="B1894" s="3" t="s">
        <v>47</v>
      </c>
      <c r="C1894" s="3">
        <v>7.0000000000000007E-2</v>
      </c>
      <c r="D1894" s="3">
        <v>5.58</v>
      </c>
      <c r="E1894" s="3">
        <v>1.99</v>
      </c>
      <c r="F1894" s="3">
        <v>3325</v>
      </c>
      <c r="G1894" s="3" t="s">
        <v>2941</v>
      </c>
      <c r="H1894" s="3" t="s">
        <v>49</v>
      </c>
      <c r="I1894" s="3" t="s">
        <v>114</v>
      </c>
      <c r="J1894" s="3" t="s">
        <v>29</v>
      </c>
      <c r="K1894" s="3" t="s">
        <v>30</v>
      </c>
      <c r="L1894" s="3" t="s">
        <v>31</v>
      </c>
      <c r="M1894" s="3" t="str">
        <f t="shared" si="29"/>
        <v>DIXON Ticonderoga® Erasable Checking Pencils</v>
      </c>
      <c r="N1894" s="3" t="s">
        <v>2942</v>
      </c>
      <c r="O1894" s="3">
        <v>0.46</v>
      </c>
      <c r="P1894" s="3" t="s">
        <v>33</v>
      </c>
      <c r="Q1894" s="3" t="s">
        <v>34</v>
      </c>
      <c r="R1894" s="3" t="s">
        <v>102</v>
      </c>
      <c r="S1894" s="3" t="s">
        <v>1380</v>
      </c>
      <c r="T1894" s="3">
        <v>97420</v>
      </c>
      <c r="U1894" s="4">
        <v>42118</v>
      </c>
      <c r="V1894" s="4">
        <v>42120</v>
      </c>
      <c r="W1894" s="3">
        <v>23.045999999999999</v>
      </c>
      <c r="X1894" s="3">
        <v>23</v>
      </c>
      <c r="Y1894" s="3">
        <v>121.46</v>
      </c>
      <c r="Z1894" s="3">
        <v>90987</v>
      </c>
    </row>
    <row r="1895" spans="1:26" x14ac:dyDescent="0.3">
      <c r="A1895" s="3">
        <v>18259</v>
      </c>
      <c r="B1895" s="3" t="s">
        <v>37</v>
      </c>
      <c r="C1895" s="3">
        <v>0.06</v>
      </c>
      <c r="D1895" s="3">
        <v>113.98</v>
      </c>
      <c r="E1895" s="3">
        <v>30</v>
      </c>
      <c r="F1895" s="3">
        <v>3327</v>
      </c>
      <c r="G1895" s="3" t="s">
        <v>2943</v>
      </c>
      <c r="H1895" s="3" t="s">
        <v>39</v>
      </c>
      <c r="I1895" s="3" t="s">
        <v>58</v>
      </c>
      <c r="J1895" s="3" t="s">
        <v>41</v>
      </c>
      <c r="K1895" s="3" t="s">
        <v>42</v>
      </c>
      <c r="L1895" s="3" t="s">
        <v>43</v>
      </c>
      <c r="M1895" s="3" t="str">
        <f t="shared" si="29"/>
        <v>Hon Comfortask® Task/Swivel Chairs</v>
      </c>
      <c r="N1895" s="3" t="s">
        <v>2944</v>
      </c>
      <c r="O1895" s="3">
        <v>0.69</v>
      </c>
      <c r="P1895" s="3" t="s">
        <v>33</v>
      </c>
      <c r="Q1895" s="3" t="s">
        <v>61</v>
      </c>
      <c r="R1895" s="3" t="s">
        <v>295</v>
      </c>
      <c r="S1895" s="3" t="s">
        <v>2702</v>
      </c>
      <c r="T1895" s="3">
        <v>48060</v>
      </c>
      <c r="U1895" s="4">
        <v>42069</v>
      </c>
      <c r="V1895" s="4">
        <v>42071</v>
      </c>
      <c r="W1895" s="3">
        <v>-127.3</v>
      </c>
      <c r="X1895" s="3">
        <v>3</v>
      </c>
      <c r="Y1895" s="3">
        <v>356.14</v>
      </c>
      <c r="Z1895" s="3">
        <v>87272</v>
      </c>
    </row>
    <row r="1896" spans="1:26" x14ac:dyDescent="0.3">
      <c r="A1896" s="3">
        <v>18260</v>
      </c>
      <c r="B1896" s="3" t="s">
        <v>37</v>
      </c>
      <c r="C1896" s="3">
        <v>0.05</v>
      </c>
      <c r="D1896" s="3">
        <v>6.48</v>
      </c>
      <c r="E1896" s="3">
        <v>6.86</v>
      </c>
      <c r="F1896" s="3">
        <v>3327</v>
      </c>
      <c r="G1896" s="3" t="s">
        <v>2943</v>
      </c>
      <c r="H1896" s="3" t="s">
        <v>49</v>
      </c>
      <c r="I1896" s="3" t="s">
        <v>58</v>
      </c>
      <c r="J1896" s="3" t="s">
        <v>29</v>
      </c>
      <c r="K1896" s="3" t="s">
        <v>93</v>
      </c>
      <c r="L1896" s="3" t="s">
        <v>59</v>
      </c>
      <c r="M1896" s="3" t="str">
        <f t="shared" si="29"/>
        <v>Xerox 204</v>
      </c>
      <c r="N1896" s="3" t="s">
        <v>920</v>
      </c>
      <c r="O1896" s="3">
        <v>0.37</v>
      </c>
      <c r="P1896" s="3" t="s">
        <v>33</v>
      </c>
      <c r="Q1896" s="3" t="s">
        <v>61</v>
      </c>
      <c r="R1896" s="3" t="s">
        <v>295</v>
      </c>
      <c r="S1896" s="3" t="s">
        <v>2702</v>
      </c>
      <c r="T1896" s="3">
        <v>48060</v>
      </c>
      <c r="U1896" s="4">
        <v>42069</v>
      </c>
      <c r="V1896" s="4">
        <v>42071</v>
      </c>
      <c r="W1896" s="3">
        <v>-52.77</v>
      </c>
      <c r="X1896" s="3">
        <v>4</v>
      </c>
      <c r="Y1896" s="3">
        <v>27.08</v>
      </c>
      <c r="Z1896" s="3">
        <v>87272</v>
      </c>
    </row>
    <row r="1897" spans="1:26" x14ac:dyDescent="0.3">
      <c r="A1897" s="3">
        <v>21588</v>
      </c>
      <c r="B1897" s="3" t="s">
        <v>56</v>
      </c>
      <c r="C1897" s="3">
        <v>0.09</v>
      </c>
      <c r="D1897" s="3">
        <v>5.98</v>
      </c>
      <c r="E1897" s="3">
        <v>4.6900000000000004</v>
      </c>
      <c r="F1897" s="3">
        <v>3331</v>
      </c>
      <c r="G1897" s="3" t="s">
        <v>2945</v>
      </c>
      <c r="H1897" s="3" t="s">
        <v>49</v>
      </c>
      <c r="I1897" s="3" t="s">
        <v>28</v>
      </c>
      <c r="J1897" s="3" t="s">
        <v>29</v>
      </c>
      <c r="K1897" s="3" t="s">
        <v>139</v>
      </c>
      <c r="L1897" s="3" t="s">
        <v>59</v>
      </c>
      <c r="M1897" s="3" t="str">
        <f t="shared" si="29"/>
        <v>Perma STOR-ALL™ Hanging File Box, 13 1/8"W x 12 1/4"D x 10 1/2"H</v>
      </c>
      <c r="N1897" s="3" t="s">
        <v>1390</v>
      </c>
      <c r="O1897" s="3">
        <v>0.68</v>
      </c>
      <c r="P1897" s="3" t="s">
        <v>33</v>
      </c>
      <c r="Q1897" s="3" t="s">
        <v>135</v>
      </c>
      <c r="R1897" s="3" t="s">
        <v>356</v>
      </c>
      <c r="S1897" s="3" t="s">
        <v>2946</v>
      </c>
      <c r="T1897" s="3">
        <v>32174</v>
      </c>
      <c r="U1897" s="4">
        <v>42009</v>
      </c>
      <c r="V1897" s="4">
        <v>42010</v>
      </c>
      <c r="W1897" s="3">
        <v>-781.13419999999996</v>
      </c>
      <c r="X1897" s="3">
        <v>11</v>
      </c>
      <c r="Y1897" s="3">
        <v>65.849999999999994</v>
      </c>
      <c r="Z1897" s="3">
        <v>86283</v>
      </c>
    </row>
    <row r="1898" spans="1:26" x14ac:dyDescent="0.3">
      <c r="A1898" s="3">
        <v>23294</v>
      </c>
      <c r="B1898" s="3" t="s">
        <v>37</v>
      </c>
      <c r="C1898" s="3">
        <v>0.02</v>
      </c>
      <c r="D1898" s="3">
        <v>4</v>
      </c>
      <c r="E1898" s="3">
        <v>1.3</v>
      </c>
      <c r="F1898" s="3">
        <v>3331</v>
      </c>
      <c r="G1898" s="3" t="s">
        <v>2945</v>
      </c>
      <c r="H1898" s="3" t="s">
        <v>49</v>
      </c>
      <c r="I1898" s="3" t="s">
        <v>28</v>
      </c>
      <c r="J1898" s="3" t="s">
        <v>29</v>
      </c>
      <c r="K1898" s="3" t="s">
        <v>93</v>
      </c>
      <c r="L1898" s="3" t="s">
        <v>31</v>
      </c>
      <c r="M1898" s="3" t="str">
        <f t="shared" si="29"/>
        <v>EcoTones® Memo Sheets</v>
      </c>
      <c r="N1898" s="3" t="s">
        <v>200</v>
      </c>
      <c r="O1898" s="3">
        <v>0.37</v>
      </c>
      <c r="P1898" s="3" t="s">
        <v>33</v>
      </c>
      <c r="Q1898" s="3" t="s">
        <v>135</v>
      </c>
      <c r="R1898" s="3" t="s">
        <v>356</v>
      </c>
      <c r="S1898" s="3" t="s">
        <v>2946</v>
      </c>
      <c r="T1898" s="3">
        <v>32174</v>
      </c>
      <c r="U1898" s="4">
        <v>42013</v>
      </c>
      <c r="V1898" s="4">
        <v>42013</v>
      </c>
      <c r="W1898" s="3">
        <v>-23.295999999999999</v>
      </c>
      <c r="X1898" s="3">
        <v>12</v>
      </c>
      <c r="Y1898" s="3">
        <v>50.71</v>
      </c>
      <c r="Z1898" s="3">
        <v>86284</v>
      </c>
    </row>
    <row r="1899" spans="1:26" x14ac:dyDescent="0.3">
      <c r="A1899" s="3">
        <v>21429</v>
      </c>
      <c r="B1899" s="3" t="s">
        <v>25</v>
      </c>
      <c r="C1899" s="3">
        <v>0.08</v>
      </c>
      <c r="D1899" s="3">
        <v>6.48</v>
      </c>
      <c r="E1899" s="3">
        <v>8.4</v>
      </c>
      <c r="F1899" s="3">
        <v>3338</v>
      </c>
      <c r="G1899" s="3" t="s">
        <v>2947</v>
      </c>
      <c r="H1899" s="3" t="s">
        <v>49</v>
      </c>
      <c r="I1899" s="3" t="s">
        <v>114</v>
      </c>
      <c r="J1899" s="3" t="s">
        <v>29</v>
      </c>
      <c r="K1899" s="3" t="s">
        <v>93</v>
      </c>
      <c r="L1899" s="3" t="s">
        <v>59</v>
      </c>
      <c r="M1899" s="3" t="str">
        <f t="shared" si="29"/>
        <v>Xerox 212</v>
      </c>
      <c r="N1899" s="3" t="s">
        <v>728</v>
      </c>
      <c r="O1899" s="3">
        <v>0.37</v>
      </c>
      <c r="P1899" s="3" t="s">
        <v>33</v>
      </c>
      <c r="Q1899" s="3" t="s">
        <v>135</v>
      </c>
      <c r="R1899" s="3" t="s">
        <v>356</v>
      </c>
      <c r="S1899" s="3" t="s">
        <v>2948</v>
      </c>
      <c r="T1899" s="3">
        <v>33614</v>
      </c>
      <c r="U1899" s="4">
        <v>42131</v>
      </c>
      <c r="V1899" s="4">
        <v>42131</v>
      </c>
      <c r="W1899" s="3">
        <v>58.811999999999998</v>
      </c>
      <c r="X1899" s="3">
        <v>7</v>
      </c>
      <c r="Y1899" s="3">
        <v>45</v>
      </c>
      <c r="Z1899" s="3">
        <v>85979</v>
      </c>
    </row>
    <row r="1900" spans="1:26" x14ac:dyDescent="0.3">
      <c r="A1900" s="3">
        <v>25613</v>
      </c>
      <c r="B1900" s="3" t="s">
        <v>25</v>
      </c>
      <c r="C1900" s="3">
        <v>0.03</v>
      </c>
      <c r="D1900" s="3">
        <v>2.61</v>
      </c>
      <c r="E1900" s="3">
        <v>0.5</v>
      </c>
      <c r="F1900" s="3">
        <v>3339</v>
      </c>
      <c r="G1900" s="3" t="s">
        <v>2949</v>
      </c>
      <c r="H1900" s="3" t="s">
        <v>49</v>
      </c>
      <c r="I1900" s="3" t="s">
        <v>114</v>
      </c>
      <c r="J1900" s="3" t="s">
        <v>29</v>
      </c>
      <c r="K1900" s="3" t="s">
        <v>133</v>
      </c>
      <c r="L1900" s="3" t="s">
        <v>59</v>
      </c>
      <c r="M1900" s="3" t="str">
        <f t="shared" si="29"/>
        <v>Avery 494</v>
      </c>
      <c r="N1900" s="3" t="s">
        <v>1127</v>
      </c>
      <c r="O1900" s="3">
        <v>0.39</v>
      </c>
      <c r="P1900" s="3" t="s">
        <v>33</v>
      </c>
      <c r="Q1900" s="3" t="s">
        <v>135</v>
      </c>
      <c r="R1900" s="3" t="s">
        <v>356</v>
      </c>
      <c r="S1900" s="3" t="s">
        <v>2950</v>
      </c>
      <c r="T1900" s="3">
        <v>32780</v>
      </c>
      <c r="U1900" s="4">
        <v>42169</v>
      </c>
      <c r="V1900" s="4">
        <v>42170</v>
      </c>
      <c r="W1900" s="3">
        <v>4.0442999999999998</v>
      </c>
      <c r="X1900" s="3">
        <v>7</v>
      </c>
      <c r="Y1900" s="3">
        <v>19.02</v>
      </c>
      <c r="Z1900" s="3">
        <v>85981</v>
      </c>
    </row>
    <row r="1901" spans="1:26" x14ac:dyDescent="0.3">
      <c r="A1901" s="3">
        <v>25614</v>
      </c>
      <c r="B1901" s="3" t="s">
        <v>25</v>
      </c>
      <c r="C1901" s="3">
        <v>0.01</v>
      </c>
      <c r="D1901" s="3">
        <v>11.66</v>
      </c>
      <c r="E1901" s="3">
        <v>7.95</v>
      </c>
      <c r="F1901" s="3">
        <v>3339</v>
      </c>
      <c r="G1901" s="3" t="s">
        <v>2949</v>
      </c>
      <c r="H1901" s="3" t="s">
        <v>49</v>
      </c>
      <c r="I1901" s="3" t="s">
        <v>114</v>
      </c>
      <c r="J1901" s="3" t="s">
        <v>29</v>
      </c>
      <c r="K1901" s="3" t="s">
        <v>30</v>
      </c>
      <c r="L1901" s="3" t="s">
        <v>51</v>
      </c>
      <c r="M1901" s="3" t="str">
        <f t="shared" si="29"/>
        <v>Hunt BOSTON® Vista® Battery-Operated Pencil Sharpener, Black</v>
      </c>
      <c r="N1901" s="3" t="s">
        <v>1704</v>
      </c>
      <c r="O1901" s="3">
        <v>0.57999999999999996</v>
      </c>
      <c r="P1901" s="3" t="s">
        <v>33</v>
      </c>
      <c r="Q1901" s="3" t="s">
        <v>135</v>
      </c>
      <c r="R1901" s="3" t="s">
        <v>356</v>
      </c>
      <c r="S1901" s="3" t="s">
        <v>2950</v>
      </c>
      <c r="T1901" s="3">
        <v>32780</v>
      </c>
      <c r="U1901" s="4">
        <v>42169</v>
      </c>
      <c r="V1901" s="4">
        <v>42170</v>
      </c>
      <c r="W1901" s="3">
        <v>-10.368399999999999</v>
      </c>
      <c r="X1901" s="3">
        <v>16</v>
      </c>
      <c r="Y1901" s="3">
        <v>193.87</v>
      </c>
      <c r="Z1901" s="3">
        <v>85981</v>
      </c>
    </row>
    <row r="1902" spans="1:26" x14ac:dyDescent="0.3">
      <c r="A1902" s="3">
        <v>22857</v>
      </c>
      <c r="B1902" s="3" t="s">
        <v>56</v>
      </c>
      <c r="C1902" s="3">
        <v>0.08</v>
      </c>
      <c r="D1902" s="3">
        <v>125.99</v>
      </c>
      <c r="E1902" s="3">
        <v>4.2</v>
      </c>
      <c r="F1902" s="3">
        <v>3340</v>
      </c>
      <c r="G1902" s="3" t="s">
        <v>2951</v>
      </c>
      <c r="H1902" s="3" t="s">
        <v>49</v>
      </c>
      <c r="I1902" s="3" t="s">
        <v>114</v>
      </c>
      <c r="J1902" s="3" t="s">
        <v>77</v>
      </c>
      <c r="K1902" s="3" t="s">
        <v>78</v>
      </c>
      <c r="L1902" s="3" t="s">
        <v>59</v>
      </c>
      <c r="M1902" s="3" t="str">
        <f t="shared" si="29"/>
        <v>i1000plus</v>
      </c>
      <c r="N1902" s="3" t="s">
        <v>2952</v>
      </c>
      <c r="O1902" s="3">
        <v>0.56999999999999995</v>
      </c>
      <c r="P1902" s="3" t="s">
        <v>33</v>
      </c>
      <c r="Q1902" s="3" t="s">
        <v>34</v>
      </c>
      <c r="R1902" s="3" t="s">
        <v>102</v>
      </c>
      <c r="S1902" s="3" t="s">
        <v>2953</v>
      </c>
      <c r="T1902" s="3">
        <v>97060</v>
      </c>
      <c r="U1902" s="4">
        <v>42017</v>
      </c>
      <c r="V1902" s="4">
        <v>42018</v>
      </c>
      <c r="W1902" s="3">
        <v>989.81190000000004</v>
      </c>
      <c r="X1902" s="3">
        <v>14</v>
      </c>
      <c r="Y1902" s="3">
        <v>1434.51</v>
      </c>
      <c r="Z1902" s="3">
        <v>85980</v>
      </c>
    </row>
    <row r="1903" spans="1:26" x14ac:dyDescent="0.3">
      <c r="A1903" s="3">
        <v>2986</v>
      </c>
      <c r="B1903" s="3" t="s">
        <v>47</v>
      </c>
      <c r="C1903" s="3">
        <v>0.03</v>
      </c>
      <c r="D1903" s="3">
        <v>194.3</v>
      </c>
      <c r="E1903" s="3">
        <v>11.54</v>
      </c>
      <c r="F1903" s="3">
        <v>3342</v>
      </c>
      <c r="G1903" s="3" t="s">
        <v>2954</v>
      </c>
      <c r="H1903" s="3" t="s">
        <v>49</v>
      </c>
      <c r="I1903" s="3" t="s">
        <v>40</v>
      </c>
      <c r="J1903" s="3" t="s">
        <v>41</v>
      </c>
      <c r="K1903" s="3" t="s">
        <v>50</v>
      </c>
      <c r="L1903" s="3" t="s">
        <v>231</v>
      </c>
      <c r="M1903" s="3" t="str">
        <f t="shared" si="29"/>
        <v>Electrix Halogen Magnifier Lamp</v>
      </c>
      <c r="N1903" s="3" t="s">
        <v>1152</v>
      </c>
      <c r="O1903" s="3">
        <v>0.59</v>
      </c>
      <c r="P1903" s="3" t="s">
        <v>33</v>
      </c>
      <c r="Q1903" s="3" t="s">
        <v>53</v>
      </c>
      <c r="R1903" s="3" t="s">
        <v>998</v>
      </c>
      <c r="S1903" s="3" t="s">
        <v>35</v>
      </c>
      <c r="T1903" s="3">
        <v>20006</v>
      </c>
      <c r="U1903" s="4">
        <v>42048</v>
      </c>
      <c r="V1903" s="4">
        <v>42050</v>
      </c>
      <c r="W1903" s="3">
        <v>2861.01</v>
      </c>
      <c r="X1903" s="3">
        <v>42</v>
      </c>
      <c r="Y1903" s="3">
        <v>8549.0400000000009</v>
      </c>
      <c r="Z1903" s="3">
        <v>21572</v>
      </c>
    </row>
    <row r="1904" spans="1:26" x14ac:dyDescent="0.3">
      <c r="A1904" s="3">
        <v>20986</v>
      </c>
      <c r="B1904" s="3" t="s">
        <v>47</v>
      </c>
      <c r="C1904" s="3">
        <v>0.03</v>
      </c>
      <c r="D1904" s="3">
        <v>194.3</v>
      </c>
      <c r="E1904" s="3">
        <v>11.54</v>
      </c>
      <c r="F1904" s="3">
        <v>3344</v>
      </c>
      <c r="G1904" s="3" t="s">
        <v>2955</v>
      </c>
      <c r="H1904" s="3" t="s">
        <v>49</v>
      </c>
      <c r="I1904" s="3" t="s">
        <v>40</v>
      </c>
      <c r="J1904" s="3" t="s">
        <v>41</v>
      </c>
      <c r="K1904" s="3" t="s">
        <v>50</v>
      </c>
      <c r="L1904" s="3" t="s">
        <v>231</v>
      </c>
      <c r="M1904" s="3" t="str">
        <f t="shared" si="29"/>
        <v>Electrix Halogen Magnifier Lamp</v>
      </c>
      <c r="N1904" s="3" t="s">
        <v>1152</v>
      </c>
      <c r="O1904" s="3">
        <v>0.59</v>
      </c>
      <c r="P1904" s="3" t="s">
        <v>33</v>
      </c>
      <c r="Q1904" s="3" t="s">
        <v>61</v>
      </c>
      <c r="R1904" s="3" t="s">
        <v>295</v>
      </c>
      <c r="S1904" s="3" t="s">
        <v>2956</v>
      </c>
      <c r="T1904" s="3">
        <v>48307</v>
      </c>
      <c r="U1904" s="4">
        <v>42048</v>
      </c>
      <c r="V1904" s="4">
        <v>42050</v>
      </c>
      <c r="W1904" s="3">
        <v>1544.9306999999999</v>
      </c>
      <c r="X1904" s="3">
        <v>11</v>
      </c>
      <c r="Y1904" s="3">
        <v>2239.0300000000002</v>
      </c>
      <c r="Z1904" s="3">
        <v>89928</v>
      </c>
    </row>
    <row r="1905" spans="1:26" x14ac:dyDescent="0.3">
      <c r="A1905" s="3">
        <v>18947</v>
      </c>
      <c r="B1905" s="3" t="s">
        <v>56</v>
      </c>
      <c r="C1905" s="3">
        <v>7.0000000000000007E-2</v>
      </c>
      <c r="D1905" s="3">
        <v>7.68</v>
      </c>
      <c r="E1905" s="3">
        <v>6.16</v>
      </c>
      <c r="F1905" s="3">
        <v>3347</v>
      </c>
      <c r="G1905" s="3" t="s">
        <v>2957</v>
      </c>
      <c r="H1905" s="3" t="s">
        <v>27</v>
      </c>
      <c r="I1905" s="3" t="s">
        <v>114</v>
      </c>
      <c r="J1905" s="3" t="s">
        <v>29</v>
      </c>
      <c r="K1905" s="3" t="s">
        <v>109</v>
      </c>
      <c r="L1905" s="3" t="s">
        <v>59</v>
      </c>
      <c r="M1905" s="3" t="str">
        <f t="shared" si="29"/>
        <v>GBC VeloBinder Strips</v>
      </c>
      <c r="N1905" s="3" t="s">
        <v>2958</v>
      </c>
      <c r="O1905" s="3">
        <v>0.35</v>
      </c>
      <c r="P1905" s="3" t="s">
        <v>33</v>
      </c>
      <c r="Q1905" s="3" t="s">
        <v>135</v>
      </c>
      <c r="R1905" s="3" t="s">
        <v>356</v>
      </c>
      <c r="S1905" s="3" t="s">
        <v>2959</v>
      </c>
      <c r="T1905" s="3">
        <v>33411</v>
      </c>
      <c r="U1905" s="4">
        <v>42010</v>
      </c>
      <c r="V1905" s="4">
        <v>42012</v>
      </c>
      <c r="W1905" s="3">
        <v>125.9982</v>
      </c>
      <c r="X1905" s="3">
        <v>1</v>
      </c>
      <c r="Y1905" s="3">
        <v>22.13</v>
      </c>
      <c r="Z1905" s="3">
        <v>89355</v>
      </c>
    </row>
    <row r="1906" spans="1:26" x14ac:dyDescent="0.3">
      <c r="A1906" s="3">
        <v>18948</v>
      </c>
      <c r="B1906" s="3" t="s">
        <v>56</v>
      </c>
      <c r="C1906" s="3">
        <v>0.05</v>
      </c>
      <c r="D1906" s="3">
        <v>6.64</v>
      </c>
      <c r="E1906" s="3">
        <v>4.95</v>
      </c>
      <c r="F1906" s="3">
        <v>3347</v>
      </c>
      <c r="G1906" s="3" t="s">
        <v>2957</v>
      </c>
      <c r="H1906" s="3" t="s">
        <v>27</v>
      </c>
      <c r="I1906" s="3" t="s">
        <v>114</v>
      </c>
      <c r="J1906" s="3" t="s">
        <v>41</v>
      </c>
      <c r="K1906" s="3" t="s">
        <v>50</v>
      </c>
      <c r="L1906" s="3" t="s">
        <v>51</v>
      </c>
      <c r="M1906" s="3" t="str">
        <f t="shared" si="29"/>
        <v>G.E. Longer-Life Indoor Recessed Floodlight Bulbs</v>
      </c>
      <c r="N1906" s="3" t="s">
        <v>2931</v>
      </c>
      <c r="O1906" s="3">
        <v>0.37</v>
      </c>
      <c r="P1906" s="3" t="s">
        <v>33</v>
      </c>
      <c r="Q1906" s="3" t="s">
        <v>135</v>
      </c>
      <c r="R1906" s="3" t="s">
        <v>356</v>
      </c>
      <c r="S1906" s="3" t="s">
        <v>2959</v>
      </c>
      <c r="T1906" s="3">
        <v>33411</v>
      </c>
      <c r="U1906" s="4">
        <v>42010</v>
      </c>
      <c r="V1906" s="4">
        <v>42012</v>
      </c>
      <c r="W1906" s="3">
        <v>-92.929199999999994</v>
      </c>
      <c r="X1906" s="3">
        <v>5</v>
      </c>
      <c r="Y1906" s="3">
        <v>34.17</v>
      </c>
      <c r="Z1906" s="3">
        <v>89355</v>
      </c>
    </row>
    <row r="1907" spans="1:26" x14ac:dyDescent="0.3">
      <c r="A1907" s="3">
        <v>19461</v>
      </c>
      <c r="B1907" s="3" t="s">
        <v>56</v>
      </c>
      <c r="C1907" s="3">
        <v>0.02</v>
      </c>
      <c r="D1907" s="3">
        <v>110.99</v>
      </c>
      <c r="E1907" s="3">
        <v>2.5</v>
      </c>
      <c r="F1907" s="3">
        <v>3347</v>
      </c>
      <c r="G1907" s="3" t="s">
        <v>2957</v>
      </c>
      <c r="H1907" s="3" t="s">
        <v>49</v>
      </c>
      <c r="I1907" s="3" t="s">
        <v>114</v>
      </c>
      <c r="J1907" s="3" t="s">
        <v>77</v>
      </c>
      <c r="K1907" s="3" t="s">
        <v>78</v>
      </c>
      <c r="L1907" s="3" t="s">
        <v>59</v>
      </c>
      <c r="M1907" s="3" t="str">
        <f t="shared" si="29"/>
        <v>T18</v>
      </c>
      <c r="N1907" s="3" t="s">
        <v>494</v>
      </c>
      <c r="O1907" s="3">
        <v>0.56999999999999995</v>
      </c>
      <c r="P1907" s="3" t="s">
        <v>33</v>
      </c>
      <c r="Q1907" s="3" t="s">
        <v>135</v>
      </c>
      <c r="R1907" s="3" t="s">
        <v>356</v>
      </c>
      <c r="S1907" s="3" t="s">
        <v>2959</v>
      </c>
      <c r="T1907" s="3">
        <v>33411</v>
      </c>
      <c r="U1907" s="4">
        <v>42031</v>
      </c>
      <c r="V1907" s="4">
        <v>42033</v>
      </c>
      <c r="W1907" s="3">
        <v>-39.808999999999997</v>
      </c>
      <c r="X1907" s="3">
        <v>1</v>
      </c>
      <c r="Y1907" s="3">
        <v>94.3</v>
      </c>
      <c r="Z1907" s="3">
        <v>89356</v>
      </c>
    </row>
    <row r="1908" spans="1:26" x14ac:dyDescent="0.3">
      <c r="A1908" s="3">
        <v>21485</v>
      </c>
      <c r="B1908" s="3" t="s">
        <v>56</v>
      </c>
      <c r="C1908" s="3">
        <v>0.01</v>
      </c>
      <c r="D1908" s="3">
        <v>73.98</v>
      </c>
      <c r="E1908" s="3">
        <v>12.14</v>
      </c>
      <c r="F1908" s="3">
        <v>3350</v>
      </c>
      <c r="G1908" s="3" t="s">
        <v>2960</v>
      </c>
      <c r="H1908" s="3" t="s">
        <v>49</v>
      </c>
      <c r="I1908" s="3" t="s">
        <v>58</v>
      </c>
      <c r="J1908" s="3" t="s">
        <v>77</v>
      </c>
      <c r="K1908" s="3" t="s">
        <v>177</v>
      </c>
      <c r="L1908" s="3" t="s">
        <v>59</v>
      </c>
      <c r="M1908" s="3" t="str">
        <f t="shared" si="29"/>
        <v>Keytronic 105-Key Spanish Keyboard</v>
      </c>
      <c r="N1908" s="3" t="s">
        <v>366</v>
      </c>
      <c r="O1908" s="3">
        <v>0.67</v>
      </c>
      <c r="P1908" s="3" t="s">
        <v>33</v>
      </c>
      <c r="Q1908" s="3" t="s">
        <v>34</v>
      </c>
      <c r="R1908" s="3" t="s">
        <v>35</v>
      </c>
      <c r="S1908" s="3" t="s">
        <v>2961</v>
      </c>
      <c r="T1908" s="3">
        <v>98444</v>
      </c>
      <c r="U1908" s="4">
        <v>42027</v>
      </c>
      <c r="V1908" s="4">
        <v>42029</v>
      </c>
      <c r="W1908" s="3">
        <v>-29.0656</v>
      </c>
      <c r="X1908" s="3">
        <v>5</v>
      </c>
      <c r="Y1908" s="3">
        <v>384.22</v>
      </c>
      <c r="Z1908" s="3">
        <v>91296</v>
      </c>
    </row>
    <row r="1909" spans="1:26" x14ac:dyDescent="0.3">
      <c r="A1909" s="3">
        <v>23248</v>
      </c>
      <c r="B1909" s="3" t="s">
        <v>47</v>
      </c>
      <c r="C1909" s="3">
        <v>0.1</v>
      </c>
      <c r="D1909" s="3">
        <v>10.89</v>
      </c>
      <c r="E1909" s="3">
        <v>4.5</v>
      </c>
      <c r="F1909" s="3">
        <v>3351</v>
      </c>
      <c r="G1909" s="3" t="s">
        <v>2962</v>
      </c>
      <c r="H1909" s="3" t="s">
        <v>49</v>
      </c>
      <c r="I1909" s="3" t="s">
        <v>58</v>
      </c>
      <c r="J1909" s="3" t="s">
        <v>29</v>
      </c>
      <c r="K1909" s="3" t="s">
        <v>252</v>
      </c>
      <c r="L1909" s="3" t="s">
        <v>59</v>
      </c>
      <c r="M1909" s="3" t="str">
        <f t="shared" si="29"/>
        <v>Belkin 6 Outlet Metallic Surge Strip</v>
      </c>
      <c r="N1909" s="3" t="s">
        <v>253</v>
      </c>
      <c r="O1909" s="3">
        <v>0.59</v>
      </c>
      <c r="P1909" s="3" t="s">
        <v>33</v>
      </c>
      <c r="Q1909" s="3" t="s">
        <v>34</v>
      </c>
      <c r="R1909" s="3" t="s">
        <v>35</v>
      </c>
      <c r="S1909" s="3" t="s">
        <v>2963</v>
      </c>
      <c r="T1909" s="3">
        <v>99301</v>
      </c>
      <c r="U1909" s="4">
        <v>42039</v>
      </c>
      <c r="V1909" s="4">
        <v>42041</v>
      </c>
      <c r="W1909" s="3">
        <v>-19.2972</v>
      </c>
      <c r="X1909" s="3">
        <v>17</v>
      </c>
      <c r="Y1909" s="3">
        <v>178.68</v>
      </c>
      <c r="Z1909" s="3">
        <v>91297</v>
      </c>
    </row>
    <row r="1910" spans="1:26" x14ac:dyDescent="0.3">
      <c r="A1910" s="3">
        <v>23474</v>
      </c>
      <c r="B1910" s="3" t="s">
        <v>25</v>
      </c>
      <c r="C1910" s="3">
        <v>0.06</v>
      </c>
      <c r="D1910" s="3">
        <v>6.7</v>
      </c>
      <c r="E1910" s="3">
        <v>1.56</v>
      </c>
      <c r="F1910" s="3">
        <v>3351</v>
      </c>
      <c r="G1910" s="3" t="s">
        <v>2962</v>
      </c>
      <c r="H1910" s="3" t="s">
        <v>27</v>
      </c>
      <c r="I1910" s="3" t="s">
        <v>58</v>
      </c>
      <c r="J1910" s="3" t="s">
        <v>29</v>
      </c>
      <c r="K1910" s="3" t="s">
        <v>30</v>
      </c>
      <c r="L1910" s="3" t="s">
        <v>31</v>
      </c>
      <c r="M1910" s="3" t="str">
        <f t="shared" si="29"/>
        <v>Turquoise Lead Holder with Pocket Clip</v>
      </c>
      <c r="N1910" s="3" t="s">
        <v>1062</v>
      </c>
      <c r="O1910" s="3">
        <v>0.52</v>
      </c>
      <c r="P1910" s="3" t="s">
        <v>33</v>
      </c>
      <c r="Q1910" s="3" t="s">
        <v>34</v>
      </c>
      <c r="R1910" s="3" t="s">
        <v>35</v>
      </c>
      <c r="S1910" s="3" t="s">
        <v>2963</v>
      </c>
      <c r="T1910" s="3">
        <v>99301</v>
      </c>
      <c r="U1910" s="4">
        <v>42042</v>
      </c>
      <c r="V1910" s="4">
        <v>42044</v>
      </c>
      <c r="W1910" s="3">
        <v>40.6556</v>
      </c>
      <c r="X1910" s="3">
        <v>12</v>
      </c>
      <c r="Y1910" s="3">
        <v>79.39</v>
      </c>
      <c r="Z1910" s="3">
        <v>91298</v>
      </c>
    </row>
    <row r="1911" spans="1:26" x14ac:dyDescent="0.3">
      <c r="A1911" s="3">
        <v>19838</v>
      </c>
      <c r="B1911" s="3" t="s">
        <v>25</v>
      </c>
      <c r="C1911" s="3">
        <v>0.03</v>
      </c>
      <c r="D1911" s="3">
        <v>28.53</v>
      </c>
      <c r="E1911" s="3">
        <v>1.49</v>
      </c>
      <c r="F1911" s="3">
        <v>3354</v>
      </c>
      <c r="G1911" s="3" t="s">
        <v>2964</v>
      </c>
      <c r="H1911" s="3" t="s">
        <v>49</v>
      </c>
      <c r="I1911" s="3" t="s">
        <v>28</v>
      </c>
      <c r="J1911" s="3" t="s">
        <v>29</v>
      </c>
      <c r="K1911" s="3" t="s">
        <v>109</v>
      </c>
      <c r="L1911" s="3" t="s">
        <v>59</v>
      </c>
      <c r="M1911" s="3" t="str">
        <f t="shared" si="29"/>
        <v>Lock-Up Easel 'Spel-Binder'</v>
      </c>
      <c r="N1911" s="3" t="s">
        <v>326</v>
      </c>
      <c r="O1911" s="3">
        <v>0.38</v>
      </c>
      <c r="P1911" s="3" t="s">
        <v>33</v>
      </c>
      <c r="Q1911" s="3" t="s">
        <v>34</v>
      </c>
      <c r="R1911" s="3" t="s">
        <v>45</v>
      </c>
      <c r="S1911" s="3" t="s">
        <v>2965</v>
      </c>
      <c r="T1911" s="3">
        <v>92231</v>
      </c>
      <c r="U1911" s="4">
        <v>42140</v>
      </c>
      <c r="V1911" s="4">
        <v>42141</v>
      </c>
      <c r="W1911" s="3">
        <v>137.67570000000001</v>
      </c>
      <c r="X1911" s="3">
        <v>7</v>
      </c>
      <c r="Y1911" s="3">
        <v>199.53</v>
      </c>
      <c r="Z1911" s="3">
        <v>88589</v>
      </c>
    </row>
    <row r="1912" spans="1:26" x14ac:dyDescent="0.3">
      <c r="A1912" s="3">
        <v>19839</v>
      </c>
      <c r="B1912" s="3" t="s">
        <v>25</v>
      </c>
      <c r="C1912" s="3">
        <v>7.0000000000000007E-2</v>
      </c>
      <c r="D1912" s="3">
        <v>5.98</v>
      </c>
      <c r="E1912" s="3">
        <v>7.15</v>
      </c>
      <c r="F1912" s="3">
        <v>3354</v>
      </c>
      <c r="G1912" s="3" t="s">
        <v>2964</v>
      </c>
      <c r="H1912" s="3" t="s">
        <v>49</v>
      </c>
      <c r="I1912" s="3" t="s">
        <v>28</v>
      </c>
      <c r="J1912" s="3" t="s">
        <v>29</v>
      </c>
      <c r="K1912" s="3" t="s">
        <v>93</v>
      </c>
      <c r="L1912" s="3" t="s">
        <v>59</v>
      </c>
      <c r="M1912" s="3" t="str">
        <f t="shared" si="29"/>
        <v>Universal Premium White Copier/Laser Paper (20Lb. and 87 Bright)</v>
      </c>
      <c r="N1912" s="3" t="s">
        <v>2966</v>
      </c>
      <c r="O1912" s="3">
        <v>0.36</v>
      </c>
      <c r="P1912" s="3" t="s">
        <v>33</v>
      </c>
      <c r="Q1912" s="3" t="s">
        <v>34</v>
      </c>
      <c r="R1912" s="3" t="s">
        <v>45</v>
      </c>
      <c r="S1912" s="3" t="s">
        <v>2965</v>
      </c>
      <c r="T1912" s="3">
        <v>92231</v>
      </c>
      <c r="U1912" s="4">
        <v>42140</v>
      </c>
      <c r="V1912" s="4">
        <v>42142</v>
      </c>
      <c r="W1912" s="3">
        <v>-62</v>
      </c>
      <c r="X1912" s="3">
        <v>6</v>
      </c>
      <c r="Y1912" s="3">
        <v>37.049999999999997</v>
      </c>
      <c r="Z1912" s="3">
        <v>88589</v>
      </c>
    </row>
    <row r="1913" spans="1:26" x14ac:dyDescent="0.3">
      <c r="A1913" s="3">
        <v>19666</v>
      </c>
      <c r="B1913" s="3" t="s">
        <v>37</v>
      </c>
      <c r="C1913" s="3">
        <v>0.04</v>
      </c>
      <c r="D1913" s="3">
        <v>3.69</v>
      </c>
      <c r="E1913" s="3">
        <v>0.5</v>
      </c>
      <c r="F1913" s="3">
        <v>3354</v>
      </c>
      <c r="G1913" s="3" t="s">
        <v>2964</v>
      </c>
      <c r="H1913" s="3" t="s">
        <v>49</v>
      </c>
      <c r="I1913" s="3" t="s">
        <v>28</v>
      </c>
      <c r="J1913" s="3" t="s">
        <v>29</v>
      </c>
      <c r="K1913" s="3" t="s">
        <v>133</v>
      </c>
      <c r="L1913" s="3" t="s">
        <v>59</v>
      </c>
      <c r="M1913" s="3" t="str">
        <f t="shared" si="29"/>
        <v>Avery 487</v>
      </c>
      <c r="N1913" s="3" t="s">
        <v>1526</v>
      </c>
      <c r="O1913" s="3">
        <v>0.38</v>
      </c>
      <c r="P1913" s="3" t="s">
        <v>33</v>
      </c>
      <c r="Q1913" s="3" t="s">
        <v>34</v>
      </c>
      <c r="R1913" s="3" t="s">
        <v>45</v>
      </c>
      <c r="S1913" s="3" t="s">
        <v>2965</v>
      </c>
      <c r="T1913" s="3">
        <v>92231</v>
      </c>
      <c r="U1913" s="4">
        <v>42090</v>
      </c>
      <c r="V1913" s="4">
        <v>42092</v>
      </c>
      <c r="W1913" s="3">
        <v>47.527200000000001</v>
      </c>
      <c r="X1913" s="3">
        <v>19</v>
      </c>
      <c r="Y1913" s="3">
        <v>68.88</v>
      </c>
      <c r="Z1913" s="3">
        <v>88590</v>
      </c>
    </row>
    <row r="1914" spans="1:26" x14ac:dyDescent="0.3">
      <c r="A1914" s="3">
        <v>23906</v>
      </c>
      <c r="B1914" s="3" t="s">
        <v>106</v>
      </c>
      <c r="C1914" s="3">
        <v>0.1</v>
      </c>
      <c r="D1914" s="3">
        <v>120.98</v>
      </c>
      <c r="E1914" s="3">
        <v>9.07</v>
      </c>
      <c r="F1914" s="3">
        <v>3355</v>
      </c>
      <c r="G1914" s="3" t="s">
        <v>2967</v>
      </c>
      <c r="H1914" s="3" t="s">
        <v>49</v>
      </c>
      <c r="I1914" s="3" t="s">
        <v>28</v>
      </c>
      <c r="J1914" s="3" t="s">
        <v>29</v>
      </c>
      <c r="K1914" s="3" t="s">
        <v>109</v>
      </c>
      <c r="L1914" s="3" t="s">
        <v>59</v>
      </c>
      <c r="M1914" s="3" t="str">
        <f t="shared" si="29"/>
        <v>GBC VeloBinder Electric Binding Machine</v>
      </c>
      <c r="N1914" s="3" t="s">
        <v>1311</v>
      </c>
      <c r="O1914" s="3">
        <v>0.35</v>
      </c>
      <c r="P1914" s="3" t="s">
        <v>33</v>
      </c>
      <c r="Q1914" s="3" t="s">
        <v>34</v>
      </c>
      <c r="R1914" s="3" t="s">
        <v>45</v>
      </c>
      <c r="S1914" s="3" t="s">
        <v>2968</v>
      </c>
      <c r="T1914" s="3">
        <v>93010</v>
      </c>
      <c r="U1914" s="4">
        <v>42063</v>
      </c>
      <c r="V1914" s="4">
        <v>42072</v>
      </c>
      <c r="W1914" s="3">
        <v>379.3965</v>
      </c>
      <c r="X1914" s="3">
        <v>5</v>
      </c>
      <c r="Y1914" s="3">
        <v>549.85</v>
      </c>
      <c r="Z1914" s="3">
        <v>88587</v>
      </c>
    </row>
    <row r="1915" spans="1:26" x14ac:dyDescent="0.3">
      <c r="A1915" s="3">
        <v>23907</v>
      </c>
      <c r="B1915" s="3" t="s">
        <v>106</v>
      </c>
      <c r="C1915" s="3">
        <v>0.08</v>
      </c>
      <c r="D1915" s="3">
        <v>8.32</v>
      </c>
      <c r="E1915" s="3">
        <v>2.38</v>
      </c>
      <c r="F1915" s="3">
        <v>3355</v>
      </c>
      <c r="G1915" s="3" t="s">
        <v>2967</v>
      </c>
      <c r="H1915" s="3" t="s">
        <v>27</v>
      </c>
      <c r="I1915" s="3" t="s">
        <v>28</v>
      </c>
      <c r="J1915" s="3" t="s">
        <v>77</v>
      </c>
      <c r="K1915" s="3" t="s">
        <v>177</v>
      </c>
      <c r="L1915" s="3" t="s">
        <v>51</v>
      </c>
      <c r="M1915" s="3" t="str">
        <f t="shared" si="29"/>
        <v>Imation 3.5 IBM Formatted Diskettes, 10/Box</v>
      </c>
      <c r="N1915" s="3" t="s">
        <v>600</v>
      </c>
      <c r="O1915" s="3">
        <v>0.74</v>
      </c>
      <c r="P1915" s="3" t="s">
        <v>33</v>
      </c>
      <c r="Q1915" s="3" t="s">
        <v>34</v>
      </c>
      <c r="R1915" s="3" t="s">
        <v>45</v>
      </c>
      <c r="S1915" s="3" t="s">
        <v>2968</v>
      </c>
      <c r="T1915" s="3">
        <v>93010</v>
      </c>
      <c r="U1915" s="4">
        <v>42063</v>
      </c>
      <c r="V1915" s="4">
        <v>42067</v>
      </c>
      <c r="W1915" s="3">
        <v>-41.83</v>
      </c>
      <c r="X1915" s="3">
        <v>6</v>
      </c>
      <c r="Y1915" s="3">
        <v>48.99</v>
      </c>
      <c r="Z1915" s="3">
        <v>88587</v>
      </c>
    </row>
    <row r="1916" spans="1:26" x14ac:dyDescent="0.3">
      <c r="A1916" s="3">
        <v>23908</v>
      </c>
      <c r="B1916" s="3" t="s">
        <v>106</v>
      </c>
      <c r="C1916" s="3">
        <v>0.1</v>
      </c>
      <c r="D1916" s="3">
        <v>125.99</v>
      </c>
      <c r="E1916" s="3">
        <v>4.2</v>
      </c>
      <c r="F1916" s="3">
        <v>3355</v>
      </c>
      <c r="G1916" s="3" t="s">
        <v>2967</v>
      </c>
      <c r="H1916" s="3" t="s">
        <v>49</v>
      </c>
      <c r="I1916" s="3" t="s">
        <v>28</v>
      </c>
      <c r="J1916" s="3" t="s">
        <v>77</v>
      </c>
      <c r="K1916" s="3" t="s">
        <v>78</v>
      </c>
      <c r="L1916" s="3" t="s">
        <v>59</v>
      </c>
      <c r="M1916" s="3" t="str">
        <f t="shared" si="29"/>
        <v>V3682</v>
      </c>
      <c r="N1916" s="3" t="s">
        <v>2778</v>
      </c>
      <c r="O1916" s="3">
        <v>0.59</v>
      </c>
      <c r="P1916" s="3" t="s">
        <v>33</v>
      </c>
      <c r="Q1916" s="3" t="s">
        <v>34</v>
      </c>
      <c r="R1916" s="3" t="s">
        <v>45</v>
      </c>
      <c r="S1916" s="3" t="s">
        <v>2968</v>
      </c>
      <c r="T1916" s="3">
        <v>93010</v>
      </c>
      <c r="U1916" s="4">
        <v>42063</v>
      </c>
      <c r="V1916" s="4">
        <v>42063</v>
      </c>
      <c r="W1916" s="3">
        <v>372.40199999999999</v>
      </c>
      <c r="X1916" s="3">
        <v>7</v>
      </c>
      <c r="Y1916" s="3">
        <v>681.42</v>
      </c>
      <c r="Z1916" s="3">
        <v>88587</v>
      </c>
    </row>
    <row r="1917" spans="1:26" x14ac:dyDescent="0.3">
      <c r="A1917" s="3">
        <v>18628</v>
      </c>
      <c r="B1917" s="3" t="s">
        <v>56</v>
      </c>
      <c r="C1917" s="3">
        <v>7.0000000000000007E-2</v>
      </c>
      <c r="D1917" s="3">
        <v>5.34</v>
      </c>
      <c r="E1917" s="3">
        <v>5.63</v>
      </c>
      <c r="F1917" s="3">
        <v>3356</v>
      </c>
      <c r="G1917" s="3" t="s">
        <v>2969</v>
      </c>
      <c r="H1917" s="3" t="s">
        <v>49</v>
      </c>
      <c r="I1917" s="3" t="s">
        <v>28</v>
      </c>
      <c r="J1917" s="3" t="s">
        <v>29</v>
      </c>
      <c r="K1917" s="3" t="s">
        <v>109</v>
      </c>
      <c r="L1917" s="3" t="s">
        <v>59</v>
      </c>
      <c r="M1917" s="3" t="str">
        <f t="shared" si="29"/>
        <v>Pressboard Data Binder, Crimson, 12" X 8 1/2"</v>
      </c>
      <c r="N1917" s="3" t="s">
        <v>485</v>
      </c>
      <c r="O1917" s="3">
        <v>0.39</v>
      </c>
      <c r="P1917" s="3" t="s">
        <v>33</v>
      </c>
      <c r="Q1917" s="3" t="s">
        <v>34</v>
      </c>
      <c r="R1917" s="3" t="s">
        <v>1727</v>
      </c>
      <c r="S1917" s="3" t="s">
        <v>2970</v>
      </c>
      <c r="T1917" s="3">
        <v>83616</v>
      </c>
      <c r="U1917" s="4">
        <v>42128</v>
      </c>
      <c r="V1917" s="4">
        <v>42130</v>
      </c>
      <c r="W1917" s="3">
        <v>-116.3455</v>
      </c>
      <c r="X1917" s="3">
        <v>13</v>
      </c>
      <c r="Y1917" s="3">
        <v>66.650000000000006</v>
      </c>
      <c r="Z1917" s="3">
        <v>88588</v>
      </c>
    </row>
    <row r="1918" spans="1:26" x14ac:dyDescent="0.3">
      <c r="A1918" s="3">
        <v>18629</v>
      </c>
      <c r="B1918" s="3" t="s">
        <v>56</v>
      </c>
      <c r="C1918" s="3">
        <v>0.03</v>
      </c>
      <c r="D1918" s="3">
        <v>160.97999999999999</v>
      </c>
      <c r="E1918" s="3">
        <v>30</v>
      </c>
      <c r="F1918" s="3">
        <v>3356</v>
      </c>
      <c r="G1918" s="3" t="s">
        <v>2969</v>
      </c>
      <c r="H1918" s="3" t="s">
        <v>39</v>
      </c>
      <c r="I1918" s="3" t="s">
        <v>28</v>
      </c>
      <c r="J1918" s="3" t="s">
        <v>41</v>
      </c>
      <c r="K1918" s="3" t="s">
        <v>42</v>
      </c>
      <c r="L1918" s="3" t="s">
        <v>43</v>
      </c>
      <c r="M1918" s="3" t="str">
        <f t="shared" si="29"/>
        <v>Office Star - Mid Back Dual function Ergonomic High Back Chair with 2-Way Adjustable Arms</v>
      </c>
      <c r="N1918" s="3" t="s">
        <v>174</v>
      </c>
      <c r="O1918" s="3">
        <v>0.62</v>
      </c>
      <c r="P1918" s="3" t="s">
        <v>33</v>
      </c>
      <c r="Q1918" s="3" t="s">
        <v>34</v>
      </c>
      <c r="R1918" s="3" t="s">
        <v>1727</v>
      </c>
      <c r="S1918" s="3" t="s">
        <v>2970</v>
      </c>
      <c r="T1918" s="3">
        <v>83616</v>
      </c>
      <c r="U1918" s="4">
        <v>42128</v>
      </c>
      <c r="V1918" s="4">
        <v>42129</v>
      </c>
      <c r="W1918" s="3">
        <v>1304.9000000000001</v>
      </c>
      <c r="X1918" s="3">
        <v>18</v>
      </c>
      <c r="Y1918" s="3">
        <v>2934.16</v>
      </c>
      <c r="Z1918" s="3">
        <v>88588</v>
      </c>
    </row>
    <row r="1919" spans="1:26" x14ac:dyDescent="0.3">
      <c r="A1919" s="3">
        <v>18630</v>
      </c>
      <c r="B1919" s="3" t="s">
        <v>56</v>
      </c>
      <c r="C1919" s="3">
        <v>0.04</v>
      </c>
      <c r="D1919" s="3">
        <v>65.989999999999995</v>
      </c>
      <c r="E1919" s="3">
        <v>5.63</v>
      </c>
      <c r="F1919" s="3">
        <v>3356</v>
      </c>
      <c r="G1919" s="3" t="s">
        <v>2969</v>
      </c>
      <c r="H1919" s="3" t="s">
        <v>27</v>
      </c>
      <c r="I1919" s="3" t="s">
        <v>28</v>
      </c>
      <c r="J1919" s="3" t="s">
        <v>77</v>
      </c>
      <c r="K1919" s="3" t="s">
        <v>78</v>
      </c>
      <c r="L1919" s="3" t="s">
        <v>59</v>
      </c>
      <c r="M1919" s="3" t="str">
        <f t="shared" si="29"/>
        <v>2190</v>
      </c>
      <c r="N1919" s="3">
        <v>2190</v>
      </c>
      <c r="O1919" s="3">
        <v>0.56000000000000005</v>
      </c>
      <c r="P1919" s="3" t="s">
        <v>33</v>
      </c>
      <c r="Q1919" s="3" t="s">
        <v>34</v>
      </c>
      <c r="R1919" s="3" t="s">
        <v>1727</v>
      </c>
      <c r="S1919" s="3" t="s">
        <v>2970</v>
      </c>
      <c r="T1919" s="3">
        <v>83616</v>
      </c>
      <c r="U1919" s="4">
        <v>42128</v>
      </c>
      <c r="V1919" s="4">
        <v>42128</v>
      </c>
      <c r="W1919" s="3">
        <v>605.04719999999998</v>
      </c>
      <c r="X1919" s="3">
        <v>15</v>
      </c>
      <c r="Y1919" s="3">
        <v>876.88</v>
      </c>
      <c r="Z1919" s="3">
        <v>88588</v>
      </c>
    </row>
    <row r="1920" spans="1:26" x14ac:dyDescent="0.3">
      <c r="A1920" s="3">
        <v>22597</v>
      </c>
      <c r="B1920" s="3" t="s">
        <v>25</v>
      </c>
      <c r="C1920" s="3">
        <v>0.09</v>
      </c>
      <c r="D1920" s="3">
        <v>28.53</v>
      </c>
      <c r="E1920" s="3">
        <v>1.49</v>
      </c>
      <c r="F1920" s="3">
        <v>3359</v>
      </c>
      <c r="G1920" s="3" t="s">
        <v>2971</v>
      </c>
      <c r="H1920" s="3" t="s">
        <v>49</v>
      </c>
      <c r="I1920" s="3" t="s">
        <v>40</v>
      </c>
      <c r="J1920" s="3" t="s">
        <v>29</v>
      </c>
      <c r="K1920" s="3" t="s">
        <v>109</v>
      </c>
      <c r="L1920" s="3" t="s">
        <v>59</v>
      </c>
      <c r="M1920" s="3" t="str">
        <f t="shared" si="29"/>
        <v>Lock-Up Easel 'Spel-Binder'</v>
      </c>
      <c r="N1920" s="3" t="s">
        <v>326</v>
      </c>
      <c r="O1920" s="3">
        <v>0.38</v>
      </c>
      <c r="P1920" s="3" t="s">
        <v>33</v>
      </c>
      <c r="Q1920" s="3" t="s">
        <v>61</v>
      </c>
      <c r="R1920" s="3" t="s">
        <v>1843</v>
      </c>
      <c r="S1920" s="3" t="s">
        <v>2972</v>
      </c>
      <c r="T1920" s="3">
        <v>53213</v>
      </c>
      <c r="U1920" s="4">
        <v>42122</v>
      </c>
      <c r="V1920" s="4">
        <v>42124</v>
      </c>
      <c r="W1920" s="3">
        <v>107.45462000000001</v>
      </c>
      <c r="X1920" s="3">
        <v>6</v>
      </c>
      <c r="Y1920" s="3">
        <v>157.33000000000001</v>
      </c>
      <c r="Z1920" s="3">
        <v>91437</v>
      </c>
    </row>
    <row r="1921" spans="1:26" x14ac:dyDescent="0.3">
      <c r="A1921" s="3">
        <v>23359</v>
      </c>
      <c r="B1921" s="3" t="s">
        <v>37</v>
      </c>
      <c r="C1921" s="3">
        <v>0.02</v>
      </c>
      <c r="D1921" s="3">
        <v>9.11</v>
      </c>
      <c r="E1921" s="3">
        <v>2.15</v>
      </c>
      <c r="F1921" s="3">
        <v>3360</v>
      </c>
      <c r="G1921" s="3" t="s">
        <v>2973</v>
      </c>
      <c r="H1921" s="3" t="s">
        <v>49</v>
      </c>
      <c r="I1921" s="3" t="s">
        <v>40</v>
      </c>
      <c r="J1921" s="3" t="s">
        <v>29</v>
      </c>
      <c r="K1921" s="3" t="s">
        <v>93</v>
      </c>
      <c r="L1921" s="3" t="s">
        <v>31</v>
      </c>
      <c r="M1921" s="3" t="str">
        <f t="shared" si="29"/>
        <v>Black Print Carbonless Snap-Off® Rapid Letter, 8 1/2" x 7"</v>
      </c>
      <c r="N1921" s="3" t="s">
        <v>1247</v>
      </c>
      <c r="O1921" s="3">
        <v>0.4</v>
      </c>
      <c r="P1921" s="3" t="s">
        <v>33</v>
      </c>
      <c r="Q1921" s="3" t="s">
        <v>61</v>
      </c>
      <c r="R1921" s="3" t="s">
        <v>1843</v>
      </c>
      <c r="S1921" s="3" t="s">
        <v>2974</v>
      </c>
      <c r="T1921" s="3">
        <v>53214</v>
      </c>
      <c r="U1921" s="4">
        <v>42083</v>
      </c>
      <c r="V1921" s="4">
        <v>42085</v>
      </c>
      <c r="W1921" s="3">
        <v>18.41</v>
      </c>
      <c r="X1921" s="3">
        <v>3</v>
      </c>
      <c r="Y1921" s="3">
        <v>27.37</v>
      </c>
      <c r="Z1921" s="3">
        <v>91435</v>
      </c>
    </row>
    <row r="1922" spans="1:26" x14ac:dyDescent="0.3">
      <c r="A1922" s="3">
        <v>23360</v>
      </c>
      <c r="B1922" s="3" t="s">
        <v>37</v>
      </c>
      <c r="C1922" s="3">
        <v>0.06</v>
      </c>
      <c r="D1922" s="3">
        <v>12.64</v>
      </c>
      <c r="E1922" s="3">
        <v>4.9800000000000004</v>
      </c>
      <c r="F1922" s="3">
        <v>3361</v>
      </c>
      <c r="G1922" s="3" t="s">
        <v>2975</v>
      </c>
      <c r="H1922" s="3" t="s">
        <v>49</v>
      </c>
      <c r="I1922" s="3" t="s">
        <v>40</v>
      </c>
      <c r="J1922" s="3" t="s">
        <v>41</v>
      </c>
      <c r="K1922" s="3" t="s">
        <v>50</v>
      </c>
      <c r="L1922" s="3" t="s">
        <v>51</v>
      </c>
      <c r="M1922" s="3" t="str">
        <f t="shared" ref="M1922:M1953" si="30">TRIM(N1922:N3873)</f>
        <v>Nu-Dell Executive Frame</v>
      </c>
      <c r="N1922" s="3" t="s">
        <v>618</v>
      </c>
      <c r="O1922" s="3">
        <v>0.48</v>
      </c>
      <c r="P1922" s="3" t="s">
        <v>33</v>
      </c>
      <c r="Q1922" s="3" t="s">
        <v>61</v>
      </c>
      <c r="R1922" s="3" t="s">
        <v>1843</v>
      </c>
      <c r="S1922" s="3" t="s">
        <v>2976</v>
      </c>
      <c r="T1922" s="3">
        <v>53095</v>
      </c>
      <c r="U1922" s="4">
        <v>42083</v>
      </c>
      <c r="V1922" s="4">
        <v>42085</v>
      </c>
      <c r="W1922" s="3">
        <v>65.63</v>
      </c>
      <c r="X1922" s="3">
        <v>8</v>
      </c>
      <c r="Y1922" s="3">
        <v>98.16</v>
      </c>
      <c r="Z1922" s="3">
        <v>91435</v>
      </c>
    </row>
    <row r="1923" spans="1:26" x14ac:dyDescent="0.3">
      <c r="A1923" s="3">
        <v>24802</v>
      </c>
      <c r="B1923" s="3" t="s">
        <v>56</v>
      </c>
      <c r="C1923" s="3">
        <v>0.04</v>
      </c>
      <c r="D1923" s="3">
        <v>7.96</v>
      </c>
      <c r="E1923" s="3">
        <v>4.95</v>
      </c>
      <c r="F1923" s="3">
        <v>3361</v>
      </c>
      <c r="G1923" s="3" t="s">
        <v>2975</v>
      </c>
      <c r="H1923" s="3" t="s">
        <v>49</v>
      </c>
      <c r="I1923" s="3" t="s">
        <v>40</v>
      </c>
      <c r="J1923" s="3" t="s">
        <v>41</v>
      </c>
      <c r="K1923" s="3" t="s">
        <v>50</v>
      </c>
      <c r="L1923" s="3" t="s">
        <v>59</v>
      </c>
      <c r="M1923" s="3" t="str">
        <f t="shared" si="30"/>
        <v>Staples Plastic Wall Frames</v>
      </c>
      <c r="N1923" s="3" t="s">
        <v>1273</v>
      </c>
      <c r="O1923" s="3">
        <v>0.41</v>
      </c>
      <c r="P1923" s="3" t="s">
        <v>33</v>
      </c>
      <c r="Q1923" s="3" t="s">
        <v>61</v>
      </c>
      <c r="R1923" s="3" t="s">
        <v>1843</v>
      </c>
      <c r="S1923" s="3" t="s">
        <v>2976</v>
      </c>
      <c r="T1923" s="3">
        <v>53095</v>
      </c>
      <c r="U1923" s="4">
        <v>42030</v>
      </c>
      <c r="V1923" s="4">
        <v>42030</v>
      </c>
      <c r="W1923" s="3">
        <v>-7.73</v>
      </c>
      <c r="X1923" s="3">
        <v>15</v>
      </c>
      <c r="Y1923" s="3">
        <v>116.11</v>
      </c>
      <c r="Z1923" s="3">
        <v>91436</v>
      </c>
    </row>
    <row r="1924" spans="1:26" x14ac:dyDescent="0.3">
      <c r="A1924" s="3">
        <v>23887</v>
      </c>
      <c r="B1924" s="3" t="s">
        <v>56</v>
      </c>
      <c r="C1924" s="3">
        <v>0.03</v>
      </c>
      <c r="D1924" s="3">
        <v>4.9800000000000004</v>
      </c>
      <c r="E1924" s="3">
        <v>4.95</v>
      </c>
      <c r="F1924" s="3">
        <v>3361</v>
      </c>
      <c r="G1924" s="3" t="s">
        <v>2975</v>
      </c>
      <c r="H1924" s="3" t="s">
        <v>49</v>
      </c>
      <c r="I1924" s="3" t="s">
        <v>40</v>
      </c>
      <c r="J1924" s="3" t="s">
        <v>29</v>
      </c>
      <c r="K1924" s="3" t="s">
        <v>109</v>
      </c>
      <c r="L1924" s="3" t="s">
        <v>59</v>
      </c>
      <c r="M1924" s="3" t="str">
        <f t="shared" si="30"/>
        <v>Cardinal Holdit Business Card Pockets</v>
      </c>
      <c r="N1924" s="3" t="s">
        <v>2478</v>
      </c>
      <c r="O1924" s="3">
        <v>0.37</v>
      </c>
      <c r="P1924" s="3" t="s">
        <v>33</v>
      </c>
      <c r="Q1924" s="3" t="s">
        <v>61</v>
      </c>
      <c r="R1924" s="3" t="s">
        <v>1843</v>
      </c>
      <c r="S1924" s="3" t="s">
        <v>2976</v>
      </c>
      <c r="T1924" s="3">
        <v>53095</v>
      </c>
      <c r="U1924" s="4">
        <v>42164</v>
      </c>
      <c r="V1924" s="4">
        <v>42166</v>
      </c>
      <c r="W1924" s="3">
        <v>-47.995249999999999</v>
      </c>
      <c r="X1924" s="3">
        <v>19</v>
      </c>
      <c r="Y1924" s="3">
        <v>95</v>
      </c>
      <c r="Z1924" s="3">
        <v>91438</v>
      </c>
    </row>
    <row r="1925" spans="1:26" x14ac:dyDescent="0.3">
      <c r="A1925" s="3">
        <v>19749</v>
      </c>
      <c r="B1925" s="3" t="s">
        <v>106</v>
      </c>
      <c r="C1925" s="3">
        <v>0.1</v>
      </c>
      <c r="D1925" s="3">
        <v>80.97</v>
      </c>
      <c r="E1925" s="3">
        <v>33.6</v>
      </c>
      <c r="F1925" s="3">
        <v>3366</v>
      </c>
      <c r="G1925" s="3" t="s">
        <v>2977</v>
      </c>
      <c r="H1925" s="3" t="s">
        <v>39</v>
      </c>
      <c r="I1925" s="3" t="s">
        <v>40</v>
      </c>
      <c r="J1925" s="3" t="s">
        <v>77</v>
      </c>
      <c r="K1925" s="3" t="s">
        <v>85</v>
      </c>
      <c r="L1925" s="3" t="s">
        <v>43</v>
      </c>
      <c r="M1925" s="3" t="str">
        <f t="shared" si="30"/>
        <v>Lexmark Z25 Color Inkjet Printer</v>
      </c>
      <c r="N1925" s="3" t="s">
        <v>2016</v>
      </c>
      <c r="O1925" s="3">
        <v>0.37</v>
      </c>
      <c r="P1925" s="3" t="s">
        <v>33</v>
      </c>
      <c r="Q1925" s="3" t="s">
        <v>53</v>
      </c>
      <c r="R1925" s="3" t="s">
        <v>152</v>
      </c>
      <c r="S1925" s="3" t="s">
        <v>304</v>
      </c>
      <c r="T1925" s="3">
        <v>45373</v>
      </c>
      <c r="U1925" s="4">
        <v>42148</v>
      </c>
      <c r="V1925" s="4">
        <v>42153</v>
      </c>
      <c r="W1925" s="3">
        <v>66.22</v>
      </c>
      <c r="X1925" s="3">
        <v>11</v>
      </c>
      <c r="Y1925" s="3">
        <v>837.57</v>
      </c>
      <c r="Z1925" s="3">
        <v>90501</v>
      </c>
    </row>
    <row r="1926" spans="1:26" x14ac:dyDescent="0.3">
      <c r="A1926" s="3">
        <v>19750</v>
      </c>
      <c r="B1926" s="3" t="s">
        <v>106</v>
      </c>
      <c r="C1926" s="3">
        <v>0.02</v>
      </c>
      <c r="D1926" s="3">
        <v>6.48</v>
      </c>
      <c r="E1926" s="3">
        <v>5.1100000000000003</v>
      </c>
      <c r="F1926" s="3">
        <v>3366</v>
      </c>
      <c r="G1926" s="3" t="s">
        <v>2977</v>
      </c>
      <c r="H1926" s="3" t="s">
        <v>49</v>
      </c>
      <c r="I1926" s="3" t="s">
        <v>40</v>
      </c>
      <c r="J1926" s="3" t="s">
        <v>29</v>
      </c>
      <c r="K1926" s="3" t="s">
        <v>93</v>
      </c>
      <c r="L1926" s="3" t="s">
        <v>59</v>
      </c>
      <c r="M1926" s="3" t="str">
        <f t="shared" si="30"/>
        <v>Xerox 231</v>
      </c>
      <c r="N1926" s="3" t="s">
        <v>983</v>
      </c>
      <c r="O1926" s="3">
        <v>0.37</v>
      </c>
      <c r="P1926" s="3" t="s">
        <v>33</v>
      </c>
      <c r="Q1926" s="3" t="s">
        <v>53</v>
      </c>
      <c r="R1926" s="3" t="s">
        <v>152</v>
      </c>
      <c r="S1926" s="3" t="s">
        <v>304</v>
      </c>
      <c r="T1926" s="3">
        <v>45373</v>
      </c>
      <c r="U1926" s="4">
        <v>42148</v>
      </c>
      <c r="V1926" s="4">
        <v>42152</v>
      </c>
      <c r="W1926" s="3">
        <v>-23.53</v>
      </c>
      <c r="X1926" s="3">
        <v>8</v>
      </c>
      <c r="Y1926" s="3">
        <v>56.22</v>
      </c>
      <c r="Z1926" s="3">
        <v>90501</v>
      </c>
    </row>
    <row r="1927" spans="1:26" x14ac:dyDescent="0.3">
      <c r="A1927" s="3">
        <v>23428</v>
      </c>
      <c r="B1927" s="3" t="s">
        <v>47</v>
      </c>
      <c r="C1927" s="3">
        <v>0.08</v>
      </c>
      <c r="D1927" s="3">
        <v>30.97</v>
      </c>
      <c r="E1927" s="3">
        <v>4</v>
      </c>
      <c r="F1927" s="3">
        <v>3367</v>
      </c>
      <c r="G1927" s="3" t="s">
        <v>2978</v>
      </c>
      <c r="H1927" s="3" t="s">
        <v>49</v>
      </c>
      <c r="I1927" s="3" t="s">
        <v>40</v>
      </c>
      <c r="J1927" s="3" t="s">
        <v>77</v>
      </c>
      <c r="K1927" s="3" t="s">
        <v>177</v>
      </c>
      <c r="L1927" s="3" t="s">
        <v>59</v>
      </c>
      <c r="M1927" s="3" t="str">
        <f t="shared" si="30"/>
        <v>Microsoft Multimedia Keyboard</v>
      </c>
      <c r="N1927" s="3" t="s">
        <v>2682</v>
      </c>
      <c r="O1927" s="3">
        <v>0.74</v>
      </c>
      <c r="P1927" s="3" t="s">
        <v>33</v>
      </c>
      <c r="Q1927" s="3" t="s">
        <v>53</v>
      </c>
      <c r="R1927" s="3" t="s">
        <v>152</v>
      </c>
      <c r="S1927" s="3" t="s">
        <v>2979</v>
      </c>
      <c r="T1927" s="3">
        <v>43221</v>
      </c>
      <c r="U1927" s="4">
        <v>42126</v>
      </c>
      <c r="V1927" s="4">
        <v>42127</v>
      </c>
      <c r="W1927" s="3">
        <v>10.68</v>
      </c>
      <c r="X1927" s="3">
        <v>26</v>
      </c>
      <c r="Y1927" s="3">
        <v>758.97</v>
      </c>
      <c r="Z1927" s="3">
        <v>90502</v>
      </c>
    </row>
    <row r="1928" spans="1:26" x14ac:dyDescent="0.3">
      <c r="A1928" s="3">
        <v>23429</v>
      </c>
      <c r="B1928" s="3" t="s">
        <v>47</v>
      </c>
      <c r="C1928" s="3">
        <v>0.1</v>
      </c>
      <c r="D1928" s="3">
        <v>4.13</v>
      </c>
      <c r="E1928" s="3">
        <v>0.5</v>
      </c>
      <c r="F1928" s="3">
        <v>3367</v>
      </c>
      <c r="G1928" s="3" t="s">
        <v>2978</v>
      </c>
      <c r="H1928" s="3" t="s">
        <v>27</v>
      </c>
      <c r="I1928" s="3" t="s">
        <v>40</v>
      </c>
      <c r="J1928" s="3" t="s">
        <v>29</v>
      </c>
      <c r="K1928" s="3" t="s">
        <v>133</v>
      </c>
      <c r="L1928" s="3" t="s">
        <v>59</v>
      </c>
      <c r="M1928" s="3" t="str">
        <f t="shared" si="30"/>
        <v>Avery 506</v>
      </c>
      <c r="N1928" s="3" t="s">
        <v>2980</v>
      </c>
      <c r="O1928" s="3">
        <v>0.39</v>
      </c>
      <c r="P1928" s="3" t="s">
        <v>33</v>
      </c>
      <c r="Q1928" s="3" t="s">
        <v>53</v>
      </c>
      <c r="R1928" s="3" t="s">
        <v>152</v>
      </c>
      <c r="S1928" s="3" t="s">
        <v>2979</v>
      </c>
      <c r="T1928" s="3">
        <v>43221</v>
      </c>
      <c r="U1928" s="4">
        <v>42126</v>
      </c>
      <c r="V1928" s="4">
        <v>42128</v>
      </c>
      <c r="W1928" s="3">
        <v>58.263599999999997</v>
      </c>
      <c r="X1928" s="3">
        <v>18</v>
      </c>
      <c r="Y1928" s="3">
        <v>84.44</v>
      </c>
      <c r="Z1928" s="3">
        <v>90502</v>
      </c>
    </row>
    <row r="1929" spans="1:26" x14ac:dyDescent="0.3">
      <c r="A1929" s="3">
        <v>26104</v>
      </c>
      <c r="B1929" s="3" t="s">
        <v>56</v>
      </c>
      <c r="C1929" s="3">
        <v>0.06</v>
      </c>
      <c r="D1929" s="3">
        <v>7.1</v>
      </c>
      <c r="E1929" s="3">
        <v>6.05</v>
      </c>
      <c r="F1929" s="3">
        <v>3369</v>
      </c>
      <c r="G1929" s="3" t="s">
        <v>2981</v>
      </c>
      <c r="H1929" s="3" t="s">
        <v>49</v>
      </c>
      <c r="I1929" s="3" t="s">
        <v>40</v>
      </c>
      <c r="J1929" s="3" t="s">
        <v>29</v>
      </c>
      <c r="K1929" s="3" t="s">
        <v>109</v>
      </c>
      <c r="L1929" s="3" t="s">
        <v>59</v>
      </c>
      <c r="M1929" s="3" t="str">
        <f t="shared" si="30"/>
        <v>Wilson Jones Hanging View Binder, White, 1"</v>
      </c>
      <c r="N1929" s="3" t="s">
        <v>644</v>
      </c>
      <c r="O1929" s="3">
        <v>0.39</v>
      </c>
      <c r="P1929" s="3" t="s">
        <v>33</v>
      </c>
      <c r="Q1929" s="3" t="s">
        <v>53</v>
      </c>
      <c r="R1929" s="3" t="s">
        <v>152</v>
      </c>
      <c r="S1929" s="3" t="s">
        <v>1498</v>
      </c>
      <c r="T1929" s="3">
        <v>43081</v>
      </c>
      <c r="U1929" s="4">
        <v>42047</v>
      </c>
      <c r="V1929" s="4">
        <v>42048</v>
      </c>
      <c r="W1929" s="3">
        <v>-42.170499999999997</v>
      </c>
      <c r="X1929" s="3">
        <v>4</v>
      </c>
      <c r="Y1929" s="3">
        <v>29.99</v>
      </c>
      <c r="Z1929" s="3">
        <v>90500</v>
      </c>
    </row>
    <row r="1930" spans="1:26" x14ac:dyDescent="0.3">
      <c r="A1930" s="3">
        <v>18311</v>
      </c>
      <c r="B1930" s="3" t="s">
        <v>56</v>
      </c>
      <c r="C1930" s="3">
        <v>0.01</v>
      </c>
      <c r="D1930" s="3">
        <v>179.29</v>
      </c>
      <c r="E1930" s="3">
        <v>29.21</v>
      </c>
      <c r="F1930" s="3">
        <v>3374</v>
      </c>
      <c r="G1930" s="3" t="s">
        <v>2982</v>
      </c>
      <c r="H1930" s="3" t="s">
        <v>39</v>
      </c>
      <c r="I1930" s="3" t="s">
        <v>28</v>
      </c>
      <c r="J1930" s="3" t="s">
        <v>41</v>
      </c>
      <c r="K1930" s="3" t="s">
        <v>150</v>
      </c>
      <c r="L1930" s="3" t="s">
        <v>120</v>
      </c>
      <c r="M1930" s="3" t="str">
        <f t="shared" si="30"/>
        <v>Bevis Round Conference Table Top, X-Base</v>
      </c>
      <c r="N1930" s="3" t="s">
        <v>622</v>
      </c>
      <c r="O1930" s="3">
        <v>0.76</v>
      </c>
      <c r="P1930" s="3" t="s">
        <v>33</v>
      </c>
      <c r="Q1930" s="3" t="s">
        <v>53</v>
      </c>
      <c r="R1930" s="3" t="s">
        <v>409</v>
      </c>
      <c r="S1930" s="3" t="s">
        <v>2983</v>
      </c>
      <c r="T1930" s="3">
        <v>21113</v>
      </c>
      <c r="U1930" s="4">
        <v>42157</v>
      </c>
      <c r="V1930" s="4">
        <v>42159</v>
      </c>
      <c r="W1930" s="3">
        <v>66.362219999999994</v>
      </c>
      <c r="X1930" s="3">
        <v>8</v>
      </c>
      <c r="Y1930" s="3">
        <v>1487.9</v>
      </c>
      <c r="Z1930" s="3">
        <v>87473</v>
      </c>
    </row>
    <row r="1931" spans="1:26" x14ac:dyDescent="0.3">
      <c r="A1931" s="3">
        <v>18320</v>
      </c>
      <c r="B1931" s="3" t="s">
        <v>25</v>
      </c>
      <c r="C1931" s="3">
        <v>0.05</v>
      </c>
      <c r="D1931" s="3">
        <v>73.98</v>
      </c>
      <c r="E1931" s="3">
        <v>12.14</v>
      </c>
      <c r="F1931" s="3">
        <v>3374</v>
      </c>
      <c r="G1931" s="3" t="s">
        <v>2982</v>
      </c>
      <c r="H1931" s="3" t="s">
        <v>49</v>
      </c>
      <c r="I1931" s="3" t="s">
        <v>40</v>
      </c>
      <c r="J1931" s="3" t="s">
        <v>77</v>
      </c>
      <c r="K1931" s="3" t="s">
        <v>177</v>
      </c>
      <c r="L1931" s="3" t="s">
        <v>59</v>
      </c>
      <c r="M1931" s="3" t="str">
        <f t="shared" si="30"/>
        <v>Keytronic 105-Key Spanish Keyboard</v>
      </c>
      <c r="N1931" s="3" t="s">
        <v>366</v>
      </c>
      <c r="O1931" s="3">
        <v>0.67</v>
      </c>
      <c r="P1931" s="3" t="s">
        <v>33</v>
      </c>
      <c r="Q1931" s="3" t="s">
        <v>53</v>
      </c>
      <c r="R1931" s="3" t="s">
        <v>409</v>
      </c>
      <c r="S1931" s="3" t="s">
        <v>2983</v>
      </c>
      <c r="T1931" s="3">
        <v>21113</v>
      </c>
      <c r="U1931" s="4">
        <v>42184</v>
      </c>
      <c r="V1931" s="4">
        <v>42185</v>
      </c>
      <c r="W1931" s="3">
        <v>-1.9039999999999999</v>
      </c>
      <c r="X1931" s="3">
        <v>8</v>
      </c>
      <c r="Y1931" s="3">
        <v>600.4</v>
      </c>
      <c r="Z1931" s="3">
        <v>87474</v>
      </c>
    </row>
    <row r="1932" spans="1:26" x14ac:dyDescent="0.3">
      <c r="A1932" s="3">
        <v>18321</v>
      </c>
      <c r="B1932" s="3" t="s">
        <v>25</v>
      </c>
      <c r="C1932" s="3">
        <v>0</v>
      </c>
      <c r="D1932" s="3">
        <v>5.98</v>
      </c>
      <c r="E1932" s="3">
        <v>7.15</v>
      </c>
      <c r="F1932" s="3">
        <v>3374</v>
      </c>
      <c r="G1932" s="3" t="s">
        <v>2982</v>
      </c>
      <c r="H1932" s="3" t="s">
        <v>49</v>
      </c>
      <c r="I1932" s="3" t="s">
        <v>40</v>
      </c>
      <c r="J1932" s="3" t="s">
        <v>29</v>
      </c>
      <c r="K1932" s="3" t="s">
        <v>93</v>
      </c>
      <c r="L1932" s="3" t="s">
        <v>59</v>
      </c>
      <c r="M1932" s="3" t="str">
        <f t="shared" si="30"/>
        <v>Universal Premium White Copier/Laser Paper (20Lb. and 87 Bright)</v>
      </c>
      <c r="N1932" s="3" t="s">
        <v>2966</v>
      </c>
      <c r="O1932" s="3">
        <v>0.36</v>
      </c>
      <c r="P1932" s="3" t="s">
        <v>33</v>
      </c>
      <c r="Q1932" s="3" t="s">
        <v>53</v>
      </c>
      <c r="R1932" s="3" t="s">
        <v>409</v>
      </c>
      <c r="S1932" s="3" t="s">
        <v>2983</v>
      </c>
      <c r="T1932" s="3">
        <v>21113</v>
      </c>
      <c r="U1932" s="4">
        <v>42184</v>
      </c>
      <c r="V1932" s="4">
        <v>42186</v>
      </c>
      <c r="W1932" s="3">
        <v>-37.048000000000002</v>
      </c>
      <c r="X1932" s="3">
        <v>5</v>
      </c>
      <c r="Y1932" s="3">
        <v>34.25</v>
      </c>
      <c r="Z1932" s="3">
        <v>87474</v>
      </c>
    </row>
    <row r="1933" spans="1:26" x14ac:dyDescent="0.3">
      <c r="A1933" s="3">
        <v>18322</v>
      </c>
      <c r="B1933" s="3" t="s">
        <v>25</v>
      </c>
      <c r="C1933" s="3">
        <v>0.09</v>
      </c>
      <c r="D1933" s="3">
        <v>3.57</v>
      </c>
      <c r="E1933" s="3">
        <v>4.17</v>
      </c>
      <c r="F1933" s="3">
        <v>3374</v>
      </c>
      <c r="G1933" s="3" t="s">
        <v>2982</v>
      </c>
      <c r="H1933" s="3" t="s">
        <v>49</v>
      </c>
      <c r="I1933" s="3" t="s">
        <v>40</v>
      </c>
      <c r="J1933" s="3" t="s">
        <v>29</v>
      </c>
      <c r="K1933" s="3" t="s">
        <v>30</v>
      </c>
      <c r="L1933" s="3" t="s">
        <v>51</v>
      </c>
      <c r="M1933" s="3" t="str">
        <f t="shared" si="30"/>
        <v>Barrel Sharpener</v>
      </c>
      <c r="N1933" s="3" t="s">
        <v>2546</v>
      </c>
      <c r="O1933" s="3">
        <v>0.59</v>
      </c>
      <c r="P1933" s="3" t="s">
        <v>33</v>
      </c>
      <c r="Q1933" s="3" t="s">
        <v>53</v>
      </c>
      <c r="R1933" s="3" t="s">
        <v>409</v>
      </c>
      <c r="S1933" s="3" t="s">
        <v>2983</v>
      </c>
      <c r="T1933" s="3">
        <v>21113</v>
      </c>
      <c r="U1933" s="4">
        <v>42184</v>
      </c>
      <c r="V1933" s="4">
        <v>42186</v>
      </c>
      <c r="W1933" s="3">
        <v>-56.887999999999998</v>
      </c>
      <c r="X1933" s="3">
        <v>9</v>
      </c>
      <c r="Y1933" s="3">
        <v>31.45</v>
      </c>
      <c r="Z1933" s="3">
        <v>87474</v>
      </c>
    </row>
    <row r="1934" spans="1:26" x14ac:dyDescent="0.3">
      <c r="A1934" s="3">
        <v>22378</v>
      </c>
      <c r="B1934" s="3" t="s">
        <v>47</v>
      </c>
      <c r="C1934" s="3">
        <v>0</v>
      </c>
      <c r="D1934" s="3">
        <v>19.98</v>
      </c>
      <c r="E1934" s="3">
        <v>5.97</v>
      </c>
      <c r="F1934" s="3">
        <v>3379</v>
      </c>
      <c r="G1934" s="3" t="s">
        <v>2984</v>
      </c>
      <c r="H1934" s="3" t="s">
        <v>27</v>
      </c>
      <c r="I1934" s="3" t="s">
        <v>28</v>
      </c>
      <c r="J1934" s="3" t="s">
        <v>29</v>
      </c>
      <c r="K1934" s="3" t="s">
        <v>93</v>
      </c>
      <c r="L1934" s="3" t="s">
        <v>59</v>
      </c>
      <c r="M1934" s="3" t="str">
        <f t="shared" si="30"/>
        <v>Xerox 1936</v>
      </c>
      <c r="N1934" s="3" t="s">
        <v>2985</v>
      </c>
      <c r="O1934" s="3">
        <v>0.38</v>
      </c>
      <c r="P1934" s="3" t="s">
        <v>33</v>
      </c>
      <c r="Q1934" s="3" t="s">
        <v>135</v>
      </c>
      <c r="R1934" s="3" t="s">
        <v>381</v>
      </c>
      <c r="S1934" s="3" t="s">
        <v>2986</v>
      </c>
      <c r="T1934" s="3">
        <v>30144</v>
      </c>
      <c r="U1934" s="4">
        <v>42089</v>
      </c>
      <c r="V1934" s="4">
        <v>42092</v>
      </c>
      <c r="W1934" s="3">
        <v>-189.714</v>
      </c>
      <c r="X1934" s="3">
        <v>12</v>
      </c>
      <c r="Y1934" s="3">
        <v>249.07</v>
      </c>
      <c r="Z1934" s="3">
        <v>88837</v>
      </c>
    </row>
    <row r="1935" spans="1:26" x14ac:dyDescent="0.3">
      <c r="A1935" s="3">
        <v>20366</v>
      </c>
      <c r="B1935" s="3" t="s">
        <v>47</v>
      </c>
      <c r="C1935" s="3">
        <v>0.05</v>
      </c>
      <c r="D1935" s="3">
        <v>3.14</v>
      </c>
      <c r="E1935" s="3">
        <v>1.92</v>
      </c>
      <c r="F1935" s="3">
        <v>3379</v>
      </c>
      <c r="G1935" s="3" t="s">
        <v>2984</v>
      </c>
      <c r="H1935" s="3" t="s">
        <v>27</v>
      </c>
      <c r="I1935" s="3" t="s">
        <v>40</v>
      </c>
      <c r="J1935" s="3" t="s">
        <v>29</v>
      </c>
      <c r="K1935" s="3" t="s">
        <v>171</v>
      </c>
      <c r="L1935" s="3" t="s">
        <v>31</v>
      </c>
      <c r="M1935" s="3" t="str">
        <f t="shared" si="30"/>
        <v>Serrated Blade or Curved Handle Hand Letter Openers</v>
      </c>
      <c r="N1935" s="3" t="s">
        <v>2637</v>
      </c>
      <c r="O1935" s="3">
        <v>0.84</v>
      </c>
      <c r="P1935" s="3" t="s">
        <v>33</v>
      </c>
      <c r="Q1935" s="3" t="s">
        <v>135</v>
      </c>
      <c r="R1935" s="3" t="s">
        <v>381</v>
      </c>
      <c r="S1935" s="3" t="s">
        <v>2986</v>
      </c>
      <c r="T1935" s="3">
        <v>30144</v>
      </c>
      <c r="U1935" s="4">
        <v>42119</v>
      </c>
      <c r="V1935" s="4">
        <v>42120</v>
      </c>
      <c r="W1935" s="3">
        <v>1628.37</v>
      </c>
      <c r="X1935" s="3">
        <v>18</v>
      </c>
      <c r="Y1935" s="3">
        <v>59.22</v>
      </c>
      <c r="Z1935" s="3">
        <v>88839</v>
      </c>
    </row>
    <row r="1936" spans="1:26" x14ac:dyDescent="0.3">
      <c r="A1936" s="3">
        <v>23181</v>
      </c>
      <c r="B1936" s="3" t="s">
        <v>47</v>
      </c>
      <c r="C1936" s="3">
        <v>0.03</v>
      </c>
      <c r="D1936" s="3">
        <v>315.98</v>
      </c>
      <c r="E1936" s="3">
        <v>19.989999999999998</v>
      </c>
      <c r="F1936" s="3">
        <v>3380</v>
      </c>
      <c r="G1936" s="3" t="s">
        <v>2987</v>
      </c>
      <c r="H1936" s="3" t="s">
        <v>49</v>
      </c>
      <c r="I1936" s="3" t="s">
        <v>40</v>
      </c>
      <c r="J1936" s="3" t="s">
        <v>29</v>
      </c>
      <c r="K1936" s="3" t="s">
        <v>109</v>
      </c>
      <c r="L1936" s="3" t="s">
        <v>59</v>
      </c>
      <c r="M1936" s="3" t="str">
        <f t="shared" si="30"/>
        <v>GBC ProClick™ 150 Presentation Binding System</v>
      </c>
      <c r="N1936" s="3" t="s">
        <v>2787</v>
      </c>
      <c r="O1936" s="3">
        <v>0.38</v>
      </c>
      <c r="P1936" s="3" t="s">
        <v>33</v>
      </c>
      <c r="Q1936" s="3" t="s">
        <v>135</v>
      </c>
      <c r="R1936" s="3" t="s">
        <v>381</v>
      </c>
      <c r="S1936" s="3" t="s">
        <v>2988</v>
      </c>
      <c r="T1936" s="3">
        <v>30240</v>
      </c>
      <c r="U1936" s="4">
        <v>42114</v>
      </c>
      <c r="V1936" s="4">
        <v>42116</v>
      </c>
      <c r="W1936" s="3">
        <v>-4.4800000000000004</v>
      </c>
      <c r="X1936" s="3">
        <v>18</v>
      </c>
      <c r="Y1936" s="3">
        <v>5572.18</v>
      </c>
      <c r="Z1936" s="3">
        <v>88838</v>
      </c>
    </row>
    <row r="1937" spans="1:26" x14ac:dyDescent="0.3">
      <c r="A1937" s="3">
        <v>23182</v>
      </c>
      <c r="B1937" s="3" t="s">
        <v>47</v>
      </c>
      <c r="C1937" s="3">
        <v>0.09</v>
      </c>
      <c r="D1937" s="3">
        <v>276.2</v>
      </c>
      <c r="E1937" s="3">
        <v>24.49</v>
      </c>
      <c r="F1937" s="3">
        <v>3380</v>
      </c>
      <c r="G1937" s="3" t="s">
        <v>2987</v>
      </c>
      <c r="H1937" s="3" t="s">
        <v>49</v>
      </c>
      <c r="I1937" s="3" t="s">
        <v>40</v>
      </c>
      <c r="J1937" s="3" t="s">
        <v>41</v>
      </c>
      <c r="K1937" s="3" t="s">
        <v>42</v>
      </c>
      <c r="L1937" s="3" t="s">
        <v>231</v>
      </c>
      <c r="M1937" s="3" t="str">
        <f t="shared" si="30"/>
        <v>SAFCO Arco Folding Chair</v>
      </c>
      <c r="N1937" s="3" t="s">
        <v>432</v>
      </c>
      <c r="O1937" s="3"/>
      <c r="P1937" s="3" t="s">
        <v>33</v>
      </c>
      <c r="Q1937" s="3" t="s">
        <v>135</v>
      </c>
      <c r="R1937" s="3" t="s">
        <v>381</v>
      </c>
      <c r="S1937" s="3" t="s">
        <v>2988</v>
      </c>
      <c r="T1937" s="3">
        <v>30240</v>
      </c>
      <c r="U1937" s="4">
        <v>42114</v>
      </c>
      <c r="V1937" s="4">
        <v>42115</v>
      </c>
      <c r="W1937" s="3">
        <v>3193.2840000000001</v>
      </c>
      <c r="X1937" s="3">
        <v>11</v>
      </c>
      <c r="Y1937" s="3">
        <v>2941.42</v>
      </c>
      <c r="Z1937" s="3">
        <v>88838</v>
      </c>
    </row>
    <row r="1938" spans="1:26" x14ac:dyDescent="0.3">
      <c r="A1938" s="3">
        <v>23183</v>
      </c>
      <c r="B1938" s="3" t="s">
        <v>47</v>
      </c>
      <c r="C1938" s="3">
        <v>0.03</v>
      </c>
      <c r="D1938" s="3">
        <v>63.94</v>
      </c>
      <c r="E1938" s="3">
        <v>14.48</v>
      </c>
      <c r="F1938" s="3">
        <v>3380</v>
      </c>
      <c r="G1938" s="3" t="s">
        <v>2987</v>
      </c>
      <c r="H1938" s="3" t="s">
        <v>49</v>
      </c>
      <c r="I1938" s="3" t="s">
        <v>40</v>
      </c>
      <c r="J1938" s="3" t="s">
        <v>41</v>
      </c>
      <c r="K1938" s="3" t="s">
        <v>50</v>
      </c>
      <c r="L1938" s="3" t="s">
        <v>59</v>
      </c>
      <c r="M1938" s="3" t="str">
        <f t="shared" si="30"/>
        <v>Howard Miller 16" Diameter Gallery Wall Clock</v>
      </c>
      <c r="N1938" s="3" t="s">
        <v>512</v>
      </c>
      <c r="O1938" s="3">
        <v>0.46</v>
      </c>
      <c r="P1938" s="3" t="s">
        <v>33</v>
      </c>
      <c r="Q1938" s="3" t="s">
        <v>135</v>
      </c>
      <c r="R1938" s="3" t="s">
        <v>381</v>
      </c>
      <c r="S1938" s="3" t="s">
        <v>2988</v>
      </c>
      <c r="T1938" s="3">
        <v>30240</v>
      </c>
      <c r="U1938" s="4">
        <v>42114</v>
      </c>
      <c r="V1938" s="4">
        <v>42115</v>
      </c>
      <c r="W1938" s="3">
        <v>43.691699999999997</v>
      </c>
      <c r="X1938" s="3">
        <v>8</v>
      </c>
      <c r="Y1938" s="3">
        <v>522.46</v>
      </c>
      <c r="Z1938" s="3">
        <v>88838</v>
      </c>
    </row>
    <row r="1939" spans="1:26" x14ac:dyDescent="0.3">
      <c r="A1939" s="3">
        <v>24161</v>
      </c>
      <c r="B1939" s="3" t="s">
        <v>37</v>
      </c>
      <c r="C1939" s="3">
        <v>0.05</v>
      </c>
      <c r="D1939" s="3">
        <v>11.97</v>
      </c>
      <c r="E1939" s="3">
        <v>5.81</v>
      </c>
      <c r="F1939" s="3">
        <v>3381</v>
      </c>
      <c r="G1939" s="3" t="s">
        <v>2989</v>
      </c>
      <c r="H1939" s="3" t="s">
        <v>49</v>
      </c>
      <c r="I1939" s="3" t="s">
        <v>28</v>
      </c>
      <c r="J1939" s="3" t="s">
        <v>29</v>
      </c>
      <c r="K1939" s="3" t="s">
        <v>30</v>
      </c>
      <c r="L1939" s="3" t="s">
        <v>51</v>
      </c>
      <c r="M1939" s="3" t="str">
        <f t="shared" si="30"/>
        <v>Staples SlimLine Pencil Sharpener</v>
      </c>
      <c r="N1939" s="3" t="s">
        <v>2990</v>
      </c>
      <c r="O1939" s="3">
        <v>0.6</v>
      </c>
      <c r="P1939" s="3" t="s">
        <v>33</v>
      </c>
      <c r="Q1939" s="3" t="s">
        <v>135</v>
      </c>
      <c r="R1939" s="3" t="s">
        <v>381</v>
      </c>
      <c r="S1939" s="3" t="s">
        <v>2991</v>
      </c>
      <c r="T1939" s="3">
        <v>31204</v>
      </c>
      <c r="U1939" s="4">
        <v>42086</v>
      </c>
      <c r="V1939" s="4">
        <v>42088</v>
      </c>
      <c r="W1939" s="3">
        <v>349.05930000000001</v>
      </c>
      <c r="X1939" s="3">
        <v>2</v>
      </c>
      <c r="Y1939" s="3">
        <v>25.31</v>
      </c>
      <c r="Z1939" s="3">
        <v>88836</v>
      </c>
    </row>
    <row r="1940" spans="1:26" x14ac:dyDescent="0.3">
      <c r="A1940" s="3">
        <v>25841</v>
      </c>
      <c r="B1940" s="3" t="s">
        <v>56</v>
      </c>
      <c r="C1940" s="3">
        <v>0.02</v>
      </c>
      <c r="D1940" s="3">
        <v>28.53</v>
      </c>
      <c r="E1940" s="3">
        <v>1.49</v>
      </c>
      <c r="F1940" s="3">
        <v>3381</v>
      </c>
      <c r="G1940" s="3" t="s">
        <v>2989</v>
      </c>
      <c r="H1940" s="3" t="s">
        <v>49</v>
      </c>
      <c r="I1940" s="3" t="s">
        <v>40</v>
      </c>
      <c r="J1940" s="3" t="s">
        <v>29</v>
      </c>
      <c r="K1940" s="3" t="s">
        <v>109</v>
      </c>
      <c r="L1940" s="3" t="s">
        <v>59</v>
      </c>
      <c r="M1940" s="3" t="str">
        <f t="shared" si="30"/>
        <v>Lock-Up Easel 'Spel-Binder'</v>
      </c>
      <c r="N1940" s="3" t="s">
        <v>326</v>
      </c>
      <c r="O1940" s="3">
        <v>0.38</v>
      </c>
      <c r="P1940" s="3" t="s">
        <v>33</v>
      </c>
      <c r="Q1940" s="3" t="s">
        <v>135</v>
      </c>
      <c r="R1940" s="3" t="s">
        <v>381</v>
      </c>
      <c r="S1940" s="3" t="s">
        <v>2991</v>
      </c>
      <c r="T1940" s="3">
        <v>31204</v>
      </c>
      <c r="U1940" s="4">
        <v>42123</v>
      </c>
      <c r="V1940" s="4">
        <v>42123</v>
      </c>
      <c r="W1940" s="3">
        <v>1.992</v>
      </c>
      <c r="X1940" s="3">
        <v>18</v>
      </c>
      <c r="Y1940" s="3">
        <v>513.33000000000004</v>
      </c>
      <c r="Z1940" s="3">
        <v>88840</v>
      </c>
    </row>
    <row r="1941" spans="1:26" x14ac:dyDescent="0.3">
      <c r="A1941" s="3">
        <v>22341</v>
      </c>
      <c r="B1941" s="3" t="s">
        <v>106</v>
      </c>
      <c r="C1941" s="3">
        <v>0.04</v>
      </c>
      <c r="D1941" s="3">
        <v>2.98</v>
      </c>
      <c r="E1941" s="3">
        <v>2.0299999999999998</v>
      </c>
      <c r="F1941" s="3">
        <v>3385</v>
      </c>
      <c r="G1941" s="3" t="s">
        <v>2992</v>
      </c>
      <c r="H1941" s="3" t="s">
        <v>27</v>
      </c>
      <c r="I1941" s="3" t="s">
        <v>28</v>
      </c>
      <c r="J1941" s="3" t="s">
        <v>29</v>
      </c>
      <c r="K1941" s="3" t="s">
        <v>30</v>
      </c>
      <c r="L1941" s="3" t="s">
        <v>31</v>
      </c>
      <c r="M1941" s="3" t="str">
        <f t="shared" si="30"/>
        <v>Premium Writing Pencils, Soft, #2 by Central Association for the Blind</v>
      </c>
      <c r="N1941" s="3" t="s">
        <v>2993</v>
      </c>
      <c r="O1941" s="3">
        <v>0.56999999999999995</v>
      </c>
      <c r="P1941" s="3" t="s">
        <v>33</v>
      </c>
      <c r="Q1941" s="3" t="s">
        <v>53</v>
      </c>
      <c r="R1941" s="3" t="s">
        <v>152</v>
      </c>
      <c r="S1941" s="3" t="s">
        <v>2994</v>
      </c>
      <c r="T1941" s="3">
        <v>44512</v>
      </c>
      <c r="U1941" s="4">
        <v>42020</v>
      </c>
      <c r="V1941" s="4">
        <v>42020</v>
      </c>
      <c r="W1941" s="3">
        <v>-22.01</v>
      </c>
      <c r="X1941" s="3">
        <v>5</v>
      </c>
      <c r="Y1941" s="3">
        <v>15.7</v>
      </c>
      <c r="Z1941" s="3">
        <v>88745</v>
      </c>
    </row>
    <row r="1942" spans="1:26" x14ac:dyDescent="0.3">
      <c r="A1942" s="3">
        <v>22342</v>
      </c>
      <c r="B1942" s="3" t="s">
        <v>106</v>
      </c>
      <c r="C1942" s="3">
        <v>0.01</v>
      </c>
      <c r="D1942" s="3">
        <v>125.99</v>
      </c>
      <c r="E1942" s="3">
        <v>8.99</v>
      </c>
      <c r="F1942" s="3">
        <v>3385</v>
      </c>
      <c r="G1942" s="3" t="s">
        <v>2992</v>
      </c>
      <c r="H1942" s="3" t="s">
        <v>49</v>
      </c>
      <c r="I1942" s="3" t="s">
        <v>28</v>
      </c>
      <c r="J1942" s="3" t="s">
        <v>77</v>
      </c>
      <c r="K1942" s="3" t="s">
        <v>78</v>
      </c>
      <c r="L1942" s="3" t="s">
        <v>59</v>
      </c>
      <c r="M1942" s="3" t="str">
        <f t="shared" si="30"/>
        <v>M70</v>
      </c>
      <c r="N1942" s="3" t="s">
        <v>459</v>
      </c>
      <c r="O1942" s="3">
        <v>0.59</v>
      </c>
      <c r="P1942" s="3" t="s">
        <v>33</v>
      </c>
      <c r="Q1942" s="3" t="s">
        <v>53</v>
      </c>
      <c r="R1942" s="3" t="s">
        <v>152</v>
      </c>
      <c r="S1942" s="3" t="s">
        <v>2994</v>
      </c>
      <c r="T1942" s="3">
        <v>44512</v>
      </c>
      <c r="U1942" s="4">
        <v>42020</v>
      </c>
      <c r="V1942" s="4">
        <v>42025</v>
      </c>
      <c r="W1942" s="3">
        <v>426.46032000000002</v>
      </c>
      <c r="X1942" s="3">
        <v>6</v>
      </c>
      <c r="Y1942" s="3">
        <v>680.65</v>
      </c>
      <c r="Z1942" s="3">
        <v>88745</v>
      </c>
    </row>
    <row r="1943" spans="1:26" x14ac:dyDescent="0.3">
      <c r="A1943" s="3">
        <v>23190</v>
      </c>
      <c r="B1943" s="3" t="s">
        <v>47</v>
      </c>
      <c r="C1943" s="3">
        <v>0</v>
      </c>
      <c r="D1943" s="3">
        <v>2.61</v>
      </c>
      <c r="E1943" s="3">
        <v>0.5</v>
      </c>
      <c r="F1943" s="3">
        <v>3386</v>
      </c>
      <c r="G1943" s="3" t="s">
        <v>2995</v>
      </c>
      <c r="H1943" s="3" t="s">
        <v>49</v>
      </c>
      <c r="I1943" s="3" t="s">
        <v>28</v>
      </c>
      <c r="J1943" s="3" t="s">
        <v>29</v>
      </c>
      <c r="K1943" s="3" t="s">
        <v>133</v>
      </c>
      <c r="L1943" s="3" t="s">
        <v>59</v>
      </c>
      <c r="M1943" s="3" t="str">
        <f t="shared" si="30"/>
        <v>Avery 494</v>
      </c>
      <c r="N1943" s="3" t="s">
        <v>1127</v>
      </c>
      <c r="O1943" s="3">
        <v>0.39</v>
      </c>
      <c r="P1943" s="3" t="s">
        <v>33</v>
      </c>
      <c r="Q1943" s="3" t="s">
        <v>53</v>
      </c>
      <c r="R1943" s="3" t="s">
        <v>152</v>
      </c>
      <c r="S1943" s="3" t="s">
        <v>607</v>
      </c>
      <c r="T1943" s="3">
        <v>43402</v>
      </c>
      <c r="U1943" s="4">
        <v>42127</v>
      </c>
      <c r="V1943" s="4">
        <v>42129</v>
      </c>
      <c r="W1943" s="3">
        <v>19.554600000000001</v>
      </c>
      <c r="X1943" s="3">
        <v>10</v>
      </c>
      <c r="Y1943" s="3">
        <v>28.34</v>
      </c>
      <c r="Z1943" s="3">
        <v>88746</v>
      </c>
    </row>
    <row r="1944" spans="1:26" x14ac:dyDescent="0.3">
      <c r="A1944" s="3">
        <v>23191</v>
      </c>
      <c r="B1944" s="3" t="s">
        <v>47</v>
      </c>
      <c r="C1944" s="3">
        <v>0.04</v>
      </c>
      <c r="D1944" s="3">
        <v>25.38</v>
      </c>
      <c r="E1944" s="3">
        <v>8.99</v>
      </c>
      <c r="F1944" s="3">
        <v>3386</v>
      </c>
      <c r="G1944" s="3" t="s">
        <v>2995</v>
      </c>
      <c r="H1944" s="3" t="s">
        <v>27</v>
      </c>
      <c r="I1944" s="3" t="s">
        <v>28</v>
      </c>
      <c r="J1944" s="3" t="s">
        <v>41</v>
      </c>
      <c r="K1944" s="3" t="s">
        <v>50</v>
      </c>
      <c r="L1944" s="3" t="s">
        <v>51</v>
      </c>
      <c r="M1944" s="3" t="str">
        <f t="shared" si="30"/>
        <v>Executive Impressions 13" Chairman Wall Clock</v>
      </c>
      <c r="N1944" s="3" t="s">
        <v>753</v>
      </c>
      <c r="O1944" s="3">
        <v>0.5</v>
      </c>
      <c r="P1944" s="3" t="s">
        <v>33</v>
      </c>
      <c r="Q1944" s="3" t="s">
        <v>53</v>
      </c>
      <c r="R1944" s="3" t="s">
        <v>152</v>
      </c>
      <c r="S1944" s="3" t="s">
        <v>607</v>
      </c>
      <c r="T1944" s="3">
        <v>43402</v>
      </c>
      <c r="U1944" s="4">
        <v>42127</v>
      </c>
      <c r="V1944" s="4">
        <v>42130</v>
      </c>
      <c r="W1944" s="3">
        <v>152.482</v>
      </c>
      <c r="X1944" s="3">
        <v>35</v>
      </c>
      <c r="Y1944" s="3">
        <v>861.3</v>
      </c>
      <c r="Z1944" s="3">
        <v>88746</v>
      </c>
    </row>
    <row r="1945" spans="1:26" x14ac:dyDescent="0.3">
      <c r="A1945" s="3">
        <v>19464</v>
      </c>
      <c r="B1945" s="3" t="s">
        <v>37</v>
      </c>
      <c r="C1945" s="3">
        <v>0.03</v>
      </c>
      <c r="D1945" s="3">
        <v>95.99</v>
      </c>
      <c r="E1945" s="3">
        <v>35</v>
      </c>
      <c r="F1945" s="3">
        <v>3388</v>
      </c>
      <c r="G1945" s="3" t="s">
        <v>2996</v>
      </c>
      <c r="H1945" s="3" t="s">
        <v>49</v>
      </c>
      <c r="I1945" s="3" t="s">
        <v>28</v>
      </c>
      <c r="J1945" s="3" t="s">
        <v>29</v>
      </c>
      <c r="K1945" s="3" t="s">
        <v>139</v>
      </c>
      <c r="L1945" s="3" t="s">
        <v>231</v>
      </c>
      <c r="M1945" s="3" t="str">
        <f t="shared" si="30"/>
        <v>Safco Industrial Wire Shelving</v>
      </c>
      <c r="N1945" s="3" t="s">
        <v>2093</v>
      </c>
      <c r="O1945" s="3"/>
      <c r="P1945" s="3" t="s">
        <v>33</v>
      </c>
      <c r="Q1945" s="3" t="s">
        <v>34</v>
      </c>
      <c r="R1945" s="3" t="s">
        <v>45</v>
      </c>
      <c r="S1945" s="3" t="s">
        <v>387</v>
      </c>
      <c r="T1945" s="3">
        <v>94533</v>
      </c>
      <c r="U1945" s="4">
        <v>42135</v>
      </c>
      <c r="V1945" s="4">
        <v>42136</v>
      </c>
      <c r="W1945" s="3">
        <v>67.012</v>
      </c>
      <c r="X1945" s="3">
        <v>9</v>
      </c>
      <c r="Y1945" s="3">
        <v>894.64</v>
      </c>
      <c r="Z1945" s="3">
        <v>90154</v>
      </c>
    </row>
    <row r="1946" spans="1:26" x14ac:dyDescent="0.3">
      <c r="A1946" s="3">
        <v>18640</v>
      </c>
      <c r="B1946" s="3" t="s">
        <v>56</v>
      </c>
      <c r="C1946" s="3">
        <v>0.08</v>
      </c>
      <c r="D1946" s="3">
        <v>125.99</v>
      </c>
      <c r="E1946" s="3">
        <v>7.69</v>
      </c>
      <c r="F1946" s="3">
        <v>3393</v>
      </c>
      <c r="G1946" s="3" t="s">
        <v>2997</v>
      </c>
      <c r="H1946" s="3" t="s">
        <v>49</v>
      </c>
      <c r="I1946" s="3" t="s">
        <v>114</v>
      </c>
      <c r="J1946" s="3" t="s">
        <v>77</v>
      </c>
      <c r="K1946" s="3" t="s">
        <v>78</v>
      </c>
      <c r="L1946" s="3" t="s">
        <v>59</v>
      </c>
      <c r="M1946" s="3" t="str">
        <f t="shared" si="30"/>
        <v>StarTAC 3000</v>
      </c>
      <c r="N1946" s="3" t="s">
        <v>105</v>
      </c>
      <c r="O1946" s="3">
        <v>0.59</v>
      </c>
      <c r="P1946" s="3" t="s">
        <v>33</v>
      </c>
      <c r="Q1946" s="3" t="s">
        <v>34</v>
      </c>
      <c r="R1946" s="3" t="s">
        <v>35</v>
      </c>
      <c r="S1946" s="3" t="s">
        <v>2998</v>
      </c>
      <c r="T1946" s="3">
        <v>99163</v>
      </c>
      <c r="U1946" s="4">
        <v>42123</v>
      </c>
      <c r="V1946" s="4">
        <v>42124</v>
      </c>
      <c r="W1946" s="3">
        <v>374.625</v>
      </c>
      <c r="X1946" s="3">
        <v>7</v>
      </c>
      <c r="Y1946" s="3">
        <v>710.36</v>
      </c>
      <c r="Z1946" s="3">
        <v>87908</v>
      </c>
    </row>
    <row r="1947" spans="1:26" x14ac:dyDescent="0.3">
      <c r="A1947" s="3">
        <v>19635</v>
      </c>
      <c r="B1947" s="3" t="s">
        <v>47</v>
      </c>
      <c r="C1947" s="3">
        <v>0.08</v>
      </c>
      <c r="D1947" s="3">
        <v>4.4800000000000004</v>
      </c>
      <c r="E1947" s="3">
        <v>2.5</v>
      </c>
      <c r="F1947" s="3">
        <v>3393</v>
      </c>
      <c r="G1947" s="3" t="s">
        <v>2997</v>
      </c>
      <c r="H1947" s="3" t="s">
        <v>49</v>
      </c>
      <c r="I1947" s="3" t="s">
        <v>114</v>
      </c>
      <c r="J1947" s="3" t="s">
        <v>29</v>
      </c>
      <c r="K1947" s="3" t="s">
        <v>69</v>
      </c>
      <c r="L1947" s="3" t="s">
        <v>59</v>
      </c>
      <c r="M1947" s="3" t="str">
        <f t="shared" si="30"/>
        <v>Ampad #10 Peel &amp; Seel® Holiday Envelopes</v>
      </c>
      <c r="N1947" s="3" t="s">
        <v>1119</v>
      </c>
      <c r="O1947" s="3">
        <v>0.37</v>
      </c>
      <c r="P1947" s="3" t="s">
        <v>33</v>
      </c>
      <c r="Q1947" s="3" t="s">
        <v>34</v>
      </c>
      <c r="R1947" s="3" t="s">
        <v>35</v>
      </c>
      <c r="S1947" s="3" t="s">
        <v>2998</v>
      </c>
      <c r="T1947" s="3">
        <v>99163</v>
      </c>
      <c r="U1947" s="4">
        <v>42049</v>
      </c>
      <c r="V1947" s="4">
        <v>42050</v>
      </c>
      <c r="W1947" s="3">
        <v>-3.2448000000000001</v>
      </c>
      <c r="X1947" s="3">
        <v>19</v>
      </c>
      <c r="Y1947" s="3">
        <v>80.2</v>
      </c>
      <c r="Z1947" s="3">
        <v>87909</v>
      </c>
    </row>
    <row r="1948" spans="1:26" x14ac:dyDescent="0.3">
      <c r="A1948" s="3">
        <v>20624</v>
      </c>
      <c r="B1948" s="3" t="s">
        <v>106</v>
      </c>
      <c r="C1948" s="3">
        <v>0</v>
      </c>
      <c r="D1948" s="3">
        <v>1270.99</v>
      </c>
      <c r="E1948" s="3">
        <v>19.989999999999998</v>
      </c>
      <c r="F1948" s="3">
        <v>3397</v>
      </c>
      <c r="G1948" s="3" t="s">
        <v>2999</v>
      </c>
      <c r="H1948" s="3" t="s">
        <v>49</v>
      </c>
      <c r="I1948" s="3" t="s">
        <v>58</v>
      </c>
      <c r="J1948" s="3" t="s">
        <v>29</v>
      </c>
      <c r="K1948" s="3" t="s">
        <v>109</v>
      </c>
      <c r="L1948" s="3" t="s">
        <v>59</v>
      </c>
      <c r="M1948" s="3" t="str">
        <f t="shared" si="30"/>
        <v>Fellowes PB500 Electric Punch Plastic Comb Binding Machine with Manual Bind</v>
      </c>
      <c r="N1948" s="3" t="s">
        <v>624</v>
      </c>
      <c r="O1948" s="3">
        <v>0.35</v>
      </c>
      <c r="P1948" s="3" t="s">
        <v>33</v>
      </c>
      <c r="Q1948" s="3" t="s">
        <v>61</v>
      </c>
      <c r="R1948" s="3" t="s">
        <v>175</v>
      </c>
      <c r="S1948" s="3" t="s">
        <v>1347</v>
      </c>
      <c r="T1948" s="3">
        <v>61832</v>
      </c>
      <c r="U1948" s="4">
        <v>42162</v>
      </c>
      <c r="V1948" s="4">
        <v>42164</v>
      </c>
      <c r="W1948" s="3">
        <v>6384.4389000000001</v>
      </c>
      <c r="X1948" s="3">
        <v>7</v>
      </c>
      <c r="Y1948" s="3">
        <v>9252.81</v>
      </c>
      <c r="Z1948" s="3">
        <v>87535</v>
      </c>
    </row>
    <row r="1949" spans="1:26" x14ac:dyDescent="0.3">
      <c r="A1949" s="3">
        <v>19842</v>
      </c>
      <c r="B1949" s="3" t="s">
        <v>25</v>
      </c>
      <c r="C1949" s="3">
        <v>0.01</v>
      </c>
      <c r="D1949" s="3">
        <v>10.9</v>
      </c>
      <c r="E1949" s="3">
        <v>7.46</v>
      </c>
      <c r="F1949" s="3">
        <v>3397</v>
      </c>
      <c r="G1949" s="3" t="s">
        <v>2999</v>
      </c>
      <c r="H1949" s="3" t="s">
        <v>49</v>
      </c>
      <c r="I1949" s="3" t="s">
        <v>58</v>
      </c>
      <c r="J1949" s="3" t="s">
        <v>29</v>
      </c>
      <c r="K1949" s="3" t="s">
        <v>139</v>
      </c>
      <c r="L1949" s="3" t="s">
        <v>59</v>
      </c>
      <c r="M1949" s="3" t="str">
        <f t="shared" si="30"/>
        <v>Crate-A-Files™</v>
      </c>
      <c r="N1949" s="3" t="s">
        <v>3000</v>
      </c>
      <c r="O1949" s="3">
        <v>0.59</v>
      </c>
      <c r="P1949" s="3" t="s">
        <v>33</v>
      </c>
      <c r="Q1949" s="3" t="s">
        <v>61</v>
      </c>
      <c r="R1949" s="3" t="s">
        <v>175</v>
      </c>
      <c r="S1949" s="3" t="s">
        <v>1347</v>
      </c>
      <c r="T1949" s="3">
        <v>61832</v>
      </c>
      <c r="U1949" s="4">
        <v>42074</v>
      </c>
      <c r="V1949" s="4">
        <v>42075</v>
      </c>
      <c r="W1949" s="3">
        <v>-116.76</v>
      </c>
      <c r="X1949" s="3">
        <v>18</v>
      </c>
      <c r="Y1949" s="3">
        <v>207.31</v>
      </c>
      <c r="Z1949" s="3">
        <v>87536</v>
      </c>
    </row>
    <row r="1950" spans="1:26" x14ac:dyDescent="0.3">
      <c r="A1950" s="3">
        <v>19843</v>
      </c>
      <c r="B1950" s="3" t="s">
        <v>25</v>
      </c>
      <c r="C1950" s="3">
        <v>0.1</v>
      </c>
      <c r="D1950" s="3">
        <v>7.99</v>
      </c>
      <c r="E1950" s="3">
        <v>5.03</v>
      </c>
      <c r="F1950" s="3">
        <v>3397</v>
      </c>
      <c r="G1950" s="3" t="s">
        <v>2999</v>
      </c>
      <c r="H1950" s="3" t="s">
        <v>49</v>
      </c>
      <c r="I1950" s="3" t="s">
        <v>58</v>
      </c>
      <c r="J1950" s="3" t="s">
        <v>77</v>
      </c>
      <c r="K1950" s="3" t="s">
        <v>78</v>
      </c>
      <c r="L1950" s="3" t="s">
        <v>86</v>
      </c>
      <c r="M1950" s="3" t="str">
        <f t="shared" si="30"/>
        <v>Bell Sonecor JB700 Caller ID</v>
      </c>
      <c r="N1950" s="3" t="s">
        <v>424</v>
      </c>
      <c r="O1950" s="3">
        <v>0.6</v>
      </c>
      <c r="P1950" s="3" t="s">
        <v>33</v>
      </c>
      <c r="Q1950" s="3" t="s">
        <v>61</v>
      </c>
      <c r="R1950" s="3" t="s">
        <v>175</v>
      </c>
      <c r="S1950" s="3" t="s">
        <v>1347</v>
      </c>
      <c r="T1950" s="3">
        <v>61832</v>
      </c>
      <c r="U1950" s="4">
        <v>42074</v>
      </c>
      <c r="V1950" s="4">
        <v>42075</v>
      </c>
      <c r="W1950" s="3">
        <v>-160.952</v>
      </c>
      <c r="X1950" s="3">
        <v>22</v>
      </c>
      <c r="Y1950" s="3">
        <v>143.12</v>
      </c>
      <c r="Z1950" s="3">
        <v>87536</v>
      </c>
    </row>
    <row r="1951" spans="1:26" x14ac:dyDescent="0.3">
      <c r="A1951" s="3">
        <v>26208</v>
      </c>
      <c r="B1951" s="3" t="s">
        <v>37</v>
      </c>
      <c r="C1951" s="3">
        <v>0.08</v>
      </c>
      <c r="D1951" s="3">
        <v>11.97</v>
      </c>
      <c r="E1951" s="3">
        <v>5.81</v>
      </c>
      <c r="F1951" s="3">
        <v>3399</v>
      </c>
      <c r="G1951" s="3" t="s">
        <v>3001</v>
      </c>
      <c r="H1951" s="3" t="s">
        <v>49</v>
      </c>
      <c r="I1951" s="3" t="s">
        <v>58</v>
      </c>
      <c r="J1951" s="3" t="s">
        <v>29</v>
      </c>
      <c r="K1951" s="3" t="s">
        <v>30</v>
      </c>
      <c r="L1951" s="3" t="s">
        <v>51</v>
      </c>
      <c r="M1951" s="3" t="str">
        <f t="shared" si="30"/>
        <v>Staples SlimLine Pencil Sharpener</v>
      </c>
      <c r="N1951" s="3" t="s">
        <v>2990</v>
      </c>
      <c r="O1951" s="3">
        <v>0.6</v>
      </c>
      <c r="P1951" s="3" t="s">
        <v>33</v>
      </c>
      <c r="Q1951" s="3" t="s">
        <v>61</v>
      </c>
      <c r="R1951" s="3" t="s">
        <v>175</v>
      </c>
      <c r="S1951" s="3" t="s">
        <v>1509</v>
      </c>
      <c r="T1951" s="3">
        <v>60016</v>
      </c>
      <c r="U1951" s="4">
        <v>42092</v>
      </c>
      <c r="V1951" s="4">
        <v>42094</v>
      </c>
      <c r="W1951" s="3">
        <v>-41.87</v>
      </c>
      <c r="X1951" s="3">
        <v>5</v>
      </c>
      <c r="Y1951" s="3">
        <v>59.98</v>
      </c>
      <c r="Z1951" s="3">
        <v>87534</v>
      </c>
    </row>
    <row r="1952" spans="1:26" x14ac:dyDescent="0.3">
      <c r="A1952" s="3">
        <v>24911</v>
      </c>
      <c r="B1952" s="3" t="s">
        <v>56</v>
      </c>
      <c r="C1952" s="3">
        <v>0.1</v>
      </c>
      <c r="D1952" s="3">
        <v>9.3800000000000008</v>
      </c>
      <c r="E1952" s="3">
        <v>4.93</v>
      </c>
      <c r="F1952" s="3">
        <v>3400</v>
      </c>
      <c r="G1952" s="3" t="s">
        <v>3002</v>
      </c>
      <c r="H1952" s="3" t="s">
        <v>27</v>
      </c>
      <c r="I1952" s="3" t="s">
        <v>58</v>
      </c>
      <c r="J1952" s="3" t="s">
        <v>41</v>
      </c>
      <c r="K1952" s="3" t="s">
        <v>50</v>
      </c>
      <c r="L1952" s="3" t="s">
        <v>59</v>
      </c>
      <c r="M1952" s="3" t="str">
        <f t="shared" si="30"/>
        <v>Eldon Expressions Punched Metal &amp; Wood Desk Accessories, Black &amp; Cherry</v>
      </c>
      <c r="N1952" s="3" t="s">
        <v>3003</v>
      </c>
      <c r="O1952" s="3">
        <v>0.56999999999999995</v>
      </c>
      <c r="P1952" s="3" t="s">
        <v>33</v>
      </c>
      <c r="Q1952" s="3" t="s">
        <v>53</v>
      </c>
      <c r="R1952" s="3" t="s">
        <v>641</v>
      </c>
      <c r="S1952" s="3" t="s">
        <v>3004</v>
      </c>
      <c r="T1952" s="3">
        <v>26554</v>
      </c>
      <c r="U1952" s="4">
        <v>42098</v>
      </c>
      <c r="V1952" s="4">
        <v>42098</v>
      </c>
      <c r="W1952" s="3">
        <v>-24.7104</v>
      </c>
      <c r="X1952" s="3">
        <v>15</v>
      </c>
      <c r="Y1952" s="3">
        <v>135.78</v>
      </c>
      <c r="Z1952" s="3">
        <v>87537</v>
      </c>
    </row>
    <row r="1953" spans="1:26" x14ac:dyDescent="0.3">
      <c r="A1953" s="3">
        <v>25914</v>
      </c>
      <c r="B1953" s="3" t="s">
        <v>25</v>
      </c>
      <c r="C1953" s="3">
        <v>0.1</v>
      </c>
      <c r="D1953" s="3">
        <v>105.98</v>
      </c>
      <c r="E1953" s="3">
        <v>13.99</v>
      </c>
      <c r="F1953" s="3">
        <v>3403</v>
      </c>
      <c r="G1953" s="3" t="s">
        <v>3005</v>
      </c>
      <c r="H1953" s="3" t="s">
        <v>27</v>
      </c>
      <c r="I1953" s="3" t="s">
        <v>114</v>
      </c>
      <c r="J1953" s="3" t="s">
        <v>41</v>
      </c>
      <c r="K1953" s="3" t="s">
        <v>50</v>
      </c>
      <c r="L1953" s="3" t="s">
        <v>86</v>
      </c>
      <c r="M1953" s="3" t="str">
        <f t="shared" si="30"/>
        <v>Tenex 46" x 60" Computer Anti-Static Chairmat, Rectangular Shaped</v>
      </c>
      <c r="N1953" s="3" t="s">
        <v>3006</v>
      </c>
      <c r="O1953" s="3">
        <v>0.65</v>
      </c>
      <c r="P1953" s="3" t="s">
        <v>33</v>
      </c>
      <c r="Q1953" s="3" t="s">
        <v>34</v>
      </c>
      <c r="R1953" s="3" t="s">
        <v>2208</v>
      </c>
      <c r="S1953" s="3" t="s">
        <v>3007</v>
      </c>
      <c r="T1953" s="3">
        <v>82001</v>
      </c>
      <c r="U1953" s="4">
        <v>42043</v>
      </c>
      <c r="V1953" s="4">
        <v>42046</v>
      </c>
      <c r="W1953" s="3">
        <v>349.48500000000001</v>
      </c>
      <c r="X1953" s="3">
        <v>5</v>
      </c>
      <c r="Y1953" s="3">
        <v>506.5</v>
      </c>
      <c r="Z1953" s="3">
        <v>87530</v>
      </c>
    </row>
  </sheetData>
  <autoFilter ref="A1:Z1953" xr:uid="{E724552D-83C8-4831-AD87-C18AB421897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8AFEA-A52F-4153-917A-82C622D20F9E}">
  <dimension ref="A3:B58"/>
  <sheetViews>
    <sheetView topLeftCell="A25" workbookViewId="0">
      <selection activeCell="C35" sqref="C35"/>
    </sheetView>
  </sheetViews>
  <sheetFormatPr defaultRowHeight="14" x14ac:dyDescent="0.3"/>
  <cols>
    <col min="1" max="1" width="11.75" bestFit="1" customWidth="1"/>
    <col min="2" max="2" width="10.58203125" bestFit="1" customWidth="1"/>
    <col min="3" max="3" width="10.6640625" customWidth="1"/>
    <col min="4" max="4" width="10.4140625" customWidth="1"/>
    <col min="5" max="5" width="10.5" customWidth="1"/>
    <col min="6" max="6" width="11.1640625" customWidth="1"/>
    <col min="7" max="7" width="11.33203125" customWidth="1"/>
    <col min="8" max="9" width="10.6640625" customWidth="1"/>
    <col min="10" max="10" width="10.4140625" customWidth="1"/>
    <col min="11" max="11" width="10.5" customWidth="1"/>
    <col min="12" max="12" width="11.1640625" customWidth="1"/>
    <col min="13" max="13" width="11.33203125" customWidth="1"/>
    <col min="14" max="14" width="10.6640625" customWidth="1"/>
    <col min="15" max="15" width="10.4140625" customWidth="1"/>
    <col min="16" max="16" width="10.5" customWidth="1"/>
    <col min="17" max="17" width="11.1640625" customWidth="1"/>
    <col min="18" max="18" width="11.33203125" customWidth="1"/>
    <col min="19" max="20" width="10.6640625" customWidth="1"/>
    <col min="21" max="21" width="10.4140625" customWidth="1"/>
    <col min="22" max="22" width="10.5" customWidth="1"/>
    <col min="23" max="23" width="11.1640625" customWidth="1"/>
    <col min="24" max="24" width="11.33203125" customWidth="1"/>
    <col min="25" max="26" width="10.6640625" customWidth="1"/>
    <col min="27" max="27" width="10.4140625" customWidth="1"/>
    <col min="28" max="28" width="10.5" customWidth="1"/>
    <col min="29" max="29" width="11.1640625" customWidth="1"/>
    <col min="30" max="30" width="11.33203125" customWidth="1"/>
    <col min="31" max="32" width="10.6640625" customWidth="1"/>
    <col min="33" max="33" width="10.4140625" customWidth="1"/>
    <col min="34" max="34" width="10.5" customWidth="1"/>
    <col min="35" max="35" width="11.1640625" customWidth="1"/>
    <col min="36" max="36" width="11.33203125" customWidth="1"/>
    <col min="37" max="38" width="10.6640625" customWidth="1"/>
    <col min="39" max="39" width="10.4140625" customWidth="1"/>
    <col min="40" max="40" width="10.5" customWidth="1"/>
    <col min="41" max="41" width="11.1640625" customWidth="1"/>
    <col min="42" max="42" width="11.33203125" customWidth="1"/>
    <col min="43" max="44" width="10.6640625" customWidth="1"/>
    <col min="45" max="45" width="10.4140625" customWidth="1"/>
    <col min="46" max="46" width="10.5" customWidth="1"/>
    <col min="47" max="47" width="11.1640625" customWidth="1"/>
    <col min="48" max="48" width="11.33203125" customWidth="1"/>
    <col min="49" max="50" width="10.6640625" customWidth="1"/>
    <col min="51" max="51" width="10.4140625" customWidth="1"/>
    <col min="52" max="52" width="10.5" customWidth="1"/>
    <col min="53" max="53" width="11.1640625" customWidth="1"/>
    <col min="54" max="54" width="11.33203125" customWidth="1"/>
    <col min="55" max="56" width="10.6640625" customWidth="1"/>
    <col min="57" max="57" width="10.4140625" customWidth="1"/>
    <col min="58" max="58" width="10.5" customWidth="1"/>
    <col min="59" max="59" width="11.1640625" customWidth="1"/>
    <col min="60" max="60" width="11.33203125" customWidth="1"/>
    <col min="61" max="62" width="10.6640625" customWidth="1"/>
    <col min="63" max="63" width="10.4140625" customWidth="1"/>
    <col min="64" max="64" width="10.5" customWidth="1"/>
    <col min="65" max="65" width="11.1640625" customWidth="1"/>
    <col min="66" max="66" width="11.33203125" customWidth="1"/>
    <col min="67" max="68" width="10.6640625" customWidth="1"/>
    <col min="69" max="69" width="10.4140625" customWidth="1"/>
    <col min="70" max="70" width="10.5" customWidth="1"/>
    <col min="71" max="71" width="11.1640625" customWidth="1"/>
    <col min="72" max="72" width="11.33203125" customWidth="1"/>
    <col min="73" max="74" width="10.6640625" customWidth="1"/>
    <col min="75" max="75" width="10.4140625" customWidth="1"/>
    <col min="76" max="76" width="10.5" customWidth="1"/>
    <col min="77" max="77" width="11.1640625" customWidth="1"/>
    <col min="78" max="78" width="11.33203125" customWidth="1"/>
    <col min="79" max="80" width="10.6640625" customWidth="1"/>
    <col min="81" max="81" width="10.4140625" customWidth="1"/>
    <col min="82" max="82" width="10.5" customWidth="1"/>
    <col min="83" max="83" width="11.1640625" customWidth="1"/>
    <col min="84" max="84" width="11.33203125" customWidth="1"/>
    <col min="85" max="86" width="10.6640625" customWidth="1"/>
    <col min="87" max="87" width="10.4140625" customWidth="1"/>
    <col min="88" max="88" width="10.5" customWidth="1"/>
    <col min="89" max="89" width="11.1640625" customWidth="1"/>
    <col min="90" max="90" width="11.33203125" customWidth="1"/>
    <col min="91" max="92" width="10.6640625" customWidth="1"/>
    <col min="93" max="93" width="10.4140625" customWidth="1"/>
    <col min="94" max="94" width="10.5" customWidth="1"/>
    <col min="95" max="95" width="11.1640625" customWidth="1"/>
    <col min="96" max="96" width="11.33203125" customWidth="1"/>
    <col min="97" max="98" width="10.6640625" customWidth="1"/>
    <col min="99" max="99" width="10.4140625" customWidth="1"/>
    <col min="100" max="100" width="10.5" customWidth="1"/>
    <col min="101" max="101" width="11.1640625" customWidth="1"/>
    <col min="102" max="102" width="11.33203125" customWidth="1"/>
    <col min="103" max="104" width="10.6640625" customWidth="1"/>
    <col min="105" max="105" width="10.4140625" customWidth="1"/>
    <col min="106" max="106" width="10.5" customWidth="1"/>
    <col min="107" max="107" width="11.1640625" customWidth="1"/>
    <col min="108" max="108" width="11.33203125" customWidth="1"/>
    <col min="109" max="110" width="10.6640625" customWidth="1"/>
    <col min="111" max="111" width="10.4140625" customWidth="1"/>
    <col min="112" max="112" width="10.5" customWidth="1"/>
    <col min="113" max="113" width="11.1640625" customWidth="1"/>
    <col min="114" max="114" width="11.33203125" customWidth="1"/>
    <col min="115" max="116" width="10.6640625" customWidth="1"/>
    <col min="117" max="117" width="10.4140625" customWidth="1"/>
    <col min="118" max="118" width="10.5" customWidth="1"/>
    <col min="119" max="119" width="11.1640625" customWidth="1"/>
    <col min="120" max="120" width="11.33203125" customWidth="1"/>
    <col min="121" max="122" width="10.6640625" customWidth="1"/>
    <col min="123" max="123" width="10.4140625" customWidth="1"/>
    <col min="124" max="124" width="10.5" customWidth="1"/>
    <col min="125" max="125" width="11.1640625" customWidth="1"/>
    <col min="126" max="126" width="11.33203125" customWidth="1"/>
    <col min="127" max="128" width="10.6640625" customWidth="1"/>
    <col min="129" max="129" width="10.4140625" customWidth="1"/>
    <col min="130" max="130" width="10.5" customWidth="1"/>
    <col min="131" max="131" width="11.1640625" customWidth="1"/>
    <col min="132" max="132" width="11.33203125" customWidth="1"/>
    <col min="133" max="134" width="10.6640625" customWidth="1"/>
    <col min="135" max="135" width="10.4140625" customWidth="1"/>
    <col min="136" max="136" width="10.5" customWidth="1"/>
    <col min="137" max="137" width="11.1640625" customWidth="1"/>
    <col min="138" max="138" width="11.33203125" customWidth="1"/>
    <col min="139" max="140" width="10.6640625" customWidth="1"/>
    <col min="141" max="141" width="10.4140625" customWidth="1"/>
    <col min="142" max="142" width="10.5" customWidth="1"/>
    <col min="143" max="143" width="11.1640625" customWidth="1"/>
    <col min="144" max="144" width="11.33203125" customWidth="1"/>
    <col min="145" max="146" width="10.6640625" customWidth="1"/>
    <col min="147" max="147" width="10.4140625" customWidth="1"/>
    <col min="148" max="148" width="10.5" customWidth="1"/>
    <col min="149" max="149" width="11.1640625" customWidth="1"/>
    <col min="150" max="150" width="11.33203125" customWidth="1"/>
    <col min="151" max="152" width="10.6640625" customWidth="1"/>
    <col min="153" max="153" width="10.4140625" customWidth="1"/>
    <col min="154" max="154" width="10.5" customWidth="1"/>
    <col min="155" max="155" width="11.1640625" customWidth="1"/>
    <col min="156" max="156" width="11.33203125" customWidth="1"/>
    <col min="157" max="158" width="10.6640625" customWidth="1"/>
    <col min="159" max="159" width="10.4140625" customWidth="1"/>
    <col min="160" max="160" width="10.5" customWidth="1"/>
    <col min="161" max="161" width="11.1640625" customWidth="1"/>
    <col min="162" max="162" width="11.33203125" customWidth="1"/>
    <col min="163" max="164" width="10.6640625" customWidth="1"/>
    <col min="165" max="165" width="10.4140625" customWidth="1"/>
    <col min="166" max="166" width="10.5" customWidth="1"/>
    <col min="167" max="167" width="11.1640625" customWidth="1"/>
    <col min="168" max="168" width="11.33203125" customWidth="1"/>
    <col min="169" max="169" width="10.6640625" customWidth="1"/>
    <col min="170" max="170" width="10.4140625" customWidth="1"/>
    <col min="171" max="171" width="10.5" customWidth="1"/>
    <col min="172" max="172" width="11.1640625" customWidth="1"/>
    <col min="173" max="173" width="11.33203125" customWidth="1"/>
    <col min="174" max="174" width="10.6640625" customWidth="1"/>
    <col min="175" max="175" width="10.4140625" customWidth="1"/>
    <col min="176" max="176" width="10.5" customWidth="1"/>
    <col min="177" max="177" width="11.1640625" customWidth="1"/>
    <col min="178" max="178" width="11.33203125" customWidth="1"/>
    <col min="179" max="179" width="10.4140625" customWidth="1"/>
    <col min="180" max="180" width="11.1640625" customWidth="1"/>
    <col min="181" max="181" width="10.6640625" customWidth="1"/>
  </cols>
  <sheetData>
    <row r="3" spans="1:2" x14ac:dyDescent="0.3">
      <c r="A3" s="9" t="s">
        <v>3221</v>
      </c>
      <c r="B3" t="s">
        <v>3220</v>
      </c>
    </row>
    <row r="4" spans="1:2" x14ac:dyDescent="0.3">
      <c r="A4" s="10" t="s">
        <v>61</v>
      </c>
      <c r="B4" s="8">
        <v>77365.472668600036</v>
      </c>
    </row>
    <row r="5" spans="1:2" x14ac:dyDescent="0.3">
      <c r="A5" s="10" t="s">
        <v>53</v>
      </c>
      <c r="B5" s="8">
        <v>85291.403446000026</v>
      </c>
    </row>
    <row r="6" spans="1:2" x14ac:dyDescent="0.3">
      <c r="A6" s="10" t="s">
        <v>135</v>
      </c>
      <c r="B6" s="8">
        <v>-14424.054379299998</v>
      </c>
    </row>
    <row r="7" spans="1:2" x14ac:dyDescent="0.3">
      <c r="A7" s="10" t="s">
        <v>34</v>
      </c>
      <c r="B7" s="8">
        <v>75844.790100000057</v>
      </c>
    </row>
    <row r="8" spans="1:2" x14ac:dyDescent="0.3">
      <c r="A8" s="10" t="s">
        <v>3222</v>
      </c>
      <c r="B8" s="8">
        <v>224077.61183530011</v>
      </c>
    </row>
    <row r="19" spans="1:2" x14ac:dyDescent="0.3">
      <c r="A19" s="9" t="s">
        <v>3221</v>
      </c>
      <c r="B19" t="s">
        <v>3223</v>
      </c>
    </row>
    <row r="20" spans="1:2" x14ac:dyDescent="0.3">
      <c r="A20" s="10" t="s">
        <v>41</v>
      </c>
      <c r="B20" s="11">
        <v>0.34334111325605704</v>
      </c>
    </row>
    <row r="21" spans="1:2" x14ac:dyDescent="0.3">
      <c r="A21" s="10" t="s">
        <v>29</v>
      </c>
      <c r="B21" s="11">
        <v>0.2865238094258164</v>
      </c>
    </row>
    <row r="22" spans="1:2" x14ac:dyDescent="0.3">
      <c r="A22" s="10" t="s">
        <v>77</v>
      </c>
      <c r="B22" s="11">
        <v>0.37013507731812662</v>
      </c>
    </row>
    <row r="23" spans="1:2" x14ac:dyDescent="0.3">
      <c r="A23" s="10" t="s">
        <v>3222</v>
      </c>
      <c r="B23" s="11">
        <v>1</v>
      </c>
    </row>
    <row r="37" spans="1:2" x14ac:dyDescent="0.3">
      <c r="A37" s="9" t="s">
        <v>3221</v>
      </c>
      <c r="B37" t="s">
        <v>3224</v>
      </c>
    </row>
    <row r="38" spans="1:2" x14ac:dyDescent="0.3">
      <c r="A38" s="10" t="s">
        <v>61</v>
      </c>
      <c r="B38" s="8">
        <v>136.6881142554771</v>
      </c>
    </row>
    <row r="39" spans="1:2" x14ac:dyDescent="0.3">
      <c r="A39" s="10" t="s">
        <v>53</v>
      </c>
      <c r="B39" s="8">
        <v>179.93966971729964</v>
      </c>
    </row>
    <row r="40" spans="1:2" x14ac:dyDescent="0.3">
      <c r="A40" s="10" t="s">
        <v>135</v>
      </c>
      <c r="B40" s="8">
        <v>-32.633607192986418</v>
      </c>
    </row>
    <row r="41" spans="1:2" x14ac:dyDescent="0.3">
      <c r="A41" s="10" t="s">
        <v>34</v>
      </c>
      <c r="B41" s="8">
        <v>161.37189382978735</v>
      </c>
    </row>
    <row r="42" spans="1:2" x14ac:dyDescent="0.3">
      <c r="A42" s="10" t="s">
        <v>3222</v>
      </c>
      <c r="B42" s="8">
        <v>114.79385852218245</v>
      </c>
    </row>
    <row r="53" spans="1:2" x14ac:dyDescent="0.3">
      <c r="A53" s="9" t="s">
        <v>3221</v>
      </c>
      <c r="B53" t="s">
        <v>3223</v>
      </c>
    </row>
    <row r="54" spans="1:2" x14ac:dyDescent="0.3">
      <c r="A54" s="10" t="s">
        <v>61</v>
      </c>
      <c r="B54" s="11">
        <v>0.23295529577165525</v>
      </c>
    </row>
    <row r="55" spans="1:2" x14ac:dyDescent="0.3">
      <c r="A55" s="10" t="s">
        <v>53</v>
      </c>
      <c r="B55" s="11">
        <v>0.30772739868322901</v>
      </c>
    </row>
    <row r="56" spans="1:2" x14ac:dyDescent="0.3">
      <c r="A56" s="10" t="s">
        <v>135</v>
      </c>
      <c r="B56" s="11">
        <v>0.18557298264065775</v>
      </c>
    </row>
    <row r="57" spans="1:2" x14ac:dyDescent="0.3">
      <c r="A57" s="10" t="s">
        <v>34</v>
      </c>
      <c r="B57" s="11">
        <v>0.27374432290445794</v>
      </c>
    </row>
    <row r="58" spans="1:2" x14ac:dyDescent="0.3">
      <c r="A58" s="10" t="s">
        <v>3222</v>
      </c>
      <c r="B58" s="11">
        <v>1</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A0026-305E-4612-8DC3-493DED56451E}">
  <dimension ref="A1:Z1953"/>
  <sheetViews>
    <sheetView topLeftCell="F1" zoomScale="90" zoomScaleNormal="90" workbookViewId="0">
      <selection activeCell="J1" sqref="J1"/>
    </sheetView>
  </sheetViews>
  <sheetFormatPr defaultRowHeight="14" x14ac:dyDescent="0.3"/>
  <cols>
    <col min="1" max="1" width="9.25" customWidth="1"/>
    <col min="2" max="2" width="14.83203125" customWidth="1"/>
    <col min="3" max="3" width="10.75" customWidth="1"/>
    <col min="4" max="4" width="11.58203125" customWidth="1"/>
    <col min="5" max="5" width="14.83203125" customWidth="1"/>
    <col min="6" max="6" width="13.75" customWidth="1"/>
    <col min="7" max="7" width="26.5" customWidth="1"/>
    <col min="8" max="8" width="12.6640625" customWidth="1"/>
    <col min="9" max="9" width="19.4140625" customWidth="1"/>
    <col min="10" max="10" width="18" customWidth="1"/>
    <col min="11" max="11" width="28.75" customWidth="1"/>
    <col min="12" max="12" width="18.9140625" customWidth="1"/>
    <col min="13" max="13" width="87.83203125" customWidth="1"/>
    <col min="14" max="14" width="21" customWidth="1"/>
    <col min="15" max="15" width="12.25" customWidth="1"/>
    <col min="16" max="16" width="9.1640625" customWidth="1"/>
    <col min="17" max="17" width="17.83203125" customWidth="1"/>
    <col min="18" max="18" width="18.33203125" customWidth="1"/>
    <col min="19" max="19" width="13.4140625" customWidth="1"/>
    <col min="20" max="20" width="12.6640625" style="5" customWidth="1"/>
    <col min="21" max="21" width="11.5" style="5" customWidth="1"/>
    <col min="22" max="23" width="12.58203125" customWidth="1"/>
    <col min="24" max="24" width="22.25" style="7" customWidth="1"/>
    <col min="25" max="25" width="8.9140625" customWidth="1"/>
    <col min="26" max="26" width="10.4140625" customWidth="1"/>
  </cols>
  <sheetData>
    <row r="1" spans="1:26"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4" t="s">
        <v>19</v>
      </c>
      <c r="U1" s="4" t="s">
        <v>3218</v>
      </c>
      <c r="V1" s="3" t="s">
        <v>21</v>
      </c>
      <c r="W1" s="3" t="s">
        <v>3219</v>
      </c>
      <c r="X1" s="6" t="s">
        <v>22</v>
      </c>
      <c r="Y1" s="3" t="s">
        <v>23</v>
      </c>
      <c r="Z1" s="3" t="s">
        <v>24</v>
      </c>
    </row>
    <row r="2" spans="1:26" x14ac:dyDescent="0.3">
      <c r="A2" s="3">
        <v>20847</v>
      </c>
      <c r="B2" s="3" t="s">
        <v>25</v>
      </c>
      <c r="C2" s="3">
        <v>0.01</v>
      </c>
      <c r="D2" s="3">
        <v>2.84</v>
      </c>
      <c r="E2" s="3">
        <v>0.93</v>
      </c>
      <c r="F2" s="3">
        <v>3</v>
      </c>
      <c r="G2" s="3" t="s">
        <v>26</v>
      </c>
      <c r="H2" s="3" t="s">
        <v>27</v>
      </c>
      <c r="I2" s="3" t="s">
        <v>28</v>
      </c>
      <c r="J2" s="3" t="s">
        <v>29</v>
      </c>
      <c r="K2" s="3" t="s">
        <v>30</v>
      </c>
      <c r="L2" s="3" t="s">
        <v>31</v>
      </c>
      <c r="M2" s="3" t="s">
        <v>32</v>
      </c>
      <c r="N2" s="3">
        <v>0.54</v>
      </c>
      <c r="O2" s="3" t="s">
        <v>33</v>
      </c>
      <c r="P2" s="3" t="s">
        <v>34</v>
      </c>
      <c r="Q2" s="3" t="s">
        <v>35</v>
      </c>
      <c r="R2" s="3" t="s">
        <v>36</v>
      </c>
      <c r="S2" s="3">
        <v>98221</v>
      </c>
      <c r="T2" s="4" t="s">
        <v>3030</v>
      </c>
      <c r="U2" s="4" t="s">
        <v>3206</v>
      </c>
      <c r="V2" s="3">
        <v>4.5599999999999996</v>
      </c>
      <c r="W2" s="3" t="str">
        <f>IF(V2&lt;0, "Loss",IF(V2&gt;0, "Profit","Equilibrium"))</f>
        <v>Profit</v>
      </c>
      <c r="X2" s="6">
        <v>4</v>
      </c>
      <c r="Y2" s="3">
        <v>13.01</v>
      </c>
      <c r="Z2" s="3">
        <v>88522</v>
      </c>
    </row>
    <row r="3" spans="1:26" x14ac:dyDescent="0.3">
      <c r="A3" s="3">
        <v>20228</v>
      </c>
      <c r="B3" s="3" t="s">
        <v>37</v>
      </c>
      <c r="C3" s="3">
        <v>0.02</v>
      </c>
      <c r="D3" s="3">
        <v>500.98</v>
      </c>
      <c r="E3" s="3">
        <v>26</v>
      </c>
      <c r="F3" s="3">
        <v>5</v>
      </c>
      <c r="G3" s="3" t="s">
        <v>38</v>
      </c>
      <c r="H3" s="3" t="s">
        <v>39</v>
      </c>
      <c r="I3" s="3" t="s">
        <v>40</v>
      </c>
      <c r="J3" s="3" t="s">
        <v>41</v>
      </c>
      <c r="K3" s="3" t="s">
        <v>42</v>
      </c>
      <c r="L3" s="3" t="s">
        <v>43</v>
      </c>
      <c r="M3" s="3" t="s">
        <v>44</v>
      </c>
      <c r="N3" s="3">
        <v>0.6</v>
      </c>
      <c r="O3" s="3" t="s">
        <v>33</v>
      </c>
      <c r="P3" s="3" t="s">
        <v>34</v>
      </c>
      <c r="Q3" s="3" t="s">
        <v>45</v>
      </c>
      <c r="R3" s="3" t="s">
        <v>46</v>
      </c>
      <c r="S3" s="3">
        <v>91776</v>
      </c>
      <c r="T3" s="4" t="s">
        <v>3031</v>
      </c>
      <c r="U3" s="4" t="s">
        <v>3045</v>
      </c>
      <c r="V3" s="3">
        <v>4390.3665000000001</v>
      </c>
      <c r="W3" s="3" t="str">
        <f t="shared" ref="W3:W66" si="0">IF(V3&lt;0, "Loss",IF(V3&gt;0, "Profit","Equilibrium"))</f>
        <v>Profit</v>
      </c>
      <c r="X3" s="6">
        <v>12</v>
      </c>
      <c r="Y3" s="3">
        <v>6362.85</v>
      </c>
      <c r="Z3" s="3">
        <v>90193</v>
      </c>
    </row>
    <row r="4" spans="1:26" x14ac:dyDescent="0.3">
      <c r="A4" s="3">
        <v>21776</v>
      </c>
      <c r="B4" s="3" t="s">
        <v>47</v>
      </c>
      <c r="C4" s="3">
        <v>0.06</v>
      </c>
      <c r="D4" s="3">
        <v>9.48</v>
      </c>
      <c r="E4" s="3">
        <v>7.29</v>
      </c>
      <c r="F4" s="3">
        <v>11</v>
      </c>
      <c r="G4" s="3" t="s">
        <v>48</v>
      </c>
      <c r="H4" s="3" t="s">
        <v>49</v>
      </c>
      <c r="I4" s="3" t="s">
        <v>40</v>
      </c>
      <c r="J4" s="3" t="s">
        <v>41</v>
      </c>
      <c r="K4" s="3" t="s">
        <v>50</v>
      </c>
      <c r="L4" s="3" t="s">
        <v>51</v>
      </c>
      <c r="M4" s="3" t="s">
        <v>52</v>
      </c>
      <c r="N4" s="3">
        <v>0.45</v>
      </c>
      <c r="O4" s="3" t="s">
        <v>33</v>
      </c>
      <c r="P4" s="3" t="s">
        <v>53</v>
      </c>
      <c r="Q4" s="3" t="s">
        <v>54</v>
      </c>
      <c r="R4" s="3" t="s">
        <v>55</v>
      </c>
      <c r="S4" s="3">
        <v>7203</v>
      </c>
      <c r="T4" s="4" t="s">
        <v>3032</v>
      </c>
      <c r="U4" s="4" t="s">
        <v>3179</v>
      </c>
      <c r="V4" s="3">
        <v>-53.809600000000003</v>
      </c>
      <c r="W4" s="3" t="str">
        <f t="shared" si="0"/>
        <v>Loss</v>
      </c>
      <c r="X4" s="6">
        <v>22</v>
      </c>
      <c r="Y4" s="3">
        <v>211.15</v>
      </c>
      <c r="Z4" s="3">
        <v>90192</v>
      </c>
    </row>
    <row r="5" spans="1:26" x14ac:dyDescent="0.3">
      <c r="A5" s="3">
        <v>24844</v>
      </c>
      <c r="B5" s="3" t="s">
        <v>56</v>
      </c>
      <c r="C5" s="3">
        <v>0.09</v>
      </c>
      <c r="D5" s="3">
        <v>78.69</v>
      </c>
      <c r="E5" s="3">
        <v>19.989999999999998</v>
      </c>
      <c r="F5" s="3">
        <v>14</v>
      </c>
      <c r="G5" s="3" t="s">
        <v>57</v>
      </c>
      <c r="H5" s="3" t="s">
        <v>49</v>
      </c>
      <c r="I5" s="3" t="s">
        <v>58</v>
      </c>
      <c r="J5" s="3" t="s">
        <v>41</v>
      </c>
      <c r="K5" s="3" t="s">
        <v>50</v>
      </c>
      <c r="L5" s="3" t="s">
        <v>59</v>
      </c>
      <c r="M5" s="3" t="s">
        <v>60</v>
      </c>
      <c r="N5" s="3">
        <v>0.43</v>
      </c>
      <c r="O5" s="3" t="s">
        <v>33</v>
      </c>
      <c r="P5" s="3" t="s">
        <v>61</v>
      </c>
      <c r="Q5" s="3" t="s">
        <v>62</v>
      </c>
      <c r="R5" s="3" t="s">
        <v>63</v>
      </c>
      <c r="S5" s="3">
        <v>55372</v>
      </c>
      <c r="T5" s="4" t="s">
        <v>3033</v>
      </c>
      <c r="U5" s="4" t="s">
        <v>3080</v>
      </c>
      <c r="V5" s="3">
        <v>803.47050000000002</v>
      </c>
      <c r="W5" s="3" t="str">
        <f t="shared" si="0"/>
        <v>Profit</v>
      </c>
      <c r="X5" s="6">
        <v>16</v>
      </c>
      <c r="Y5" s="3">
        <v>1164.45</v>
      </c>
      <c r="Z5" s="3">
        <v>86838</v>
      </c>
    </row>
    <row r="6" spans="1:26" x14ac:dyDescent="0.3">
      <c r="A6" s="3">
        <v>24846</v>
      </c>
      <c r="B6" s="3" t="s">
        <v>56</v>
      </c>
      <c r="C6" s="3">
        <v>0.08</v>
      </c>
      <c r="D6" s="3">
        <v>3.28</v>
      </c>
      <c r="E6" s="3">
        <v>2.31</v>
      </c>
      <c r="F6" s="3">
        <v>14</v>
      </c>
      <c r="G6" s="3" t="s">
        <v>57</v>
      </c>
      <c r="H6" s="3" t="s">
        <v>49</v>
      </c>
      <c r="I6" s="3" t="s">
        <v>58</v>
      </c>
      <c r="J6" s="3" t="s">
        <v>29</v>
      </c>
      <c r="K6" s="3" t="s">
        <v>30</v>
      </c>
      <c r="L6" s="3" t="s">
        <v>31</v>
      </c>
      <c r="M6" s="3" t="s">
        <v>64</v>
      </c>
      <c r="N6" s="3">
        <v>0.56000000000000005</v>
      </c>
      <c r="O6" s="3" t="s">
        <v>33</v>
      </c>
      <c r="P6" s="3" t="s">
        <v>61</v>
      </c>
      <c r="Q6" s="3" t="s">
        <v>62</v>
      </c>
      <c r="R6" s="3" t="s">
        <v>63</v>
      </c>
      <c r="S6" s="3">
        <v>55372</v>
      </c>
      <c r="T6" s="4" t="s">
        <v>3033</v>
      </c>
      <c r="U6" s="4" t="s">
        <v>3146</v>
      </c>
      <c r="V6" s="3">
        <v>-24.03</v>
      </c>
      <c r="W6" s="3" t="str">
        <f t="shared" si="0"/>
        <v>Loss</v>
      </c>
      <c r="X6" s="6">
        <v>7</v>
      </c>
      <c r="Y6" s="3">
        <v>22.23</v>
      </c>
      <c r="Z6" s="3">
        <v>86838</v>
      </c>
    </row>
    <row r="7" spans="1:26" x14ac:dyDescent="0.3">
      <c r="A7" s="3">
        <v>24847</v>
      </c>
      <c r="B7" s="3" t="s">
        <v>56</v>
      </c>
      <c r="C7" s="3">
        <v>0.05</v>
      </c>
      <c r="D7" s="3">
        <v>3.28</v>
      </c>
      <c r="E7" s="3">
        <v>4.2</v>
      </c>
      <c r="F7" s="3">
        <v>14</v>
      </c>
      <c r="G7" s="3" t="s">
        <v>57</v>
      </c>
      <c r="H7" s="3" t="s">
        <v>49</v>
      </c>
      <c r="I7" s="3" t="s">
        <v>58</v>
      </c>
      <c r="J7" s="3" t="s">
        <v>29</v>
      </c>
      <c r="K7" s="3" t="s">
        <v>30</v>
      </c>
      <c r="L7" s="3" t="s">
        <v>31</v>
      </c>
      <c r="M7" s="3" t="s">
        <v>65</v>
      </c>
      <c r="N7" s="3">
        <v>0.56000000000000005</v>
      </c>
      <c r="O7" s="3" t="s">
        <v>33</v>
      </c>
      <c r="P7" s="3" t="s">
        <v>61</v>
      </c>
      <c r="Q7" s="3" t="s">
        <v>62</v>
      </c>
      <c r="R7" s="3" t="s">
        <v>63</v>
      </c>
      <c r="S7" s="3">
        <v>55372</v>
      </c>
      <c r="T7" s="4" t="s">
        <v>3033</v>
      </c>
      <c r="U7" s="4" t="s">
        <v>3146</v>
      </c>
      <c r="V7" s="3">
        <v>-37.03</v>
      </c>
      <c r="W7" s="3" t="str">
        <f t="shared" si="0"/>
        <v>Loss</v>
      </c>
      <c r="X7" s="6">
        <v>4</v>
      </c>
      <c r="Y7" s="3">
        <v>13.99</v>
      </c>
      <c r="Z7" s="3">
        <v>86838</v>
      </c>
    </row>
    <row r="8" spans="1:26" x14ac:dyDescent="0.3">
      <c r="A8" s="3">
        <v>24848</v>
      </c>
      <c r="B8" s="3" t="s">
        <v>56</v>
      </c>
      <c r="C8" s="3">
        <v>0.05</v>
      </c>
      <c r="D8" s="3">
        <v>3.58</v>
      </c>
      <c r="E8" s="3">
        <v>1.63</v>
      </c>
      <c r="F8" s="3">
        <v>14</v>
      </c>
      <c r="G8" s="3" t="s">
        <v>57</v>
      </c>
      <c r="H8" s="3" t="s">
        <v>49</v>
      </c>
      <c r="I8" s="3" t="s">
        <v>58</v>
      </c>
      <c r="J8" s="3" t="s">
        <v>29</v>
      </c>
      <c r="K8" s="3" t="s">
        <v>66</v>
      </c>
      <c r="L8" s="3" t="s">
        <v>31</v>
      </c>
      <c r="M8" s="3" t="s">
        <v>67</v>
      </c>
      <c r="N8" s="3">
        <v>0.36</v>
      </c>
      <c r="O8" s="3" t="s">
        <v>33</v>
      </c>
      <c r="P8" s="3" t="s">
        <v>61</v>
      </c>
      <c r="Q8" s="3" t="s">
        <v>62</v>
      </c>
      <c r="R8" s="3" t="s">
        <v>63</v>
      </c>
      <c r="S8" s="3">
        <v>55372</v>
      </c>
      <c r="T8" s="4" t="s">
        <v>3033</v>
      </c>
      <c r="U8" s="4" t="s">
        <v>3146</v>
      </c>
      <c r="V8" s="3">
        <v>-0.71</v>
      </c>
      <c r="W8" s="3" t="str">
        <f t="shared" si="0"/>
        <v>Loss</v>
      </c>
      <c r="X8" s="6">
        <v>4</v>
      </c>
      <c r="Y8" s="3">
        <v>14.26</v>
      </c>
      <c r="Z8" s="3">
        <v>86838</v>
      </c>
    </row>
    <row r="9" spans="1:26" x14ac:dyDescent="0.3">
      <c r="A9" s="3">
        <v>18181</v>
      </c>
      <c r="B9" s="3" t="s">
        <v>47</v>
      </c>
      <c r="C9" s="3">
        <v>0</v>
      </c>
      <c r="D9" s="3">
        <v>4.42</v>
      </c>
      <c r="E9" s="3">
        <v>4.99</v>
      </c>
      <c r="F9" s="3">
        <v>15</v>
      </c>
      <c r="G9" s="3" t="s">
        <v>68</v>
      </c>
      <c r="H9" s="3" t="s">
        <v>49</v>
      </c>
      <c r="I9" s="3" t="s">
        <v>58</v>
      </c>
      <c r="J9" s="3" t="s">
        <v>29</v>
      </c>
      <c r="K9" s="3" t="s">
        <v>69</v>
      </c>
      <c r="L9" s="3" t="s">
        <v>59</v>
      </c>
      <c r="M9" s="3" t="s">
        <v>70</v>
      </c>
      <c r="N9" s="3">
        <v>0.38</v>
      </c>
      <c r="O9" s="3" t="s">
        <v>33</v>
      </c>
      <c r="P9" s="3" t="s">
        <v>53</v>
      </c>
      <c r="Q9" s="3" t="s">
        <v>71</v>
      </c>
      <c r="R9" s="3" t="s">
        <v>72</v>
      </c>
      <c r="S9" s="3">
        <v>11787</v>
      </c>
      <c r="T9" s="4" t="s">
        <v>3034</v>
      </c>
      <c r="U9" s="4" t="s">
        <v>3067</v>
      </c>
      <c r="V9" s="3">
        <v>-59.82</v>
      </c>
      <c r="W9" s="3" t="str">
        <f t="shared" si="0"/>
        <v>Loss</v>
      </c>
      <c r="X9" s="6">
        <v>7</v>
      </c>
      <c r="Y9" s="3">
        <v>33.47</v>
      </c>
      <c r="Z9" s="3">
        <v>86837</v>
      </c>
    </row>
    <row r="10" spans="1:26" x14ac:dyDescent="0.3">
      <c r="A10" s="3">
        <v>20925</v>
      </c>
      <c r="B10" s="3" t="s">
        <v>56</v>
      </c>
      <c r="C10" s="3">
        <v>0.01</v>
      </c>
      <c r="D10" s="3">
        <v>35.94</v>
      </c>
      <c r="E10" s="3">
        <v>6.66</v>
      </c>
      <c r="F10" s="3">
        <v>15</v>
      </c>
      <c r="G10" s="3" t="s">
        <v>68</v>
      </c>
      <c r="H10" s="3" t="s">
        <v>49</v>
      </c>
      <c r="I10" s="3" t="s">
        <v>58</v>
      </c>
      <c r="J10" s="3" t="s">
        <v>29</v>
      </c>
      <c r="K10" s="3" t="s">
        <v>69</v>
      </c>
      <c r="L10" s="3" t="s">
        <v>59</v>
      </c>
      <c r="M10" s="3" t="s">
        <v>73</v>
      </c>
      <c r="N10" s="3">
        <v>0.4</v>
      </c>
      <c r="O10" s="3" t="s">
        <v>33</v>
      </c>
      <c r="P10" s="3" t="s">
        <v>53</v>
      </c>
      <c r="Q10" s="3" t="s">
        <v>71</v>
      </c>
      <c r="R10" s="3" t="s">
        <v>72</v>
      </c>
      <c r="S10" s="3">
        <v>11787</v>
      </c>
      <c r="T10" s="4" t="s">
        <v>3035</v>
      </c>
      <c r="U10" s="4" t="s">
        <v>3035</v>
      </c>
      <c r="V10" s="3">
        <v>261.87569999999999</v>
      </c>
      <c r="W10" s="3" t="str">
        <f t="shared" si="0"/>
        <v>Profit</v>
      </c>
      <c r="X10" s="6">
        <v>10</v>
      </c>
      <c r="Y10" s="3">
        <v>379.53</v>
      </c>
      <c r="Z10" s="3">
        <v>86839</v>
      </c>
    </row>
    <row r="11" spans="1:26" x14ac:dyDescent="0.3">
      <c r="A11" s="3">
        <v>26267</v>
      </c>
      <c r="B11" s="3" t="s">
        <v>25</v>
      </c>
      <c r="C11" s="3">
        <v>0.04</v>
      </c>
      <c r="D11" s="3">
        <v>2.98</v>
      </c>
      <c r="E11" s="3">
        <v>1.58</v>
      </c>
      <c r="F11" s="3">
        <v>16</v>
      </c>
      <c r="G11" s="3" t="s">
        <v>74</v>
      </c>
      <c r="H11" s="3" t="s">
        <v>49</v>
      </c>
      <c r="I11" s="3" t="s">
        <v>58</v>
      </c>
      <c r="J11" s="3" t="s">
        <v>29</v>
      </c>
      <c r="K11" s="3" t="s">
        <v>66</v>
      </c>
      <c r="L11" s="3" t="s">
        <v>31</v>
      </c>
      <c r="M11" s="3" t="s">
        <v>75</v>
      </c>
      <c r="N11" s="3">
        <v>0.39</v>
      </c>
      <c r="O11" s="3" t="s">
        <v>33</v>
      </c>
      <c r="P11" s="3" t="s">
        <v>53</v>
      </c>
      <c r="Q11" s="3" t="s">
        <v>71</v>
      </c>
      <c r="R11" s="3" t="s">
        <v>76</v>
      </c>
      <c r="S11" s="3">
        <v>13210</v>
      </c>
      <c r="T11" s="4" t="s">
        <v>3036</v>
      </c>
      <c r="U11" s="4" t="s">
        <v>3032</v>
      </c>
      <c r="V11" s="3">
        <v>2.63</v>
      </c>
      <c r="W11" s="3" t="str">
        <f t="shared" si="0"/>
        <v>Profit</v>
      </c>
      <c r="X11" s="6">
        <v>6</v>
      </c>
      <c r="Y11" s="3">
        <v>18.8</v>
      </c>
      <c r="Z11" s="3">
        <v>86836</v>
      </c>
    </row>
    <row r="12" spans="1:26" x14ac:dyDescent="0.3">
      <c r="A12" s="3">
        <v>26268</v>
      </c>
      <c r="B12" s="3" t="s">
        <v>25</v>
      </c>
      <c r="C12" s="3">
        <v>0.05</v>
      </c>
      <c r="D12" s="3">
        <v>115.99</v>
      </c>
      <c r="E12" s="3">
        <v>2.5</v>
      </c>
      <c r="F12" s="3">
        <v>16</v>
      </c>
      <c r="G12" s="3" t="s">
        <v>74</v>
      </c>
      <c r="H12" s="3" t="s">
        <v>49</v>
      </c>
      <c r="I12" s="3" t="s">
        <v>58</v>
      </c>
      <c r="J12" s="3" t="s">
        <v>77</v>
      </c>
      <c r="K12" s="3" t="s">
        <v>78</v>
      </c>
      <c r="L12" s="3" t="s">
        <v>59</v>
      </c>
      <c r="M12" s="3" t="s">
        <v>79</v>
      </c>
      <c r="N12" s="3">
        <v>0.55000000000000004</v>
      </c>
      <c r="O12" s="3" t="s">
        <v>33</v>
      </c>
      <c r="P12" s="3" t="s">
        <v>53</v>
      </c>
      <c r="Q12" s="3" t="s">
        <v>71</v>
      </c>
      <c r="R12" s="3" t="s">
        <v>76</v>
      </c>
      <c r="S12" s="3">
        <v>13210</v>
      </c>
      <c r="T12" s="4" t="s">
        <v>3036</v>
      </c>
      <c r="U12" s="4" t="s">
        <v>3109</v>
      </c>
      <c r="V12" s="3">
        <v>652.73310000000004</v>
      </c>
      <c r="W12" s="3" t="str">
        <f t="shared" si="0"/>
        <v>Profit</v>
      </c>
      <c r="X12" s="6">
        <v>10</v>
      </c>
      <c r="Y12" s="3">
        <v>945.99</v>
      </c>
      <c r="Z12" s="3">
        <v>86836</v>
      </c>
    </row>
    <row r="13" spans="1:26" x14ac:dyDescent="0.3">
      <c r="A13" s="3">
        <v>23890</v>
      </c>
      <c r="B13" s="3" t="s">
        <v>25</v>
      </c>
      <c r="C13" s="3">
        <v>0.05</v>
      </c>
      <c r="D13" s="3">
        <v>26.48</v>
      </c>
      <c r="E13" s="3">
        <v>6.93</v>
      </c>
      <c r="F13" s="3">
        <v>18</v>
      </c>
      <c r="G13" s="3" t="s">
        <v>80</v>
      </c>
      <c r="H13" s="3" t="s">
        <v>49</v>
      </c>
      <c r="I13" s="3" t="s">
        <v>58</v>
      </c>
      <c r="J13" s="3" t="s">
        <v>41</v>
      </c>
      <c r="K13" s="3" t="s">
        <v>50</v>
      </c>
      <c r="L13" s="3" t="s">
        <v>59</v>
      </c>
      <c r="M13" s="3" t="s">
        <v>81</v>
      </c>
      <c r="N13" s="3">
        <v>0.49</v>
      </c>
      <c r="O13" s="3" t="s">
        <v>33</v>
      </c>
      <c r="P13" s="3" t="s">
        <v>34</v>
      </c>
      <c r="Q13" s="3" t="s">
        <v>82</v>
      </c>
      <c r="R13" s="3" t="s">
        <v>83</v>
      </c>
      <c r="S13" s="3">
        <v>59601</v>
      </c>
      <c r="T13" s="4" t="s">
        <v>3037</v>
      </c>
      <c r="U13" s="4" t="s">
        <v>3071</v>
      </c>
      <c r="V13" s="3">
        <v>314.48129999999998</v>
      </c>
      <c r="W13" s="3" t="str">
        <f t="shared" si="0"/>
        <v>Profit</v>
      </c>
      <c r="X13" s="6">
        <v>17</v>
      </c>
      <c r="Y13" s="3">
        <v>455.77</v>
      </c>
      <c r="Z13" s="3">
        <v>90031</v>
      </c>
    </row>
    <row r="14" spans="1:26" x14ac:dyDescent="0.3">
      <c r="A14" s="3">
        <v>24063</v>
      </c>
      <c r="B14" s="3" t="s">
        <v>37</v>
      </c>
      <c r="C14" s="3">
        <v>7.0000000000000007E-2</v>
      </c>
      <c r="D14" s="3">
        <v>12.99</v>
      </c>
      <c r="E14" s="3">
        <v>9.44</v>
      </c>
      <c r="F14" s="3">
        <v>19</v>
      </c>
      <c r="G14" s="3" t="s">
        <v>84</v>
      </c>
      <c r="H14" s="3" t="s">
        <v>49</v>
      </c>
      <c r="I14" s="3" t="s">
        <v>58</v>
      </c>
      <c r="J14" s="3" t="s">
        <v>77</v>
      </c>
      <c r="K14" s="3" t="s">
        <v>85</v>
      </c>
      <c r="L14" s="3" t="s">
        <v>86</v>
      </c>
      <c r="M14" s="3" t="s">
        <v>87</v>
      </c>
      <c r="N14" s="3">
        <v>0.39</v>
      </c>
      <c r="O14" s="3" t="s">
        <v>33</v>
      </c>
      <c r="P14" s="3" t="s">
        <v>34</v>
      </c>
      <c r="Q14" s="3" t="s">
        <v>82</v>
      </c>
      <c r="R14" s="3" t="s">
        <v>88</v>
      </c>
      <c r="S14" s="3">
        <v>59801</v>
      </c>
      <c r="T14" s="4" t="s">
        <v>3038</v>
      </c>
      <c r="U14" s="4" t="s">
        <v>3124</v>
      </c>
      <c r="V14" s="3">
        <v>-114.6399</v>
      </c>
      <c r="W14" s="3" t="str">
        <f t="shared" si="0"/>
        <v>Loss</v>
      </c>
      <c r="X14" s="6">
        <v>18</v>
      </c>
      <c r="Y14" s="3">
        <v>231.79</v>
      </c>
      <c r="Z14" s="3">
        <v>90032</v>
      </c>
    </row>
    <row r="15" spans="1:26" x14ac:dyDescent="0.3">
      <c r="A15" s="3">
        <v>5890</v>
      </c>
      <c r="B15" s="3" t="s">
        <v>25</v>
      </c>
      <c r="C15" s="3">
        <v>0.05</v>
      </c>
      <c r="D15" s="3">
        <v>26.48</v>
      </c>
      <c r="E15" s="3">
        <v>6.93</v>
      </c>
      <c r="F15" s="3">
        <v>21</v>
      </c>
      <c r="G15" s="3" t="s">
        <v>89</v>
      </c>
      <c r="H15" s="3" t="s">
        <v>49</v>
      </c>
      <c r="I15" s="3" t="s">
        <v>58</v>
      </c>
      <c r="J15" s="3" t="s">
        <v>41</v>
      </c>
      <c r="K15" s="3" t="s">
        <v>50</v>
      </c>
      <c r="L15" s="3" t="s">
        <v>59</v>
      </c>
      <c r="M15" s="3" t="s">
        <v>81</v>
      </c>
      <c r="N15" s="3">
        <v>0.49</v>
      </c>
      <c r="O15" s="3" t="s">
        <v>33</v>
      </c>
      <c r="P15" s="3" t="s">
        <v>53</v>
      </c>
      <c r="Q15" s="3" t="s">
        <v>71</v>
      </c>
      <c r="R15" s="3" t="s">
        <v>90</v>
      </c>
      <c r="S15" s="3">
        <v>10012</v>
      </c>
      <c r="T15" s="4" t="s">
        <v>3037</v>
      </c>
      <c r="U15" s="4" t="s">
        <v>3071</v>
      </c>
      <c r="V15" s="3">
        <v>384.38</v>
      </c>
      <c r="W15" s="3" t="str">
        <f t="shared" si="0"/>
        <v>Profit</v>
      </c>
      <c r="X15" s="6">
        <v>70</v>
      </c>
      <c r="Y15" s="3">
        <v>1876.69</v>
      </c>
      <c r="Z15" s="3">
        <v>41793</v>
      </c>
    </row>
    <row r="16" spans="1:26" x14ac:dyDescent="0.3">
      <c r="A16" s="3">
        <v>6062</v>
      </c>
      <c r="B16" s="3" t="s">
        <v>37</v>
      </c>
      <c r="C16" s="3">
        <v>0.08</v>
      </c>
      <c r="D16" s="3">
        <v>5</v>
      </c>
      <c r="E16" s="3">
        <v>3.39</v>
      </c>
      <c r="F16" s="3">
        <v>21</v>
      </c>
      <c r="G16" s="3" t="s">
        <v>89</v>
      </c>
      <c r="H16" s="3" t="s">
        <v>49</v>
      </c>
      <c r="I16" s="3" t="s">
        <v>58</v>
      </c>
      <c r="J16" s="3" t="s">
        <v>29</v>
      </c>
      <c r="K16" s="3" t="s">
        <v>66</v>
      </c>
      <c r="L16" s="3" t="s">
        <v>31</v>
      </c>
      <c r="M16" s="3" t="s">
        <v>91</v>
      </c>
      <c r="N16" s="3">
        <v>0.37</v>
      </c>
      <c r="O16" s="3" t="s">
        <v>33</v>
      </c>
      <c r="P16" s="3" t="s">
        <v>53</v>
      </c>
      <c r="Q16" s="3" t="s">
        <v>71</v>
      </c>
      <c r="R16" s="3" t="s">
        <v>90</v>
      </c>
      <c r="S16" s="3">
        <v>10012</v>
      </c>
      <c r="T16" s="4" t="s">
        <v>3038</v>
      </c>
      <c r="U16" s="4" t="s">
        <v>3085</v>
      </c>
      <c r="V16" s="3">
        <v>-17.489999999999998</v>
      </c>
      <c r="W16" s="3" t="str">
        <f t="shared" si="0"/>
        <v>Loss</v>
      </c>
      <c r="X16" s="6">
        <v>58</v>
      </c>
      <c r="Y16" s="3">
        <v>293.06</v>
      </c>
      <c r="Z16" s="3">
        <v>42949</v>
      </c>
    </row>
    <row r="17" spans="1:26" x14ac:dyDescent="0.3">
      <c r="A17" s="3">
        <v>6063</v>
      </c>
      <c r="B17" s="3" t="s">
        <v>37</v>
      </c>
      <c r="C17" s="3">
        <v>7.0000000000000007E-2</v>
      </c>
      <c r="D17" s="3">
        <v>12.99</v>
      </c>
      <c r="E17" s="3">
        <v>9.44</v>
      </c>
      <c r="F17" s="3">
        <v>21</v>
      </c>
      <c r="G17" s="3" t="s">
        <v>89</v>
      </c>
      <c r="H17" s="3" t="s">
        <v>49</v>
      </c>
      <c r="I17" s="3" t="s">
        <v>58</v>
      </c>
      <c r="J17" s="3" t="s">
        <v>77</v>
      </c>
      <c r="K17" s="3" t="s">
        <v>85</v>
      </c>
      <c r="L17" s="3" t="s">
        <v>86</v>
      </c>
      <c r="M17" s="3" t="s">
        <v>87</v>
      </c>
      <c r="N17" s="3">
        <v>0.39</v>
      </c>
      <c r="O17" s="3" t="s">
        <v>33</v>
      </c>
      <c r="P17" s="3" t="s">
        <v>53</v>
      </c>
      <c r="Q17" s="3" t="s">
        <v>71</v>
      </c>
      <c r="R17" s="3" t="s">
        <v>90</v>
      </c>
      <c r="S17" s="3">
        <v>10012</v>
      </c>
      <c r="T17" s="4" t="s">
        <v>3038</v>
      </c>
      <c r="U17" s="4" t="s">
        <v>3124</v>
      </c>
      <c r="V17" s="3">
        <v>-114.6399</v>
      </c>
      <c r="W17" s="3" t="str">
        <f t="shared" si="0"/>
        <v>Loss</v>
      </c>
      <c r="X17" s="6">
        <v>71</v>
      </c>
      <c r="Y17" s="3">
        <v>914.29</v>
      </c>
      <c r="Z17" s="3">
        <v>42949</v>
      </c>
    </row>
    <row r="18" spans="1:26" x14ac:dyDescent="0.3">
      <c r="A18" s="3">
        <v>20631</v>
      </c>
      <c r="B18" s="3" t="s">
        <v>25</v>
      </c>
      <c r="C18" s="3">
        <v>0.06</v>
      </c>
      <c r="D18" s="3">
        <v>55.48</v>
      </c>
      <c r="E18" s="3">
        <v>14.3</v>
      </c>
      <c r="F18" s="3">
        <v>24</v>
      </c>
      <c r="G18" s="3" t="s">
        <v>92</v>
      </c>
      <c r="H18" s="3" t="s">
        <v>49</v>
      </c>
      <c r="I18" s="3" t="s">
        <v>28</v>
      </c>
      <c r="J18" s="3" t="s">
        <v>29</v>
      </c>
      <c r="K18" s="3" t="s">
        <v>93</v>
      </c>
      <c r="L18" s="3" t="s">
        <v>59</v>
      </c>
      <c r="M18" s="3" t="s">
        <v>94</v>
      </c>
      <c r="N18" s="3">
        <v>0.37</v>
      </c>
      <c r="O18" s="3" t="s">
        <v>33</v>
      </c>
      <c r="P18" s="3" t="s">
        <v>34</v>
      </c>
      <c r="Q18" s="3" t="s">
        <v>45</v>
      </c>
      <c r="R18" s="3" t="s">
        <v>95</v>
      </c>
      <c r="S18" s="3">
        <v>92677</v>
      </c>
      <c r="T18" s="4" t="s">
        <v>3039</v>
      </c>
      <c r="U18" s="4" t="s">
        <v>3164</v>
      </c>
      <c r="V18" s="3">
        <v>-28.296800000000001</v>
      </c>
      <c r="W18" s="3" t="str">
        <f t="shared" si="0"/>
        <v>Loss</v>
      </c>
      <c r="X18" s="6">
        <v>1</v>
      </c>
      <c r="Y18" s="3">
        <v>67.489999999999995</v>
      </c>
      <c r="Z18" s="3">
        <v>87651</v>
      </c>
    </row>
    <row r="19" spans="1:26" x14ac:dyDescent="0.3">
      <c r="A19" s="3">
        <v>20632</v>
      </c>
      <c r="B19" s="3" t="s">
        <v>25</v>
      </c>
      <c r="C19" s="3">
        <v>0.02</v>
      </c>
      <c r="D19" s="3">
        <v>1.68</v>
      </c>
      <c r="E19" s="3">
        <v>1.57</v>
      </c>
      <c r="F19" s="3">
        <v>24</v>
      </c>
      <c r="G19" s="3" t="s">
        <v>92</v>
      </c>
      <c r="H19" s="3" t="s">
        <v>49</v>
      </c>
      <c r="I19" s="3" t="s">
        <v>28</v>
      </c>
      <c r="J19" s="3" t="s">
        <v>29</v>
      </c>
      <c r="K19" s="3" t="s">
        <v>30</v>
      </c>
      <c r="L19" s="3" t="s">
        <v>31</v>
      </c>
      <c r="M19" s="3" t="s">
        <v>96</v>
      </c>
      <c r="N19" s="3">
        <v>0.59</v>
      </c>
      <c r="O19" s="3" t="s">
        <v>33</v>
      </c>
      <c r="P19" s="3" t="s">
        <v>34</v>
      </c>
      <c r="Q19" s="3" t="s">
        <v>45</v>
      </c>
      <c r="R19" s="3" t="s">
        <v>95</v>
      </c>
      <c r="S19" s="3">
        <v>92677</v>
      </c>
      <c r="T19" s="4" t="s">
        <v>3039</v>
      </c>
      <c r="U19" s="4" t="s">
        <v>3141</v>
      </c>
      <c r="V19" s="3">
        <v>-5.3071999999999999</v>
      </c>
      <c r="W19" s="3" t="str">
        <f t="shared" si="0"/>
        <v>Loss</v>
      </c>
      <c r="X19" s="6">
        <v>1</v>
      </c>
      <c r="Y19" s="3">
        <v>2.25</v>
      </c>
      <c r="Z19" s="3">
        <v>87651</v>
      </c>
    </row>
    <row r="20" spans="1:26" x14ac:dyDescent="0.3">
      <c r="A20" s="3">
        <v>23967</v>
      </c>
      <c r="B20" s="3" t="s">
        <v>37</v>
      </c>
      <c r="C20" s="3">
        <v>0.04</v>
      </c>
      <c r="D20" s="3">
        <v>4.1399999999999997</v>
      </c>
      <c r="E20" s="3">
        <v>6.6</v>
      </c>
      <c r="F20" s="3">
        <v>27</v>
      </c>
      <c r="G20" s="3" t="s">
        <v>97</v>
      </c>
      <c r="H20" s="3" t="s">
        <v>49</v>
      </c>
      <c r="I20" s="3" t="s">
        <v>28</v>
      </c>
      <c r="J20" s="3" t="s">
        <v>41</v>
      </c>
      <c r="K20" s="3" t="s">
        <v>50</v>
      </c>
      <c r="L20" s="3" t="s">
        <v>59</v>
      </c>
      <c r="M20" s="3" t="s">
        <v>98</v>
      </c>
      <c r="N20" s="3">
        <v>0.49</v>
      </c>
      <c r="O20" s="3" t="s">
        <v>33</v>
      </c>
      <c r="P20" s="3" t="s">
        <v>34</v>
      </c>
      <c r="Q20" s="3" t="s">
        <v>45</v>
      </c>
      <c r="R20" s="3" t="s">
        <v>99</v>
      </c>
      <c r="S20" s="3">
        <v>90712</v>
      </c>
      <c r="T20" s="4" t="s">
        <v>3040</v>
      </c>
      <c r="U20" s="4" t="s">
        <v>3112</v>
      </c>
      <c r="V20" s="3">
        <v>8.8940000000000001</v>
      </c>
      <c r="W20" s="3" t="str">
        <f t="shared" si="0"/>
        <v>Profit</v>
      </c>
      <c r="X20" s="6">
        <v>12</v>
      </c>
      <c r="Y20" s="3">
        <v>54.78</v>
      </c>
      <c r="Z20" s="3">
        <v>87652</v>
      </c>
    </row>
    <row r="21" spans="1:26" x14ac:dyDescent="0.3">
      <c r="A21" s="3">
        <v>23509</v>
      </c>
      <c r="B21" s="3" t="s">
        <v>25</v>
      </c>
      <c r="C21" s="3">
        <v>0.08</v>
      </c>
      <c r="D21" s="3">
        <v>34.99</v>
      </c>
      <c r="E21" s="3">
        <v>7.73</v>
      </c>
      <c r="F21" s="3">
        <v>32</v>
      </c>
      <c r="G21" s="3" t="s">
        <v>100</v>
      </c>
      <c r="H21" s="3" t="s">
        <v>49</v>
      </c>
      <c r="I21" s="3" t="s">
        <v>28</v>
      </c>
      <c r="J21" s="3" t="s">
        <v>29</v>
      </c>
      <c r="K21" s="3" t="s">
        <v>30</v>
      </c>
      <c r="L21" s="3" t="s">
        <v>59</v>
      </c>
      <c r="M21" s="3" t="s">
        <v>101</v>
      </c>
      <c r="N21" s="3">
        <v>0.59</v>
      </c>
      <c r="O21" s="3" t="s">
        <v>33</v>
      </c>
      <c r="P21" s="3" t="s">
        <v>34</v>
      </c>
      <c r="Q21" s="3" t="s">
        <v>102</v>
      </c>
      <c r="R21" s="3" t="s">
        <v>103</v>
      </c>
      <c r="S21" s="3">
        <v>97526</v>
      </c>
      <c r="T21" s="4" t="s">
        <v>3041</v>
      </c>
      <c r="U21" s="4" t="s">
        <v>3097</v>
      </c>
      <c r="V21" s="3">
        <v>144.69</v>
      </c>
      <c r="W21" s="3" t="str">
        <f t="shared" si="0"/>
        <v>Profit</v>
      </c>
      <c r="X21" s="6">
        <v>13</v>
      </c>
      <c r="Y21" s="3">
        <v>424.68</v>
      </c>
      <c r="Z21" s="3">
        <v>89199</v>
      </c>
    </row>
    <row r="22" spans="1:26" x14ac:dyDescent="0.3">
      <c r="A22" s="3">
        <v>23612</v>
      </c>
      <c r="B22" s="3" t="s">
        <v>25</v>
      </c>
      <c r="C22" s="3">
        <v>0.01</v>
      </c>
      <c r="D22" s="3">
        <v>17.98</v>
      </c>
      <c r="E22" s="3">
        <v>8.51</v>
      </c>
      <c r="F22" s="3">
        <v>32</v>
      </c>
      <c r="G22" s="3" t="s">
        <v>100</v>
      </c>
      <c r="H22" s="3" t="s">
        <v>49</v>
      </c>
      <c r="I22" s="3" t="s">
        <v>28</v>
      </c>
      <c r="J22" s="3" t="s">
        <v>77</v>
      </c>
      <c r="K22" s="3" t="s">
        <v>85</v>
      </c>
      <c r="L22" s="3" t="s">
        <v>86</v>
      </c>
      <c r="M22" s="3" t="s">
        <v>104</v>
      </c>
      <c r="N22" s="3">
        <v>0.4</v>
      </c>
      <c r="O22" s="3" t="s">
        <v>33</v>
      </c>
      <c r="P22" s="3" t="s">
        <v>34</v>
      </c>
      <c r="Q22" s="3" t="s">
        <v>102</v>
      </c>
      <c r="R22" s="3" t="s">
        <v>103</v>
      </c>
      <c r="S22" s="3">
        <v>97526</v>
      </c>
      <c r="T22" s="4" t="s">
        <v>3042</v>
      </c>
      <c r="U22" s="4" t="s">
        <v>3175</v>
      </c>
      <c r="V22" s="3">
        <v>-35.878799999999998</v>
      </c>
      <c r="W22" s="3" t="str">
        <f t="shared" si="0"/>
        <v>Loss</v>
      </c>
      <c r="X22" s="6">
        <v>2</v>
      </c>
      <c r="Y22" s="3">
        <v>40.17</v>
      </c>
      <c r="Z22" s="3">
        <v>89200</v>
      </c>
    </row>
    <row r="23" spans="1:26" x14ac:dyDescent="0.3">
      <c r="A23" s="3">
        <v>23278</v>
      </c>
      <c r="B23" s="3" t="s">
        <v>56</v>
      </c>
      <c r="C23" s="3">
        <v>0.09</v>
      </c>
      <c r="D23" s="3">
        <v>125.99</v>
      </c>
      <c r="E23" s="3">
        <v>7.69</v>
      </c>
      <c r="F23" s="3">
        <v>32</v>
      </c>
      <c r="G23" s="3" t="s">
        <v>100</v>
      </c>
      <c r="H23" s="3" t="s">
        <v>27</v>
      </c>
      <c r="I23" s="3" t="s">
        <v>28</v>
      </c>
      <c r="J23" s="3" t="s">
        <v>77</v>
      </c>
      <c r="K23" s="3" t="s">
        <v>78</v>
      </c>
      <c r="L23" s="3" t="s">
        <v>59</v>
      </c>
      <c r="M23" s="3" t="s">
        <v>105</v>
      </c>
      <c r="N23" s="3">
        <v>0.59</v>
      </c>
      <c r="O23" s="3" t="s">
        <v>33</v>
      </c>
      <c r="P23" s="3" t="s">
        <v>34</v>
      </c>
      <c r="Q23" s="3" t="s">
        <v>102</v>
      </c>
      <c r="R23" s="3" t="s">
        <v>103</v>
      </c>
      <c r="S23" s="3">
        <v>97526</v>
      </c>
      <c r="T23" s="4" t="s">
        <v>3043</v>
      </c>
      <c r="U23" s="4" t="s">
        <v>3076</v>
      </c>
      <c r="V23" s="3">
        <v>209.99700000000001</v>
      </c>
      <c r="W23" s="3" t="str">
        <f t="shared" si="0"/>
        <v>Profit</v>
      </c>
      <c r="X23" s="6">
        <v>8</v>
      </c>
      <c r="Y23" s="3">
        <v>783.55</v>
      </c>
      <c r="Z23" s="3">
        <v>89202</v>
      </c>
    </row>
    <row r="24" spans="1:26" x14ac:dyDescent="0.3">
      <c r="A24" s="3">
        <v>19355</v>
      </c>
      <c r="B24" s="3" t="s">
        <v>106</v>
      </c>
      <c r="C24" s="3">
        <v>0.06</v>
      </c>
      <c r="D24" s="3">
        <v>205.99</v>
      </c>
      <c r="E24" s="3">
        <v>8.99</v>
      </c>
      <c r="F24" s="3">
        <v>32</v>
      </c>
      <c r="G24" s="3" t="s">
        <v>100</v>
      </c>
      <c r="H24" s="3" t="s">
        <v>49</v>
      </c>
      <c r="I24" s="3" t="s">
        <v>28</v>
      </c>
      <c r="J24" s="3" t="s">
        <v>77</v>
      </c>
      <c r="K24" s="3" t="s">
        <v>78</v>
      </c>
      <c r="L24" s="3" t="s">
        <v>59</v>
      </c>
      <c r="M24" s="3" t="s">
        <v>107</v>
      </c>
      <c r="N24" s="3">
        <v>0.56000000000000005</v>
      </c>
      <c r="O24" s="3" t="s">
        <v>33</v>
      </c>
      <c r="P24" s="3" t="s">
        <v>34</v>
      </c>
      <c r="Q24" s="3" t="s">
        <v>102</v>
      </c>
      <c r="R24" s="3" t="s">
        <v>103</v>
      </c>
      <c r="S24" s="3">
        <v>97526</v>
      </c>
      <c r="T24" s="4" t="s">
        <v>3044</v>
      </c>
      <c r="U24" s="4" t="s">
        <v>3121</v>
      </c>
      <c r="V24" s="3">
        <v>3568.096</v>
      </c>
      <c r="W24" s="3" t="str">
        <f t="shared" si="0"/>
        <v>Profit</v>
      </c>
      <c r="X24" s="6">
        <v>22</v>
      </c>
      <c r="Y24" s="3">
        <v>3838.14</v>
      </c>
      <c r="Z24" s="3">
        <v>89203</v>
      </c>
    </row>
    <row r="25" spans="1:26" x14ac:dyDescent="0.3">
      <c r="A25" s="3">
        <v>23654</v>
      </c>
      <c r="B25" s="3" t="s">
        <v>37</v>
      </c>
      <c r="C25" s="3">
        <v>0.03</v>
      </c>
      <c r="D25" s="3">
        <v>4.24</v>
      </c>
      <c r="E25" s="3">
        <v>5.41</v>
      </c>
      <c r="F25" s="3">
        <v>33</v>
      </c>
      <c r="G25" s="3" t="s">
        <v>108</v>
      </c>
      <c r="H25" s="3" t="s">
        <v>49</v>
      </c>
      <c r="I25" s="3" t="s">
        <v>28</v>
      </c>
      <c r="J25" s="3" t="s">
        <v>29</v>
      </c>
      <c r="K25" s="3" t="s">
        <v>109</v>
      </c>
      <c r="L25" s="3" t="s">
        <v>59</v>
      </c>
      <c r="M25" s="3" t="s">
        <v>110</v>
      </c>
      <c r="N25" s="3">
        <v>0.35</v>
      </c>
      <c r="O25" s="3" t="s">
        <v>33</v>
      </c>
      <c r="P25" s="3" t="s">
        <v>34</v>
      </c>
      <c r="Q25" s="3" t="s">
        <v>102</v>
      </c>
      <c r="R25" s="3" t="s">
        <v>111</v>
      </c>
      <c r="S25" s="3">
        <v>97030</v>
      </c>
      <c r="T25" s="4" t="s">
        <v>3045</v>
      </c>
      <c r="U25" s="4" t="s">
        <v>3107</v>
      </c>
      <c r="V25" s="3">
        <v>-84.437600000000003</v>
      </c>
      <c r="W25" s="3" t="str">
        <f t="shared" si="0"/>
        <v>Loss</v>
      </c>
      <c r="X25" s="6">
        <v>13</v>
      </c>
      <c r="Y25" s="3">
        <v>58.68</v>
      </c>
      <c r="Z25" s="3">
        <v>89201</v>
      </c>
    </row>
    <row r="26" spans="1:26" x14ac:dyDescent="0.3">
      <c r="A26" s="3">
        <v>23655</v>
      </c>
      <c r="B26" s="3" t="s">
        <v>37</v>
      </c>
      <c r="C26" s="3">
        <v>0.04</v>
      </c>
      <c r="D26" s="3">
        <v>2.94</v>
      </c>
      <c r="E26" s="3">
        <v>0.7</v>
      </c>
      <c r="F26" s="3">
        <v>33</v>
      </c>
      <c r="G26" s="3" t="s">
        <v>108</v>
      </c>
      <c r="H26" s="3" t="s">
        <v>49</v>
      </c>
      <c r="I26" s="3" t="s">
        <v>28</v>
      </c>
      <c r="J26" s="3" t="s">
        <v>29</v>
      </c>
      <c r="K26" s="3" t="s">
        <v>30</v>
      </c>
      <c r="L26" s="3" t="s">
        <v>31</v>
      </c>
      <c r="M26" s="3" t="s">
        <v>112</v>
      </c>
      <c r="N26" s="3">
        <v>0.57999999999999996</v>
      </c>
      <c r="O26" s="3" t="s">
        <v>33</v>
      </c>
      <c r="P26" s="3" t="s">
        <v>34</v>
      </c>
      <c r="Q26" s="3" t="s">
        <v>102</v>
      </c>
      <c r="R26" s="3" t="s">
        <v>111</v>
      </c>
      <c r="S26" s="3">
        <v>97030</v>
      </c>
      <c r="T26" s="4" t="s">
        <v>3045</v>
      </c>
      <c r="U26" s="4" t="s">
        <v>3184</v>
      </c>
      <c r="V26" s="3">
        <v>24.312000000000001</v>
      </c>
      <c r="W26" s="3" t="str">
        <f t="shared" si="0"/>
        <v>Profit</v>
      </c>
      <c r="X26" s="6">
        <v>18</v>
      </c>
      <c r="Y26" s="3">
        <v>53.1</v>
      </c>
      <c r="Z26" s="3">
        <v>89201</v>
      </c>
    </row>
    <row r="27" spans="1:26" x14ac:dyDescent="0.3">
      <c r="A27" s="3">
        <v>25933</v>
      </c>
      <c r="B27" s="3" t="s">
        <v>25</v>
      </c>
      <c r="C27" s="3">
        <v>0</v>
      </c>
      <c r="D27" s="3">
        <v>99.99</v>
      </c>
      <c r="E27" s="3">
        <v>19.989999999999998</v>
      </c>
      <c r="F27" s="3">
        <v>43</v>
      </c>
      <c r="G27" s="3" t="s">
        <v>113</v>
      </c>
      <c r="H27" s="3" t="s">
        <v>49</v>
      </c>
      <c r="I27" s="3" t="s">
        <v>114</v>
      </c>
      <c r="J27" s="3" t="s">
        <v>77</v>
      </c>
      <c r="K27" s="3" t="s">
        <v>85</v>
      </c>
      <c r="L27" s="3" t="s">
        <v>59</v>
      </c>
      <c r="M27" s="3" t="s">
        <v>115</v>
      </c>
      <c r="N27" s="3">
        <v>0.52</v>
      </c>
      <c r="O27" s="3" t="s">
        <v>33</v>
      </c>
      <c r="P27" s="3" t="s">
        <v>34</v>
      </c>
      <c r="Q27" s="3" t="s">
        <v>35</v>
      </c>
      <c r="R27" s="3" t="s">
        <v>116</v>
      </c>
      <c r="S27" s="3">
        <v>98052</v>
      </c>
      <c r="T27" s="4" t="s">
        <v>3046</v>
      </c>
      <c r="U27" s="4" t="s">
        <v>3201</v>
      </c>
      <c r="V27" s="3">
        <v>25.913820000000001</v>
      </c>
      <c r="W27" s="3" t="str">
        <f t="shared" si="0"/>
        <v>Profit</v>
      </c>
      <c r="X27" s="6">
        <v>6</v>
      </c>
      <c r="Y27" s="3">
        <v>647.07000000000005</v>
      </c>
      <c r="Z27" s="3">
        <v>91454</v>
      </c>
    </row>
    <row r="28" spans="1:26" x14ac:dyDescent="0.3">
      <c r="A28" s="3">
        <v>18551</v>
      </c>
      <c r="B28" s="3" t="s">
        <v>37</v>
      </c>
      <c r="C28" s="3">
        <v>0</v>
      </c>
      <c r="D28" s="3">
        <v>115.99</v>
      </c>
      <c r="E28" s="3">
        <v>2.5</v>
      </c>
      <c r="F28" s="3">
        <v>52</v>
      </c>
      <c r="G28" s="3" t="s">
        <v>117</v>
      </c>
      <c r="H28" s="3" t="s">
        <v>49</v>
      </c>
      <c r="I28" s="3" t="s">
        <v>28</v>
      </c>
      <c r="J28" s="3" t="s">
        <v>77</v>
      </c>
      <c r="K28" s="3" t="s">
        <v>78</v>
      </c>
      <c r="L28" s="3" t="s">
        <v>59</v>
      </c>
      <c r="M28" s="3" t="s">
        <v>3009</v>
      </c>
      <c r="N28" s="3">
        <v>0.56999999999999995</v>
      </c>
      <c r="O28" s="3" t="s">
        <v>33</v>
      </c>
      <c r="P28" s="3" t="s">
        <v>34</v>
      </c>
      <c r="Q28" s="3" t="s">
        <v>35</v>
      </c>
      <c r="R28" s="3" t="s">
        <v>118</v>
      </c>
      <c r="S28" s="3">
        <v>98373</v>
      </c>
      <c r="T28" s="4" t="s">
        <v>3047</v>
      </c>
      <c r="U28" s="4" t="s">
        <v>3047</v>
      </c>
      <c r="V28" s="3">
        <v>162.666</v>
      </c>
      <c r="W28" s="3" t="str">
        <f t="shared" si="0"/>
        <v>Profit</v>
      </c>
      <c r="X28" s="6">
        <v>6</v>
      </c>
      <c r="Y28" s="3">
        <v>627.04</v>
      </c>
      <c r="Z28" s="3">
        <v>88426</v>
      </c>
    </row>
    <row r="29" spans="1:26" x14ac:dyDescent="0.3">
      <c r="A29" s="3">
        <v>22117</v>
      </c>
      <c r="B29" s="3" t="s">
        <v>47</v>
      </c>
      <c r="C29" s="3">
        <v>7.0000000000000007E-2</v>
      </c>
      <c r="D29" s="3">
        <v>3502.14</v>
      </c>
      <c r="E29" s="3">
        <v>8.73</v>
      </c>
      <c r="F29" s="3">
        <v>53</v>
      </c>
      <c r="G29" s="3" t="s">
        <v>119</v>
      </c>
      <c r="H29" s="3" t="s">
        <v>39</v>
      </c>
      <c r="I29" s="3" t="s">
        <v>28</v>
      </c>
      <c r="J29" s="3" t="s">
        <v>77</v>
      </c>
      <c r="K29" s="3" t="s">
        <v>85</v>
      </c>
      <c r="L29" s="3" t="s">
        <v>120</v>
      </c>
      <c r="M29" s="3" t="s">
        <v>121</v>
      </c>
      <c r="N29" s="3">
        <v>0.56999999999999995</v>
      </c>
      <c r="O29" s="3" t="s">
        <v>33</v>
      </c>
      <c r="P29" s="3" t="s">
        <v>34</v>
      </c>
      <c r="Q29" s="3" t="s">
        <v>35</v>
      </c>
      <c r="R29" s="3" t="s">
        <v>116</v>
      </c>
      <c r="S29" s="3">
        <v>98052</v>
      </c>
      <c r="T29" s="4" t="s">
        <v>3039</v>
      </c>
      <c r="U29" s="4" t="s">
        <v>3141</v>
      </c>
      <c r="V29" s="3">
        <v>-6923.5991999999997</v>
      </c>
      <c r="W29" s="3" t="str">
        <f t="shared" si="0"/>
        <v>Loss</v>
      </c>
      <c r="X29" s="6">
        <v>1</v>
      </c>
      <c r="Y29" s="3">
        <v>3267.55</v>
      </c>
      <c r="Z29" s="3">
        <v>88425</v>
      </c>
    </row>
    <row r="30" spans="1:26" x14ac:dyDescent="0.3">
      <c r="A30" s="3">
        <v>18552</v>
      </c>
      <c r="B30" s="3" t="s">
        <v>37</v>
      </c>
      <c r="C30" s="3">
        <v>0.02</v>
      </c>
      <c r="D30" s="3">
        <v>5.98</v>
      </c>
      <c r="E30" s="3">
        <v>5.79</v>
      </c>
      <c r="F30" s="3">
        <v>53</v>
      </c>
      <c r="G30" s="3" t="s">
        <v>119</v>
      </c>
      <c r="H30" s="3" t="s">
        <v>49</v>
      </c>
      <c r="I30" s="3" t="s">
        <v>28</v>
      </c>
      <c r="J30" s="3" t="s">
        <v>29</v>
      </c>
      <c r="K30" s="3" t="s">
        <v>93</v>
      </c>
      <c r="L30" s="3" t="s">
        <v>59</v>
      </c>
      <c r="M30" s="3" t="s">
        <v>122</v>
      </c>
      <c r="N30" s="3">
        <v>0.36</v>
      </c>
      <c r="O30" s="3" t="s">
        <v>33</v>
      </c>
      <c r="P30" s="3" t="s">
        <v>34</v>
      </c>
      <c r="Q30" s="3" t="s">
        <v>35</v>
      </c>
      <c r="R30" s="3" t="s">
        <v>116</v>
      </c>
      <c r="S30" s="3">
        <v>98052</v>
      </c>
      <c r="T30" s="4" t="s">
        <v>3047</v>
      </c>
      <c r="U30" s="4" t="s">
        <v>3170</v>
      </c>
      <c r="V30" s="3">
        <v>-67.489999999999995</v>
      </c>
      <c r="W30" s="3" t="str">
        <f t="shared" si="0"/>
        <v>Loss</v>
      </c>
      <c r="X30" s="6">
        <v>17</v>
      </c>
      <c r="Y30" s="3">
        <v>110.19</v>
      </c>
      <c r="Z30" s="3">
        <v>88426</v>
      </c>
    </row>
    <row r="31" spans="1:26" x14ac:dyDescent="0.3">
      <c r="A31" s="3">
        <v>20697</v>
      </c>
      <c r="B31" s="3" t="s">
        <v>56</v>
      </c>
      <c r="C31" s="3">
        <v>0.06</v>
      </c>
      <c r="D31" s="3">
        <v>3.8</v>
      </c>
      <c r="E31" s="3">
        <v>1.49</v>
      </c>
      <c r="F31" s="3">
        <v>56</v>
      </c>
      <c r="G31" s="3" t="s">
        <v>123</v>
      </c>
      <c r="H31" s="3" t="s">
        <v>49</v>
      </c>
      <c r="I31" s="3" t="s">
        <v>114</v>
      </c>
      <c r="J31" s="3" t="s">
        <v>29</v>
      </c>
      <c r="K31" s="3" t="s">
        <v>109</v>
      </c>
      <c r="L31" s="3" t="s">
        <v>59</v>
      </c>
      <c r="M31" s="3" t="s">
        <v>124</v>
      </c>
      <c r="N31" s="3">
        <v>0.38</v>
      </c>
      <c r="O31" s="3" t="s">
        <v>33</v>
      </c>
      <c r="P31" s="3" t="s">
        <v>53</v>
      </c>
      <c r="Q31" s="3" t="s">
        <v>71</v>
      </c>
      <c r="R31" s="3" t="s">
        <v>125</v>
      </c>
      <c r="S31" s="3">
        <v>14150</v>
      </c>
      <c r="T31" s="4" t="s">
        <v>3048</v>
      </c>
      <c r="U31" s="4" t="s">
        <v>3139</v>
      </c>
      <c r="V31" s="3">
        <v>19.6282</v>
      </c>
      <c r="W31" s="3" t="str">
        <f t="shared" si="0"/>
        <v>Profit</v>
      </c>
      <c r="X31" s="6">
        <v>20</v>
      </c>
      <c r="Y31" s="3">
        <v>73.55</v>
      </c>
      <c r="Z31" s="3">
        <v>88075</v>
      </c>
    </row>
    <row r="32" spans="1:26" x14ac:dyDescent="0.3">
      <c r="A32" s="3">
        <v>20698</v>
      </c>
      <c r="B32" s="3" t="s">
        <v>56</v>
      </c>
      <c r="C32" s="3">
        <v>0.06</v>
      </c>
      <c r="D32" s="3">
        <v>1.76</v>
      </c>
      <c r="E32" s="3">
        <v>0.7</v>
      </c>
      <c r="F32" s="3">
        <v>56</v>
      </c>
      <c r="G32" s="3" t="s">
        <v>123</v>
      </c>
      <c r="H32" s="3" t="s">
        <v>49</v>
      </c>
      <c r="I32" s="3" t="s">
        <v>114</v>
      </c>
      <c r="J32" s="3" t="s">
        <v>29</v>
      </c>
      <c r="K32" s="3" t="s">
        <v>30</v>
      </c>
      <c r="L32" s="3" t="s">
        <v>31</v>
      </c>
      <c r="M32" s="3" t="s">
        <v>126</v>
      </c>
      <c r="N32" s="3">
        <v>0.56000000000000005</v>
      </c>
      <c r="O32" s="3" t="s">
        <v>33</v>
      </c>
      <c r="P32" s="3" t="s">
        <v>53</v>
      </c>
      <c r="Q32" s="3" t="s">
        <v>71</v>
      </c>
      <c r="R32" s="3" t="s">
        <v>125</v>
      </c>
      <c r="S32" s="3">
        <v>14150</v>
      </c>
      <c r="T32" s="4" t="s">
        <v>3048</v>
      </c>
      <c r="U32" s="4" t="s">
        <v>3139</v>
      </c>
      <c r="V32" s="3">
        <v>-1.6524000000000001</v>
      </c>
      <c r="W32" s="3" t="str">
        <f t="shared" si="0"/>
        <v>Loss</v>
      </c>
      <c r="X32" s="6">
        <v>17</v>
      </c>
      <c r="Y32" s="3">
        <v>29.57</v>
      </c>
      <c r="Z32" s="3">
        <v>88075</v>
      </c>
    </row>
    <row r="33" spans="1:26" x14ac:dyDescent="0.3">
      <c r="A33" s="3">
        <v>22890</v>
      </c>
      <c r="B33" s="3" t="s">
        <v>25</v>
      </c>
      <c r="C33" s="3">
        <v>0.02</v>
      </c>
      <c r="D33" s="3">
        <v>5.98</v>
      </c>
      <c r="E33" s="3">
        <v>5.15</v>
      </c>
      <c r="F33" s="3">
        <v>62</v>
      </c>
      <c r="G33" s="3" t="s">
        <v>127</v>
      </c>
      <c r="H33" s="3" t="s">
        <v>49</v>
      </c>
      <c r="I33" s="3" t="s">
        <v>28</v>
      </c>
      <c r="J33" s="3" t="s">
        <v>29</v>
      </c>
      <c r="K33" s="3" t="s">
        <v>93</v>
      </c>
      <c r="L33" s="3" t="s">
        <v>59</v>
      </c>
      <c r="M33" s="3" t="s">
        <v>128</v>
      </c>
      <c r="N33" s="3">
        <v>0.36</v>
      </c>
      <c r="O33" s="3" t="s">
        <v>33</v>
      </c>
      <c r="P33" s="3" t="s">
        <v>61</v>
      </c>
      <c r="Q33" s="3" t="s">
        <v>129</v>
      </c>
      <c r="R33" s="3" t="s">
        <v>130</v>
      </c>
      <c r="S33" s="3">
        <v>78664</v>
      </c>
      <c r="T33" s="4" t="s">
        <v>3049</v>
      </c>
      <c r="U33" s="4" t="s">
        <v>3201</v>
      </c>
      <c r="V33" s="3">
        <v>2.14</v>
      </c>
      <c r="W33" s="3" t="str">
        <f t="shared" si="0"/>
        <v>Profit</v>
      </c>
      <c r="X33" s="6">
        <v>3</v>
      </c>
      <c r="Y33" s="3">
        <v>22.85</v>
      </c>
      <c r="Z33" s="3">
        <v>87407</v>
      </c>
    </row>
    <row r="34" spans="1:26" x14ac:dyDescent="0.3">
      <c r="A34" s="3">
        <v>25354</v>
      </c>
      <c r="B34" s="3" t="s">
        <v>25</v>
      </c>
      <c r="C34" s="3">
        <v>0.04</v>
      </c>
      <c r="D34" s="3">
        <v>29.14</v>
      </c>
      <c r="E34" s="3">
        <v>4.8600000000000003</v>
      </c>
      <c r="F34" s="3">
        <v>62</v>
      </c>
      <c r="G34" s="3" t="s">
        <v>127</v>
      </c>
      <c r="H34" s="3" t="s">
        <v>49</v>
      </c>
      <c r="I34" s="3" t="s">
        <v>28</v>
      </c>
      <c r="J34" s="3" t="s">
        <v>29</v>
      </c>
      <c r="K34" s="3" t="s">
        <v>93</v>
      </c>
      <c r="L34" s="3" t="s">
        <v>31</v>
      </c>
      <c r="M34" s="3" t="s">
        <v>131</v>
      </c>
      <c r="N34" s="3">
        <v>0.38</v>
      </c>
      <c r="O34" s="3" t="s">
        <v>33</v>
      </c>
      <c r="P34" s="3" t="s">
        <v>61</v>
      </c>
      <c r="Q34" s="3" t="s">
        <v>129</v>
      </c>
      <c r="R34" s="3" t="s">
        <v>130</v>
      </c>
      <c r="S34" s="3">
        <v>78664</v>
      </c>
      <c r="T34" s="4" t="s">
        <v>3050</v>
      </c>
      <c r="U34" s="4" t="s">
        <v>3140</v>
      </c>
      <c r="V34" s="3">
        <v>349.40910000000002</v>
      </c>
      <c r="W34" s="3" t="str">
        <f t="shared" si="0"/>
        <v>Profit</v>
      </c>
      <c r="X34" s="6">
        <v>17</v>
      </c>
      <c r="Y34" s="3">
        <v>506.39</v>
      </c>
      <c r="Z34" s="3">
        <v>87408</v>
      </c>
    </row>
    <row r="35" spans="1:26" x14ac:dyDescent="0.3">
      <c r="A35" s="3">
        <v>21017</v>
      </c>
      <c r="B35" s="3" t="s">
        <v>37</v>
      </c>
      <c r="C35" s="3">
        <v>0</v>
      </c>
      <c r="D35" s="3">
        <v>3.69</v>
      </c>
      <c r="E35" s="3">
        <v>0.5</v>
      </c>
      <c r="F35" s="3">
        <v>64</v>
      </c>
      <c r="G35" s="3" t="s">
        <v>132</v>
      </c>
      <c r="H35" s="3" t="s">
        <v>49</v>
      </c>
      <c r="I35" s="3" t="s">
        <v>58</v>
      </c>
      <c r="J35" s="3" t="s">
        <v>29</v>
      </c>
      <c r="K35" s="3" t="s">
        <v>133</v>
      </c>
      <c r="L35" s="3" t="s">
        <v>59</v>
      </c>
      <c r="M35" s="3" t="s">
        <v>134</v>
      </c>
      <c r="N35" s="3">
        <v>0.38</v>
      </c>
      <c r="O35" s="3" t="s">
        <v>33</v>
      </c>
      <c r="P35" s="3" t="s">
        <v>135</v>
      </c>
      <c r="Q35" s="3" t="s">
        <v>136</v>
      </c>
      <c r="R35" s="3" t="s">
        <v>137</v>
      </c>
      <c r="S35" s="3">
        <v>24153</v>
      </c>
      <c r="T35" s="4" t="s">
        <v>3051</v>
      </c>
      <c r="U35" s="4" t="s">
        <v>3060</v>
      </c>
      <c r="V35" s="3">
        <v>-37.5291</v>
      </c>
      <c r="W35" s="3" t="str">
        <f t="shared" si="0"/>
        <v>Loss</v>
      </c>
      <c r="X35" s="6">
        <v>1</v>
      </c>
      <c r="Y35" s="3">
        <v>4</v>
      </c>
      <c r="Z35" s="3">
        <v>87406</v>
      </c>
    </row>
    <row r="36" spans="1:26" x14ac:dyDescent="0.3">
      <c r="A36" s="3">
        <v>21019</v>
      </c>
      <c r="B36" s="3" t="s">
        <v>37</v>
      </c>
      <c r="C36" s="3">
        <v>0.02</v>
      </c>
      <c r="D36" s="3">
        <v>175.99</v>
      </c>
      <c r="E36" s="3">
        <v>4.99</v>
      </c>
      <c r="F36" s="3">
        <v>64</v>
      </c>
      <c r="G36" s="3" t="s">
        <v>132</v>
      </c>
      <c r="H36" s="3" t="s">
        <v>27</v>
      </c>
      <c r="I36" s="3" t="s">
        <v>58</v>
      </c>
      <c r="J36" s="3" t="s">
        <v>77</v>
      </c>
      <c r="K36" s="3" t="s">
        <v>78</v>
      </c>
      <c r="L36" s="3" t="s">
        <v>59</v>
      </c>
      <c r="M36" s="3" t="s">
        <v>3010</v>
      </c>
      <c r="N36" s="3">
        <v>0.59</v>
      </c>
      <c r="O36" s="3" t="s">
        <v>33</v>
      </c>
      <c r="P36" s="3" t="s">
        <v>135</v>
      </c>
      <c r="Q36" s="3" t="s">
        <v>136</v>
      </c>
      <c r="R36" s="3" t="s">
        <v>137</v>
      </c>
      <c r="S36" s="3">
        <v>24153</v>
      </c>
      <c r="T36" s="4" t="s">
        <v>3051</v>
      </c>
      <c r="U36" s="4" t="s">
        <v>3051</v>
      </c>
      <c r="V36" s="3">
        <v>101.49</v>
      </c>
      <c r="W36" s="3" t="str">
        <f t="shared" si="0"/>
        <v>Profit</v>
      </c>
      <c r="X36" s="6">
        <v>4</v>
      </c>
      <c r="Y36" s="3">
        <v>589.79999999999995</v>
      </c>
      <c r="Z36" s="3">
        <v>87406</v>
      </c>
    </row>
    <row r="37" spans="1:26" x14ac:dyDescent="0.3">
      <c r="A37" s="3">
        <v>23274</v>
      </c>
      <c r="B37" s="3" t="s">
        <v>106</v>
      </c>
      <c r="C37" s="3">
        <v>0.05</v>
      </c>
      <c r="D37" s="3">
        <v>155.06</v>
      </c>
      <c r="E37" s="3">
        <v>7.07</v>
      </c>
      <c r="F37" s="3">
        <v>67</v>
      </c>
      <c r="G37" s="3" t="s">
        <v>138</v>
      </c>
      <c r="H37" s="3" t="s">
        <v>49</v>
      </c>
      <c r="I37" s="3" t="s">
        <v>28</v>
      </c>
      <c r="J37" s="3" t="s">
        <v>29</v>
      </c>
      <c r="K37" s="3" t="s">
        <v>139</v>
      </c>
      <c r="L37" s="3" t="s">
        <v>59</v>
      </c>
      <c r="M37" s="3" t="s">
        <v>140</v>
      </c>
      <c r="N37" s="3">
        <v>0.59</v>
      </c>
      <c r="O37" s="3" t="s">
        <v>33</v>
      </c>
      <c r="P37" s="3" t="s">
        <v>34</v>
      </c>
      <c r="Q37" s="3" t="s">
        <v>45</v>
      </c>
      <c r="R37" s="3" t="s">
        <v>141</v>
      </c>
      <c r="S37" s="3">
        <v>94559</v>
      </c>
      <c r="T37" s="4" t="s">
        <v>3052</v>
      </c>
      <c r="U37" s="4" t="s">
        <v>3115</v>
      </c>
      <c r="V37" s="3">
        <v>845.66399999999999</v>
      </c>
      <c r="W37" s="3" t="str">
        <f t="shared" si="0"/>
        <v>Profit</v>
      </c>
      <c r="X37" s="6">
        <v>8</v>
      </c>
      <c r="Y37" s="3">
        <v>1225.5999999999999</v>
      </c>
      <c r="Z37" s="3">
        <v>87946</v>
      </c>
    </row>
    <row r="38" spans="1:26" x14ac:dyDescent="0.3">
      <c r="A38" s="3">
        <v>5272</v>
      </c>
      <c r="B38" s="3" t="s">
        <v>106</v>
      </c>
      <c r="C38" s="3">
        <v>0</v>
      </c>
      <c r="D38" s="3">
        <v>291.73</v>
      </c>
      <c r="E38" s="3">
        <v>48.8</v>
      </c>
      <c r="F38" s="3">
        <v>68</v>
      </c>
      <c r="G38" s="3" t="s">
        <v>142</v>
      </c>
      <c r="H38" s="3" t="s">
        <v>39</v>
      </c>
      <c r="I38" s="3" t="s">
        <v>28</v>
      </c>
      <c r="J38" s="3" t="s">
        <v>41</v>
      </c>
      <c r="K38" s="3" t="s">
        <v>42</v>
      </c>
      <c r="L38" s="3" t="s">
        <v>43</v>
      </c>
      <c r="M38" s="3" t="s">
        <v>143</v>
      </c>
      <c r="N38" s="3">
        <v>0.56000000000000005</v>
      </c>
      <c r="O38" s="3" t="s">
        <v>33</v>
      </c>
      <c r="P38" s="3" t="s">
        <v>53</v>
      </c>
      <c r="Q38" s="3" t="s">
        <v>71</v>
      </c>
      <c r="R38" s="3" t="s">
        <v>90</v>
      </c>
      <c r="S38" s="3">
        <v>10177</v>
      </c>
      <c r="T38" s="4" t="s">
        <v>3052</v>
      </c>
      <c r="U38" s="4" t="s">
        <v>3052</v>
      </c>
      <c r="V38" s="3">
        <v>-308.928</v>
      </c>
      <c r="W38" s="3" t="str">
        <f t="shared" si="0"/>
        <v>Loss</v>
      </c>
      <c r="X38" s="6">
        <v>4</v>
      </c>
      <c r="Y38" s="3">
        <v>1239.06</v>
      </c>
      <c r="Z38" s="3">
        <v>37537</v>
      </c>
    </row>
    <row r="39" spans="1:26" x14ac:dyDescent="0.3">
      <c r="A39" s="3">
        <v>5273</v>
      </c>
      <c r="B39" s="3" t="s">
        <v>106</v>
      </c>
      <c r="C39" s="3">
        <v>7.0000000000000007E-2</v>
      </c>
      <c r="D39" s="3">
        <v>100.98</v>
      </c>
      <c r="E39" s="3">
        <v>45</v>
      </c>
      <c r="F39" s="3">
        <v>68</v>
      </c>
      <c r="G39" s="3" t="s">
        <v>142</v>
      </c>
      <c r="H39" s="3" t="s">
        <v>39</v>
      </c>
      <c r="I39" s="3" t="s">
        <v>28</v>
      </c>
      <c r="J39" s="3" t="s">
        <v>41</v>
      </c>
      <c r="K39" s="3" t="s">
        <v>42</v>
      </c>
      <c r="L39" s="3" t="s">
        <v>43</v>
      </c>
      <c r="M39" s="3" t="s">
        <v>144</v>
      </c>
      <c r="N39" s="3">
        <v>0.69</v>
      </c>
      <c r="O39" s="3" t="s">
        <v>33</v>
      </c>
      <c r="P39" s="3" t="s">
        <v>53</v>
      </c>
      <c r="Q39" s="3" t="s">
        <v>71</v>
      </c>
      <c r="R39" s="3" t="s">
        <v>90</v>
      </c>
      <c r="S39" s="3">
        <v>10177</v>
      </c>
      <c r="T39" s="4" t="s">
        <v>3052</v>
      </c>
      <c r="U39" s="4" t="s">
        <v>3178</v>
      </c>
      <c r="V39" s="3">
        <v>-1679.76</v>
      </c>
      <c r="W39" s="3" t="str">
        <f t="shared" si="0"/>
        <v>Loss</v>
      </c>
      <c r="X39" s="6">
        <v>43</v>
      </c>
      <c r="Y39" s="3">
        <v>4083.19</v>
      </c>
      <c r="Z39" s="3">
        <v>37537</v>
      </c>
    </row>
    <row r="40" spans="1:26" x14ac:dyDescent="0.3">
      <c r="A40" s="3">
        <v>5274</v>
      </c>
      <c r="B40" s="3" t="s">
        <v>106</v>
      </c>
      <c r="C40" s="3">
        <v>0.05</v>
      </c>
      <c r="D40" s="3">
        <v>155.06</v>
      </c>
      <c r="E40" s="3">
        <v>7.07</v>
      </c>
      <c r="F40" s="3">
        <v>68</v>
      </c>
      <c r="G40" s="3" t="s">
        <v>142</v>
      </c>
      <c r="H40" s="3" t="s">
        <v>49</v>
      </c>
      <c r="I40" s="3" t="s">
        <v>28</v>
      </c>
      <c r="J40" s="3" t="s">
        <v>29</v>
      </c>
      <c r="K40" s="3" t="s">
        <v>139</v>
      </c>
      <c r="L40" s="3" t="s">
        <v>59</v>
      </c>
      <c r="M40" s="3" t="s">
        <v>140</v>
      </c>
      <c r="N40" s="3">
        <v>0.59</v>
      </c>
      <c r="O40" s="3" t="s">
        <v>33</v>
      </c>
      <c r="P40" s="3" t="s">
        <v>53</v>
      </c>
      <c r="Q40" s="3" t="s">
        <v>71</v>
      </c>
      <c r="R40" s="3" t="s">
        <v>90</v>
      </c>
      <c r="S40" s="3">
        <v>10177</v>
      </c>
      <c r="T40" s="4" t="s">
        <v>3052</v>
      </c>
      <c r="U40" s="4" t="s">
        <v>3115</v>
      </c>
      <c r="V40" s="3">
        <v>575.39599999999996</v>
      </c>
      <c r="W40" s="3" t="str">
        <f t="shared" si="0"/>
        <v>Profit</v>
      </c>
      <c r="X40" s="6">
        <v>32</v>
      </c>
      <c r="Y40" s="3">
        <v>4902.38</v>
      </c>
      <c r="Z40" s="3">
        <v>37537</v>
      </c>
    </row>
    <row r="41" spans="1:26" x14ac:dyDescent="0.3">
      <c r="A41" s="3">
        <v>7786</v>
      </c>
      <c r="B41" s="3" t="s">
        <v>25</v>
      </c>
      <c r="C41" s="3">
        <v>0.09</v>
      </c>
      <c r="D41" s="3">
        <v>122.99</v>
      </c>
      <c r="E41" s="3">
        <v>70.2</v>
      </c>
      <c r="F41" s="3">
        <v>68</v>
      </c>
      <c r="G41" s="3" t="s">
        <v>142</v>
      </c>
      <c r="H41" s="3" t="s">
        <v>39</v>
      </c>
      <c r="I41" s="3" t="s">
        <v>28</v>
      </c>
      <c r="J41" s="3" t="s">
        <v>41</v>
      </c>
      <c r="K41" s="3" t="s">
        <v>42</v>
      </c>
      <c r="L41" s="3" t="s">
        <v>43</v>
      </c>
      <c r="M41" s="3" t="s">
        <v>145</v>
      </c>
      <c r="N41" s="3">
        <v>0.74</v>
      </c>
      <c r="O41" s="3" t="s">
        <v>33</v>
      </c>
      <c r="P41" s="3" t="s">
        <v>53</v>
      </c>
      <c r="Q41" s="3" t="s">
        <v>71</v>
      </c>
      <c r="R41" s="3" t="s">
        <v>90</v>
      </c>
      <c r="S41" s="3">
        <v>10177</v>
      </c>
      <c r="T41" s="4" t="s">
        <v>3053</v>
      </c>
      <c r="U41" s="4" t="s">
        <v>3158</v>
      </c>
      <c r="V41" s="3">
        <v>-2426.5500000000002</v>
      </c>
      <c r="W41" s="3" t="str">
        <f t="shared" si="0"/>
        <v>Loss</v>
      </c>
      <c r="X41" s="6">
        <v>49</v>
      </c>
      <c r="Y41" s="3">
        <v>5718.85</v>
      </c>
      <c r="Z41" s="3">
        <v>55713</v>
      </c>
    </row>
    <row r="42" spans="1:26" x14ac:dyDescent="0.3">
      <c r="A42" s="3">
        <v>25786</v>
      </c>
      <c r="B42" s="3" t="s">
        <v>25</v>
      </c>
      <c r="C42" s="3">
        <v>0.09</v>
      </c>
      <c r="D42" s="3">
        <v>122.99</v>
      </c>
      <c r="E42" s="3">
        <v>70.2</v>
      </c>
      <c r="F42" s="3">
        <v>70</v>
      </c>
      <c r="G42" s="3" t="s">
        <v>146</v>
      </c>
      <c r="H42" s="3" t="s">
        <v>39</v>
      </c>
      <c r="I42" s="3" t="s">
        <v>28</v>
      </c>
      <c r="J42" s="3" t="s">
        <v>41</v>
      </c>
      <c r="K42" s="3" t="s">
        <v>42</v>
      </c>
      <c r="L42" s="3" t="s">
        <v>43</v>
      </c>
      <c r="M42" s="3" t="s">
        <v>145</v>
      </c>
      <c r="N42" s="3">
        <v>0.74</v>
      </c>
      <c r="O42" s="3" t="s">
        <v>33</v>
      </c>
      <c r="P42" s="3" t="s">
        <v>53</v>
      </c>
      <c r="Q42" s="3" t="s">
        <v>147</v>
      </c>
      <c r="R42" s="3" t="s">
        <v>148</v>
      </c>
      <c r="S42" s="3">
        <v>5401</v>
      </c>
      <c r="T42" s="4" t="s">
        <v>3053</v>
      </c>
      <c r="U42" s="4" t="s">
        <v>3158</v>
      </c>
      <c r="V42" s="3">
        <v>-2426.5500000000002</v>
      </c>
      <c r="W42" s="3" t="str">
        <f t="shared" si="0"/>
        <v>Loss</v>
      </c>
      <c r="X42" s="6">
        <v>12</v>
      </c>
      <c r="Y42" s="3">
        <v>1400.53</v>
      </c>
      <c r="Z42" s="3">
        <v>87947</v>
      </c>
    </row>
    <row r="43" spans="1:26" x14ac:dyDescent="0.3">
      <c r="A43" s="3">
        <v>18281</v>
      </c>
      <c r="B43" s="3" t="s">
        <v>25</v>
      </c>
      <c r="C43" s="3">
        <v>0.04</v>
      </c>
      <c r="D43" s="3">
        <v>296.18</v>
      </c>
      <c r="E43" s="3">
        <v>54.12</v>
      </c>
      <c r="F43" s="3">
        <v>83</v>
      </c>
      <c r="G43" s="3" t="s">
        <v>149</v>
      </c>
      <c r="H43" s="3" t="s">
        <v>39</v>
      </c>
      <c r="I43" s="3" t="s">
        <v>28</v>
      </c>
      <c r="J43" s="3" t="s">
        <v>41</v>
      </c>
      <c r="K43" s="3" t="s">
        <v>150</v>
      </c>
      <c r="L43" s="3" t="s">
        <v>120</v>
      </c>
      <c r="M43" s="3" t="s">
        <v>151</v>
      </c>
      <c r="N43" s="3">
        <v>0.76</v>
      </c>
      <c r="O43" s="3" t="s">
        <v>33</v>
      </c>
      <c r="P43" s="3" t="s">
        <v>53</v>
      </c>
      <c r="Q43" s="3" t="s">
        <v>152</v>
      </c>
      <c r="R43" s="3" t="s">
        <v>153</v>
      </c>
      <c r="S43" s="3">
        <v>44708</v>
      </c>
      <c r="T43" s="4" t="s">
        <v>3054</v>
      </c>
      <c r="U43" s="4" t="s">
        <v>3054</v>
      </c>
      <c r="V43" s="3">
        <v>-715.77820599999995</v>
      </c>
      <c r="W43" s="3" t="str">
        <f t="shared" si="0"/>
        <v>Loss</v>
      </c>
      <c r="X43" s="6">
        <v>6</v>
      </c>
      <c r="Y43" s="3">
        <v>1821.89</v>
      </c>
      <c r="Z43" s="3">
        <v>87365</v>
      </c>
    </row>
    <row r="44" spans="1:26" x14ac:dyDescent="0.3">
      <c r="A44" s="3">
        <v>23639</v>
      </c>
      <c r="B44" s="3" t="s">
        <v>37</v>
      </c>
      <c r="C44" s="3">
        <v>0</v>
      </c>
      <c r="D44" s="3">
        <v>8.09</v>
      </c>
      <c r="E44" s="3">
        <v>7.96</v>
      </c>
      <c r="F44" s="3">
        <v>84</v>
      </c>
      <c r="G44" s="3" t="s">
        <v>154</v>
      </c>
      <c r="H44" s="3" t="s">
        <v>49</v>
      </c>
      <c r="I44" s="3" t="s">
        <v>114</v>
      </c>
      <c r="J44" s="3" t="s">
        <v>41</v>
      </c>
      <c r="K44" s="3" t="s">
        <v>50</v>
      </c>
      <c r="L44" s="3" t="s">
        <v>59</v>
      </c>
      <c r="M44" s="3" t="s">
        <v>155</v>
      </c>
      <c r="N44" s="3">
        <v>0.49</v>
      </c>
      <c r="O44" s="3" t="s">
        <v>33</v>
      </c>
      <c r="P44" s="3" t="s">
        <v>53</v>
      </c>
      <c r="Q44" s="3" t="s">
        <v>152</v>
      </c>
      <c r="R44" s="3" t="s">
        <v>156</v>
      </c>
      <c r="S44" s="3">
        <v>45231</v>
      </c>
      <c r="T44" s="4" t="s">
        <v>3053</v>
      </c>
      <c r="U44" s="4" t="s">
        <v>3148</v>
      </c>
      <c r="V44" s="3">
        <v>-144.56</v>
      </c>
      <c r="W44" s="3" t="str">
        <f t="shared" si="0"/>
        <v>Loss</v>
      </c>
      <c r="X44" s="6">
        <v>11</v>
      </c>
      <c r="Y44" s="3">
        <v>90.98</v>
      </c>
      <c r="Z44" s="3">
        <v>87364</v>
      </c>
    </row>
    <row r="45" spans="1:26" x14ac:dyDescent="0.3">
      <c r="A45" s="3">
        <v>23880</v>
      </c>
      <c r="B45" s="3" t="s">
        <v>25</v>
      </c>
      <c r="C45" s="3">
        <v>0.08</v>
      </c>
      <c r="D45" s="3">
        <v>896.99</v>
      </c>
      <c r="E45" s="3">
        <v>19.989999999999998</v>
      </c>
      <c r="F45" s="3">
        <v>84</v>
      </c>
      <c r="G45" s="3" t="s">
        <v>154</v>
      </c>
      <c r="H45" s="3" t="s">
        <v>49</v>
      </c>
      <c r="I45" s="3" t="s">
        <v>28</v>
      </c>
      <c r="J45" s="3" t="s">
        <v>29</v>
      </c>
      <c r="K45" s="3" t="s">
        <v>109</v>
      </c>
      <c r="L45" s="3" t="s">
        <v>59</v>
      </c>
      <c r="M45" s="3" t="s">
        <v>157</v>
      </c>
      <c r="N45" s="3">
        <v>0.38</v>
      </c>
      <c r="O45" s="3" t="s">
        <v>33</v>
      </c>
      <c r="P45" s="3" t="s">
        <v>53</v>
      </c>
      <c r="Q45" s="3" t="s">
        <v>152</v>
      </c>
      <c r="R45" s="3" t="s">
        <v>156</v>
      </c>
      <c r="S45" s="3">
        <v>45231</v>
      </c>
      <c r="T45" s="4" t="s">
        <v>3055</v>
      </c>
      <c r="U45" s="4" t="s">
        <v>3087</v>
      </c>
      <c r="V45" s="3">
        <v>7402.32</v>
      </c>
      <c r="W45" s="3" t="str">
        <f t="shared" si="0"/>
        <v>Profit</v>
      </c>
      <c r="X45" s="6">
        <v>13</v>
      </c>
      <c r="Y45" s="3">
        <v>10728</v>
      </c>
      <c r="Z45" s="3">
        <v>87366</v>
      </c>
    </row>
    <row r="46" spans="1:26" x14ac:dyDescent="0.3">
      <c r="A46" s="3">
        <v>24663</v>
      </c>
      <c r="B46" s="3" t="s">
        <v>106</v>
      </c>
      <c r="C46" s="3">
        <v>0.05</v>
      </c>
      <c r="D46" s="3">
        <v>161.55000000000001</v>
      </c>
      <c r="E46" s="3">
        <v>19.989999999999998</v>
      </c>
      <c r="F46" s="3">
        <v>87</v>
      </c>
      <c r="G46" s="3" t="s">
        <v>158</v>
      </c>
      <c r="H46" s="3" t="s">
        <v>49</v>
      </c>
      <c r="I46" s="3" t="s">
        <v>28</v>
      </c>
      <c r="J46" s="3" t="s">
        <v>29</v>
      </c>
      <c r="K46" s="3" t="s">
        <v>139</v>
      </c>
      <c r="L46" s="3" t="s">
        <v>59</v>
      </c>
      <c r="M46" s="3" t="s">
        <v>159</v>
      </c>
      <c r="N46" s="3">
        <v>0.66</v>
      </c>
      <c r="O46" s="3" t="s">
        <v>33</v>
      </c>
      <c r="P46" s="3" t="s">
        <v>34</v>
      </c>
      <c r="Q46" s="3" t="s">
        <v>45</v>
      </c>
      <c r="R46" s="3" t="s">
        <v>160</v>
      </c>
      <c r="S46" s="3">
        <v>95687</v>
      </c>
      <c r="T46" s="4" t="s">
        <v>3056</v>
      </c>
      <c r="U46" s="4" t="s">
        <v>3208</v>
      </c>
      <c r="V46" s="3">
        <v>1892.424</v>
      </c>
      <c r="W46" s="3" t="str">
        <f t="shared" si="0"/>
        <v>Profit</v>
      </c>
      <c r="X46" s="6">
        <v>19</v>
      </c>
      <c r="Y46" s="3">
        <v>3127.69</v>
      </c>
      <c r="Z46" s="3">
        <v>90596</v>
      </c>
    </row>
    <row r="47" spans="1:26" x14ac:dyDescent="0.3">
      <c r="A47" s="3">
        <v>23841</v>
      </c>
      <c r="B47" s="3" t="s">
        <v>25</v>
      </c>
      <c r="C47" s="3">
        <v>0.09</v>
      </c>
      <c r="D47" s="3">
        <v>4.91</v>
      </c>
      <c r="E47" s="3">
        <v>0.5</v>
      </c>
      <c r="F47" s="3">
        <v>87</v>
      </c>
      <c r="G47" s="3" t="s">
        <v>158</v>
      </c>
      <c r="H47" s="3" t="s">
        <v>49</v>
      </c>
      <c r="I47" s="3" t="s">
        <v>28</v>
      </c>
      <c r="J47" s="3" t="s">
        <v>29</v>
      </c>
      <c r="K47" s="3" t="s">
        <v>133</v>
      </c>
      <c r="L47" s="3" t="s">
        <v>59</v>
      </c>
      <c r="M47" s="3" t="s">
        <v>161</v>
      </c>
      <c r="N47" s="3">
        <v>0.36</v>
      </c>
      <c r="O47" s="3" t="s">
        <v>33</v>
      </c>
      <c r="P47" s="3" t="s">
        <v>34</v>
      </c>
      <c r="Q47" s="3" t="s">
        <v>45</v>
      </c>
      <c r="R47" s="3" t="s">
        <v>160</v>
      </c>
      <c r="S47" s="3">
        <v>95687</v>
      </c>
      <c r="T47" s="4" t="s">
        <v>3057</v>
      </c>
      <c r="U47" s="4" t="s">
        <v>3195</v>
      </c>
      <c r="V47" s="3">
        <v>28.855799999999999</v>
      </c>
      <c r="W47" s="3" t="str">
        <f t="shared" si="0"/>
        <v>Profit</v>
      </c>
      <c r="X47" s="6">
        <v>9</v>
      </c>
      <c r="Y47" s="3">
        <v>41.82</v>
      </c>
      <c r="Z47" s="3">
        <v>90597</v>
      </c>
    </row>
    <row r="48" spans="1:26" x14ac:dyDescent="0.3">
      <c r="A48" s="3">
        <v>23842</v>
      </c>
      <c r="B48" s="3" t="s">
        <v>25</v>
      </c>
      <c r="C48" s="3">
        <v>0.01</v>
      </c>
      <c r="D48" s="3">
        <v>296.18</v>
      </c>
      <c r="E48" s="3">
        <v>54.12</v>
      </c>
      <c r="F48" s="3">
        <v>87</v>
      </c>
      <c r="G48" s="3" t="s">
        <v>158</v>
      </c>
      <c r="H48" s="3" t="s">
        <v>39</v>
      </c>
      <c r="I48" s="3" t="s">
        <v>28</v>
      </c>
      <c r="J48" s="3" t="s">
        <v>41</v>
      </c>
      <c r="K48" s="3" t="s">
        <v>150</v>
      </c>
      <c r="L48" s="3" t="s">
        <v>120</v>
      </c>
      <c r="M48" s="3" t="s">
        <v>151</v>
      </c>
      <c r="N48" s="3">
        <v>0.76</v>
      </c>
      <c r="O48" s="3" t="s">
        <v>33</v>
      </c>
      <c r="P48" s="3" t="s">
        <v>34</v>
      </c>
      <c r="Q48" s="3" t="s">
        <v>45</v>
      </c>
      <c r="R48" s="3" t="s">
        <v>160</v>
      </c>
      <c r="S48" s="3">
        <v>95687</v>
      </c>
      <c r="T48" s="4" t="s">
        <v>3057</v>
      </c>
      <c r="U48" s="4" t="s">
        <v>3108</v>
      </c>
      <c r="V48" s="3">
        <v>173.48</v>
      </c>
      <c r="W48" s="3" t="str">
        <f t="shared" si="0"/>
        <v>Profit</v>
      </c>
      <c r="X48" s="6">
        <v>9</v>
      </c>
      <c r="Y48" s="3">
        <v>2875.72</v>
      </c>
      <c r="Z48" s="3">
        <v>90597</v>
      </c>
    </row>
    <row r="49" spans="1:26" x14ac:dyDescent="0.3">
      <c r="A49" s="3">
        <v>23071</v>
      </c>
      <c r="B49" s="3" t="s">
        <v>25</v>
      </c>
      <c r="C49" s="3">
        <v>7.0000000000000007E-2</v>
      </c>
      <c r="D49" s="3">
        <v>19.84</v>
      </c>
      <c r="E49" s="3">
        <v>4.0999999999999996</v>
      </c>
      <c r="F49" s="3">
        <v>91</v>
      </c>
      <c r="G49" s="3" t="s">
        <v>162</v>
      </c>
      <c r="H49" s="3" t="s">
        <v>49</v>
      </c>
      <c r="I49" s="3" t="s">
        <v>40</v>
      </c>
      <c r="J49" s="3" t="s">
        <v>29</v>
      </c>
      <c r="K49" s="3" t="s">
        <v>30</v>
      </c>
      <c r="L49" s="3" t="s">
        <v>31</v>
      </c>
      <c r="M49" s="3" t="s">
        <v>163</v>
      </c>
      <c r="N49" s="3">
        <v>0.44</v>
      </c>
      <c r="O49" s="3" t="s">
        <v>33</v>
      </c>
      <c r="P49" s="3" t="s">
        <v>34</v>
      </c>
      <c r="Q49" s="3" t="s">
        <v>45</v>
      </c>
      <c r="R49" s="3" t="s">
        <v>164</v>
      </c>
      <c r="S49" s="3">
        <v>94591</v>
      </c>
      <c r="T49" s="4" t="s">
        <v>3058</v>
      </c>
      <c r="U49" s="4" t="s">
        <v>3103</v>
      </c>
      <c r="V49" s="3">
        <v>117.852</v>
      </c>
      <c r="W49" s="3" t="str">
        <f t="shared" si="0"/>
        <v>Profit</v>
      </c>
      <c r="X49" s="6">
        <v>9</v>
      </c>
      <c r="Y49" s="3">
        <v>170.8</v>
      </c>
      <c r="Z49" s="3">
        <v>87175</v>
      </c>
    </row>
    <row r="50" spans="1:26" x14ac:dyDescent="0.3">
      <c r="A50" s="3">
        <v>19877</v>
      </c>
      <c r="B50" s="3" t="s">
        <v>56</v>
      </c>
      <c r="C50" s="3">
        <v>0.05</v>
      </c>
      <c r="D50" s="3">
        <v>5.18</v>
      </c>
      <c r="E50" s="3">
        <v>2.04</v>
      </c>
      <c r="F50" s="3">
        <v>91</v>
      </c>
      <c r="G50" s="3" t="s">
        <v>162</v>
      </c>
      <c r="H50" s="3" t="s">
        <v>49</v>
      </c>
      <c r="I50" s="3" t="s">
        <v>40</v>
      </c>
      <c r="J50" s="3" t="s">
        <v>29</v>
      </c>
      <c r="K50" s="3" t="s">
        <v>93</v>
      </c>
      <c r="L50" s="3" t="s">
        <v>31</v>
      </c>
      <c r="M50" s="3" t="s">
        <v>165</v>
      </c>
      <c r="N50" s="3">
        <v>0.36</v>
      </c>
      <c r="O50" s="3" t="s">
        <v>33</v>
      </c>
      <c r="P50" s="3" t="s">
        <v>34</v>
      </c>
      <c r="Q50" s="3" t="s">
        <v>45</v>
      </c>
      <c r="R50" s="3" t="s">
        <v>164</v>
      </c>
      <c r="S50" s="3">
        <v>94591</v>
      </c>
      <c r="T50" s="4" t="s">
        <v>3059</v>
      </c>
      <c r="U50" s="4" t="s">
        <v>3093</v>
      </c>
      <c r="V50" s="3">
        <v>34.010399999999997</v>
      </c>
      <c r="W50" s="3" t="str">
        <f t="shared" si="0"/>
        <v>Profit</v>
      </c>
      <c r="X50" s="6">
        <v>10</v>
      </c>
      <c r="Y50" s="3">
        <v>53.54</v>
      </c>
      <c r="Z50" s="3">
        <v>87176</v>
      </c>
    </row>
    <row r="51" spans="1:26" x14ac:dyDescent="0.3">
      <c r="A51" s="3">
        <v>19611</v>
      </c>
      <c r="B51" s="3" t="s">
        <v>56</v>
      </c>
      <c r="C51" s="3">
        <v>0.06</v>
      </c>
      <c r="D51" s="3">
        <v>175.99</v>
      </c>
      <c r="E51" s="3">
        <v>8.99</v>
      </c>
      <c r="F51" s="3">
        <v>91</v>
      </c>
      <c r="G51" s="3" t="s">
        <v>162</v>
      </c>
      <c r="H51" s="3" t="s">
        <v>49</v>
      </c>
      <c r="I51" s="3" t="s">
        <v>28</v>
      </c>
      <c r="J51" s="3" t="s">
        <v>77</v>
      </c>
      <c r="K51" s="3" t="s">
        <v>78</v>
      </c>
      <c r="L51" s="3" t="s">
        <v>59</v>
      </c>
      <c r="M51" s="3" t="s">
        <v>3011</v>
      </c>
      <c r="N51" s="3">
        <v>0.56999999999999995</v>
      </c>
      <c r="O51" s="3" t="s">
        <v>33</v>
      </c>
      <c r="P51" s="3" t="s">
        <v>34</v>
      </c>
      <c r="Q51" s="3" t="s">
        <v>45</v>
      </c>
      <c r="R51" s="3" t="s">
        <v>164</v>
      </c>
      <c r="S51" s="3">
        <v>94591</v>
      </c>
      <c r="T51" s="4" t="s">
        <v>3060</v>
      </c>
      <c r="U51" s="4" t="s">
        <v>3157</v>
      </c>
      <c r="V51" s="3">
        <v>2031.5070000000001</v>
      </c>
      <c r="W51" s="3" t="str">
        <f t="shared" si="0"/>
        <v>Profit</v>
      </c>
      <c r="X51" s="6">
        <v>23</v>
      </c>
      <c r="Y51" s="3">
        <v>3363.53</v>
      </c>
      <c r="Z51" s="3">
        <v>87177</v>
      </c>
    </row>
    <row r="52" spans="1:26" x14ac:dyDescent="0.3">
      <c r="A52" s="3">
        <v>23069</v>
      </c>
      <c r="B52" s="3" t="s">
        <v>25</v>
      </c>
      <c r="C52" s="3">
        <v>7.0000000000000007E-2</v>
      </c>
      <c r="D52" s="3">
        <v>8.34</v>
      </c>
      <c r="E52" s="3">
        <v>1.43</v>
      </c>
      <c r="F52" s="3">
        <v>92</v>
      </c>
      <c r="G52" s="3" t="s">
        <v>166</v>
      </c>
      <c r="H52" s="3" t="s">
        <v>49</v>
      </c>
      <c r="I52" s="3" t="s">
        <v>40</v>
      </c>
      <c r="J52" s="3" t="s">
        <v>29</v>
      </c>
      <c r="K52" s="3" t="s">
        <v>93</v>
      </c>
      <c r="L52" s="3" t="s">
        <v>31</v>
      </c>
      <c r="M52" s="3" t="s">
        <v>167</v>
      </c>
      <c r="N52" s="3">
        <v>0.35</v>
      </c>
      <c r="O52" s="3" t="s">
        <v>33</v>
      </c>
      <c r="P52" s="3" t="s">
        <v>135</v>
      </c>
      <c r="Q52" s="3" t="s">
        <v>168</v>
      </c>
      <c r="R52" s="3" t="s">
        <v>169</v>
      </c>
      <c r="S52" s="3">
        <v>70056</v>
      </c>
      <c r="T52" s="4" t="s">
        <v>3058</v>
      </c>
      <c r="U52" s="4" t="s">
        <v>3198</v>
      </c>
      <c r="V52" s="3">
        <v>-190.68</v>
      </c>
      <c r="W52" s="3" t="str">
        <f t="shared" si="0"/>
        <v>Loss</v>
      </c>
      <c r="X52" s="6">
        <v>16</v>
      </c>
      <c r="Y52" s="3">
        <v>132.08000000000001</v>
      </c>
      <c r="Z52" s="3">
        <v>87175</v>
      </c>
    </row>
    <row r="53" spans="1:26" x14ac:dyDescent="0.3">
      <c r="A53" s="3">
        <v>23070</v>
      </c>
      <c r="B53" s="3" t="s">
        <v>25</v>
      </c>
      <c r="C53" s="3">
        <v>0.09</v>
      </c>
      <c r="D53" s="3">
        <v>4.9800000000000004</v>
      </c>
      <c r="E53" s="3">
        <v>6.07</v>
      </c>
      <c r="F53" s="3">
        <v>92</v>
      </c>
      <c r="G53" s="3" t="s">
        <v>166</v>
      </c>
      <c r="H53" s="3" t="s">
        <v>49</v>
      </c>
      <c r="I53" s="3" t="s">
        <v>40</v>
      </c>
      <c r="J53" s="3" t="s">
        <v>29</v>
      </c>
      <c r="K53" s="3" t="s">
        <v>93</v>
      </c>
      <c r="L53" s="3" t="s">
        <v>59</v>
      </c>
      <c r="M53" s="3" t="s">
        <v>170</v>
      </c>
      <c r="N53" s="3">
        <v>0.36</v>
      </c>
      <c r="O53" s="3" t="s">
        <v>33</v>
      </c>
      <c r="P53" s="3" t="s">
        <v>135</v>
      </c>
      <c r="Q53" s="3" t="s">
        <v>168</v>
      </c>
      <c r="R53" s="3" t="s">
        <v>169</v>
      </c>
      <c r="S53" s="3">
        <v>70056</v>
      </c>
      <c r="T53" s="4" t="s">
        <v>3058</v>
      </c>
      <c r="U53" s="4" t="s">
        <v>3103</v>
      </c>
      <c r="V53" s="3">
        <v>325.39800000000002</v>
      </c>
      <c r="W53" s="3" t="str">
        <f t="shared" si="0"/>
        <v>Profit</v>
      </c>
      <c r="X53" s="6">
        <v>9</v>
      </c>
      <c r="Y53" s="3">
        <v>45.34</v>
      </c>
      <c r="Z53" s="3">
        <v>87175</v>
      </c>
    </row>
    <row r="54" spans="1:26" x14ac:dyDescent="0.3">
      <c r="A54" s="3">
        <v>23203</v>
      </c>
      <c r="B54" s="3" t="s">
        <v>56</v>
      </c>
      <c r="C54" s="3">
        <v>0.04</v>
      </c>
      <c r="D54" s="3">
        <v>12.98</v>
      </c>
      <c r="E54" s="3">
        <v>3.14</v>
      </c>
      <c r="F54" s="3">
        <v>92</v>
      </c>
      <c r="G54" s="3" t="s">
        <v>166</v>
      </c>
      <c r="H54" s="3" t="s">
        <v>27</v>
      </c>
      <c r="I54" s="3" t="s">
        <v>28</v>
      </c>
      <c r="J54" s="3" t="s">
        <v>29</v>
      </c>
      <c r="K54" s="3" t="s">
        <v>171</v>
      </c>
      <c r="L54" s="3" t="s">
        <v>51</v>
      </c>
      <c r="M54" s="3" t="s">
        <v>172</v>
      </c>
      <c r="N54" s="3">
        <v>0.6</v>
      </c>
      <c r="O54" s="3" t="s">
        <v>33</v>
      </c>
      <c r="P54" s="3" t="s">
        <v>135</v>
      </c>
      <c r="Q54" s="3" t="s">
        <v>168</v>
      </c>
      <c r="R54" s="3" t="s">
        <v>169</v>
      </c>
      <c r="S54" s="3">
        <v>70056</v>
      </c>
      <c r="T54" s="4" t="s">
        <v>3061</v>
      </c>
      <c r="U54" s="4" t="s">
        <v>3092</v>
      </c>
      <c r="V54" s="3">
        <v>22.818000000000001</v>
      </c>
      <c r="W54" s="3" t="str">
        <f t="shared" si="0"/>
        <v>Profit</v>
      </c>
      <c r="X54" s="6">
        <v>16</v>
      </c>
      <c r="Y54" s="3">
        <v>216.04</v>
      </c>
      <c r="Z54" s="3">
        <v>87178</v>
      </c>
    </row>
    <row r="55" spans="1:26" x14ac:dyDescent="0.3">
      <c r="A55" s="3">
        <v>6243</v>
      </c>
      <c r="B55" s="3" t="s">
        <v>37</v>
      </c>
      <c r="C55" s="3">
        <v>0.04</v>
      </c>
      <c r="D55" s="3">
        <v>160.97999999999999</v>
      </c>
      <c r="E55" s="3">
        <v>30</v>
      </c>
      <c r="F55" s="3">
        <v>94</v>
      </c>
      <c r="G55" s="3" t="s">
        <v>173</v>
      </c>
      <c r="H55" s="3" t="s">
        <v>39</v>
      </c>
      <c r="I55" s="3" t="s">
        <v>40</v>
      </c>
      <c r="J55" s="3" t="s">
        <v>41</v>
      </c>
      <c r="K55" s="3" t="s">
        <v>42</v>
      </c>
      <c r="L55" s="3" t="s">
        <v>43</v>
      </c>
      <c r="M55" s="3" t="s">
        <v>174</v>
      </c>
      <c r="N55" s="3">
        <v>0.62</v>
      </c>
      <c r="O55" s="3" t="s">
        <v>33</v>
      </c>
      <c r="P55" s="3" t="s">
        <v>61</v>
      </c>
      <c r="Q55" s="3" t="s">
        <v>175</v>
      </c>
      <c r="R55" s="3" t="s">
        <v>176</v>
      </c>
      <c r="S55" s="3">
        <v>60601</v>
      </c>
      <c r="T55" s="4" t="s">
        <v>3062</v>
      </c>
      <c r="U55" s="4" t="s">
        <v>3160</v>
      </c>
      <c r="V55" s="3">
        <v>116.1</v>
      </c>
      <c r="W55" s="3" t="str">
        <f t="shared" si="0"/>
        <v>Profit</v>
      </c>
      <c r="X55" s="6">
        <v>37</v>
      </c>
      <c r="Y55" s="3">
        <v>6276.34</v>
      </c>
      <c r="Z55" s="3">
        <v>44231</v>
      </c>
    </row>
    <row r="56" spans="1:26" x14ac:dyDescent="0.3">
      <c r="A56" s="3">
        <v>6244</v>
      </c>
      <c r="B56" s="3" t="s">
        <v>37</v>
      </c>
      <c r="C56" s="3">
        <v>0.01</v>
      </c>
      <c r="D56" s="3">
        <v>17.98</v>
      </c>
      <c r="E56" s="3">
        <v>4</v>
      </c>
      <c r="F56" s="3">
        <v>94</v>
      </c>
      <c r="G56" s="3" t="s">
        <v>173</v>
      </c>
      <c r="H56" s="3" t="s">
        <v>49</v>
      </c>
      <c r="I56" s="3" t="s">
        <v>40</v>
      </c>
      <c r="J56" s="3" t="s">
        <v>77</v>
      </c>
      <c r="K56" s="3" t="s">
        <v>177</v>
      </c>
      <c r="L56" s="3" t="s">
        <v>59</v>
      </c>
      <c r="M56" s="3" t="s">
        <v>178</v>
      </c>
      <c r="N56" s="3">
        <v>0.79</v>
      </c>
      <c r="O56" s="3" t="s">
        <v>33</v>
      </c>
      <c r="P56" s="3" t="s">
        <v>61</v>
      </c>
      <c r="Q56" s="3" t="s">
        <v>175</v>
      </c>
      <c r="R56" s="3" t="s">
        <v>176</v>
      </c>
      <c r="S56" s="3">
        <v>60601</v>
      </c>
      <c r="T56" s="4" t="s">
        <v>3062</v>
      </c>
      <c r="U56" s="4" t="s">
        <v>3160</v>
      </c>
      <c r="V56" s="3">
        <v>-87.96</v>
      </c>
      <c r="W56" s="3" t="str">
        <f t="shared" si="0"/>
        <v>Loss</v>
      </c>
      <c r="X56" s="6">
        <v>146</v>
      </c>
      <c r="Y56" s="3">
        <v>2664.4</v>
      </c>
      <c r="Z56" s="3">
        <v>44231</v>
      </c>
    </row>
    <row r="57" spans="1:26" x14ac:dyDescent="0.3">
      <c r="A57" s="3">
        <v>24243</v>
      </c>
      <c r="B57" s="3" t="s">
        <v>37</v>
      </c>
      <c r="C57" s="3">
        <v>0.04</v>
      </c>
      <c r="D57" s="3">
        <v>160.97999999999999</v>
      </c>
      <c r="E57" s="3">
        <v>30</v>
      </c>
      <c r="F57" s="3">
        <v>97</v>
      </c>
      <c r="G57" s="3" t="s">
        <v>179</v>
      </c>
      <c r="H57" s="3" t="s">
        <v>39</v>
      </c>
      <c r="I57" s="3" t="s">
        <v>40</v>
      </c>
      <c r="J57" s="3" t="s">
        <v>41</v>
      </c>
      <c r="K57" s="3" t="s">
        <v>42</v>
      </c>
      <c r="L57" s="3" t="s">
        <v>43</v>
      </c>
      <c r="M57" s="3" t="s">
        <v>174</v>
      </c>
      <c r="N57" s="3">
        <v>0.62</v>
      </c>
      <c r="O57" s="3" t="s">
        <v>33</v>
      </c>
      <c r="P57" s="3" t="s">
        <v>61</v>
      </c>
      <c r="Q57" s="3" t="s">
        <v>180</v>
      </c>
      <c r="R57" s="3" t="s">
        <v>181</v>
      </c>
      <c r="S57" s="3">
        <v>66502</v>
      </c>
      <c r="T57" s="4" t="s">
        <v>3062</v>
      </c>
      <c r="U57" s="4" t="s">
        <v>3160</v>
      </c>
      <c r="V57" s="3">
        <v>255.42</v>
      </c>
      <c r="W57" s="3" t="str">
        <f t="shared" si="0"/>
        <v>Profit</v>
      </c>
      <c r="X57" s="6">
        <v>9</v>
      </c>
      <c r="Y57" s="3">
        <v>1526.68</v>
      </c>
      <c r="Z57" s="3">
        <v>87306</v>
      </c>
    </row>
    <row r="58" spans="1:26" x14ac:dyDescent="0.3">
      <c r="A58" s="3">
        <v>24245</v>
      </c>
      <c r="B58" s="3" t="s">
        <v>37</v>
      </c>
      <c r="C58" s="3">
        <v>0.06</v>
      </c>
      <c r="D58" s="3">
        <v>115.99</v>
      </c>
      <c r="E58" s="3">
        <v>8.99</v>
      </c>
      <c r="F58" s="3">
        <v>97</v>
      </c>
      <c r="G58" s="3" t="s">
        <v>179</v>
      </c>
      <c r="H58" s="3" t="s">
        <v>49</v>
      </c>
      <c r="I58" s="3" t="s">
        <v>40</v>
      </c>
      <c r="J58" s="3" t="s">
        <v>77</v>
      </c>
      <c r="K58" s="3" t="s">
        <v>78</v>
      </c>
      <c r="L58" s="3" t="s">
        <v>59</v>
      </c>
      <c r="M58" s="3" t="s">
        <v>3012</v>
      </c>
      <c r="N58" s="3">
        <v>0.57999999999999996</v>
      </c>
      <c r="O58" s="3" t="s">
        <v>33</v>
      </c>
      <c r="P58" s="3" t="s">
        <v>61</v>
      </c>
      <c r="Q58" s="3" t="s">
        <v>180</v>
      </c>
      <c r="R58" s="3" t="s">
        <v>181</v>
      </c>
      <c r="S58" s="3">
        <v>66502</v>
      </c>
      <c r="T58" s="4" t="s">
        <v>3062</v>
      </c>
      <c r="U58" s="4" t="s">
        <v>3112</v>
      </c>
      <c r="V58" s="3">
        <v>685.6146</v>
      </c>
      <c r="W58" s="3" t="str">
        <f t="shared" si="0"/>
        <v>Profit</v>
      </c>
      <c r="X58" s="6">
        <v>20</v>
      </c>
      <c r="Y58" s="3">
        <v>1952.56</v>
      </c>
      <c r="Z58" s="3">
        <v>87306</v>
      </c>
    </row>
    <row r="59" spans="1:26" x14ac:dyDescent="0.3">
      <c r="A59" s="3">
        <v>18494</v>
      </c>
      <c r="B59" s="3" t="s">
        <v>56</v>
      </c>
      <c r="C59" s="3">
        <v>0.1</v>
      </c>
      <c r="D59" s="3">
        <v>19.98</v>
      </c>
      <c r="E59" s="3">
        <v>4</v>
      </c>
      <c r="F59" s="3">
        <v>101</v>
      </c>
      <c r="G59" s="3" t="s">
        <v>182</v>
      </c>
      <c r="H59" s="3" t="s">
        <v>49</v>
      </c>
      <c r="I59" s="3" t="s">
        <v>114</v>
      </c>
      <c r="J59" s="3" t="s">
        <v>77</v>
      </c>
      <c r="K59" s="3" t="s">
        <v>177</v>
      </c>
      <c r="L59" s="3" t="s">
        <v>59</v>
      </c>
      <c r="M59" s="3" t="s">
        <v>183</v>
      </c>
      <c r="N59" s="3">
        <v>0.68</v>
      </c>
      <c r="O59" s="3" t="s">
        <v>33</v>
      </c>
      <c r="P59" s="3" t="s">
        <v>53</v>
      </c>
      <c r="Q59" s="3" t="s">
        <v>184</v>
      </c>
      <c r="R59" s="3" t="s">
        <v>185</v>
      </c>
      <c r="S59" s="3">
        <v>4005</v>
      </c>
      <c r="T59" s="4" t="s">
        <v>3063</v>
      </c>
      <c r="U59" s="4" t="s">
        <v>3167</v>
      </c>
      <c r="V59" s="3">
        <v>-16.2</v>
      </c>
      <c r="W59" s="3" t="str">
        <f t="shared" si="0"/>
        <v>Loss</v>
      </c>
      <c r="X59" s="6">
        <v>16</v>
      </c>
      <c r="Y59" s="3">
        <v>303.58999999999997</v>
      </c>
      <c r="Z59" s="3">
        <v>88205</v>
      </c>
    </row>
    <row r="60" spans="1:26" x14ac:dyDescent="0.3">
      <c r="A60" s="3">
        <v>6014</v>
      </c>
      <c r="B60" s="3" t="s">
        <v>56</v>
      </c>
      <c r="C60" s="3">
        <v>0.04</v>
      </c>
      <c r="D60" s="3">
        <v>300.98</v>
      </c>
      <c r="E60" s="3">
        <v>54.92</v>
      </c>
      <c r="F60" s="3">
        <v>102</v>
      </c>
      <c r="G60" s="3" t="s">
        <v>186</v>
      </c>
      <c r="H60" s="3" t="s">
        <v>39</v>
      </c>
      <c r="I60" s="3" t="s">
        <v>114</v>
      </c>
      <c r="J60" s="3" t="s">
        <v>41</v>
      </c>
      <c r="K60" s="3" t="s">
        <v>187</v>
      </c>
      <c r="L60" s="3" t="s">
        <v>120</v>
      </c>
      <c r="M60" s="3" t="s">
        <v>188</v>
      </c>
      <c r="N60" s="3">
        <v>0.55000000000000004</v>
      </c>
      <c r="O60" s="3" t="s">
        <v>33</v>
      </c>
      <c r="P60" s="3" t="s">
        <v>53</v>
      </c>
      <c r="Q60" s="3" t="s">
        <v>189</v>
      </c>
      <c r="R60" s="3" t="s">
        <v>190</v>
      </c>
      <c r="S60" s="3">
        <v>2129</v>
      </c>
      <c r="T60" s="4" t="s">
        <v>3064</v>
      </c>
      <c r="U60" s="4" t="s">
        <v>3104</v>
      </c>
      <c r="V60" s="3">
        <v>2023.75</v>
      </c>
      <c r="W60" s="3" t="str">
        <f t="shared" si="0"/>
        <v>Profit</v>
      </c>
      <c r="X60" s="6">
        <v>31</v>
      </c>
      <c r="Y60" s="3">
        <v>9459.94</v>
      </c>
      <c r="Z60" s="3">
        <v>42599</v>
      </c>
    </row>
    <row r="61" spans="1:26" x14ac:dyDescent="0.3">
      <c r="A61" s="3">
        <v>494</v>
      </c>
      <c r="B61" s="3" t="s">
        <v>56</v>
      </c>
      <c r="C61" s="3">
        <v>0.1</v>
      </c>
      <c r="D61" s="3">
        <v>19.98</v>
      </c>
      <c r="E61" s="3">
        <v>4</v>
      </c>
      <c r="F61" s="3">
        <v>102</v>
      </c>
      <c r="G61" s="3" t="s">
        <v>186</v>
      </c>
      <c r="H61" s="3" t="s">
        <v>49</v>
      </c>
      <c r="I61" s="3" t="s">
        <v>114</v>
      </c>
      <c r="J61" s="3" t="s">
        <v>77</v>
      </c>
      <c r="K61" s="3" t="s">
        <v>177</v>
      </c>
      <c r="L61" s="3" t="s">
        <v>59</v>
      </c>
      <c r="M61" s="3" t="s">
        <v>183</v>
      </c>
      <c r="N61" s="3">
        <v>0.68</v>
      </c>
      <c r="O61" s="3" t="s">
        <v>33</v>
      </c>
      <c r="P61" s="3" t="s">
        <v>53</v>
      </c>
      <c r="Q61" s="3" t="s">
        <v>189</v>
      </c>
      <c r="R61" s="3" t="s">
        <v>190</v>
      </c>
      <c r="S61" s="3">
        <v>2129</v>
      </c>
      <c r="T61" s="4" t="s">
        <v>3063</v>
      </c>
      <c r="U61" s="4" t="s">
        <v>3167</v>
      </c>
      <c r="V61" s="3">
        <v>-20.25</v>
      </c>
      <c r="W61" s="3" t="str">
        <f t="shared" si="0"/>
        <v>Loss</v>
      </c>
      <c r="X61" s="6">
        <v>65</v>
      </c>
      <c r="Y61" s="3">
        <v>1233.32</v>
      </c>
      <c r="Z61" s="3">
        <v>3397</v>
      </c>
    </row>
    <row r="62" spans="1:26" x14ac:dyDescent="0.3">
      <c r="A62" s="3">
        <v>495</v>
      </c>
      <c r="B62" s="3" t="s">
        <v>56</v>
      </c>
      <c r="C62" s="3">
        <v>0.09</v>
      </c>
      <c r="D62" s="3">
        <v>2.88</v>
      </c>
      <c r="E62" s="3">
        <v>1.49</v>
      </c>
      <c r="F62" s="3">
        <v>102</v>
      </c>
      <c r="G62" s="3" t="s">
        <v>186</v>
      </c>
      <c r="H62" s="3" t="s">
        <v>49</v>
      </c>
      <c r="I62" s="3" t="s">
        <v>114</v>
      </c>
      <c r="J62" s="3" t="s">
        <v>29</v>
      </c>
      <c r="K62" s="3" t="s">
        <v>109</v>
      </c>
      <c r="L62" s="3" t="s">
        <v>59</v>
      </c>
      <c r="M62" s="3" t="s">
        <v>191</v>
      </c>
      <c r="N62" s="3">
        <v>0.36</v>
      </c>
      <c r="O62" s="3" t="s">
        <v>33</v>
      </c>
      <c r="P62" s="3" t="s">
        <v>53</v>
      </c>
      <c r="Q62" s="3" t="s">
        <v>189</v>
      </c>
      <c r="R62" s="3" t="s">
        <v>190</v>
      </c>
      <c r="S62" s="3">
        <v>2129</v>
      </c>
      <c r="T62" s="4" t="s">
        <v>3063</v>
      </c>
      <c r="U62" s="4" t="s">
        <v>3126</v>
      </c>
      <c r="V62" s="3">
        <v>-3.3809999999999998</v>
      </c>
      <c r="W62" s="3" t="str">
        <f t="shared" si="0"/>
        <v>Loss</v>
      </c>
      <c r="X62" s="6">
        <v>17</v>
      </c>
      <c r="Y62" s="3">
        <v>47.31</v>
      </c>
      <c r="Z62" s="3">
        <v>3397</v>
      </c>
    </row>
    <row r="63" spans="1:26" x14ac:dyDescent="0.3">
      <c r="A63" s="3">
        <v>24014</v>
      </c>
      <c r="B63" s="3" t="s">
        <v>56</v>
      </c>
      <c r="C63" s="3">
        <v>0.04</v>
      </c>
      <c r="D63" s="3">
        <v>300.98</v>
      </c>
      <c r="E63" s="3">
        <v>54.92</v>
      </c>
      <c r="F63" s="3">
        <v>107</v>
      </c>
      <c r="G63" s="3" t="s">
        <v>192</v>
      </c>
      <c r="H63" s="3" t="s">
        <v>39</v>
      </c>
      <c r="I63" s="3" t="s">
        <v>114</v>
      </c>
      <c r="J63" s="3" t="s">
        <v>41</v>
      </c>
      <c r="K63" s="3" t="s">
        <v>187</v>
      </c>
      <c r="L63" s="3" t="s">
        <v>120</v>
      </c>
      <c r="M63" s="3" t="s">
        <v>188</v>
      </c>
      <c r="N63" s="3">
        <v>0.55000000000000004</v>
      </c>
      <c r="O63" s="3" t="s">
        <v>33</v>
      </c>
      <c r="P63" s="3" t="s">
        <v>53</v>
      </c>
      <c r="Q63" s="3" t="s">
        <v>193</v>
      </c>
      <c r="R63" s="3" t="s">
        <v>194</v>
      </c>
      <c r="S63" s="3">
        <v>3820</v>
      </c>
      <c r="T63" s="4" t="s">
        <v>3064</v>
      </c>
      <c r="U63" s="4" t="s">
        <v>3104</v>
      </c>
      <c r="V63" s="3">
        <v>1684.4763</v>
      </c>
      <c r="W63" s="3" t="str">
        <f t="shared" si="0"/>
        <v>Profit</v>
      </c>
      <c r="X63" s="6">
        <v>8</v>
      </c>
      <c r="Y63" s="3">
        <v>2441.27</v>
      </c>
      <c r="Z63" s="3">
        <v>88204</v>
      </c>
    </row>
    <row r="64" spans="1:26" x14ac:dyDescent="0.3">
      <c r="A64" s="3">
        <v>18495</v>
      </c>
      <c r="B64" s="3" t="s">
        <v>56</v>
      </c>
      <c r="C64" s="3">
        <v>0.09</v>
      </c>
      <c r="D64" s="3">
        <v>2.88</v>
      </c>
      <c r="E64" s="3">
        <v>1.49</v>
      </c>
      <c r="F64" s="3">
        <v>109</v>
      </c>
      <c r="G64" s="3" t="s">
        <v>195</v>
      </c>
      <c r="H64" s="3" t="s">
        <v>49</v>
      </c>
      <c r="I64" s="3" t="s">
        <v>114</v>
      </c>
      <c r="J64" s="3" t="s">
        <v>29</v>
      </c>
      <c r="K64" s="3" t="s">
        <v>109</v>
      </c>
      <c r="L64" s="3" t="s">
        <v>59</v>
      </c>
      <c r="M64" s="3" t="s">
        <v>191</v>
      </c>
      <c r="N64" s="3">
        <v>0.36</v>
      </c>
      <c r="O64" s="3" t="s">
        <v>33</v>
      </c>
      <c r="P64" s="3" t="s">
        <v>53</v>
      </c>
      <c r="Q64" s="3" t="s">
        <v>54</v>
      </c>
      <c r="R64" s="3" t="s">
        <v>196</v>
      </c>
      <c r="S64" s="3">
        <v>7644</v>
      </c>
      <c r="T64" s="4" t="s">
        <v>3063</v>
      </c>
      <c r="U64" s="4" t="s">
        <v>3126</v>
      </c>
      <c r="V64" s="3">
        <v>-2.7048000000000001</v>
      </c>
      <c r="W64" s="3" t="str">
        <f t="shared" si="0"/>
        <v>Loss</v>
      </c>
      <c r="X64" s="6">
        <v>4</v>
      </c>
      <c r="Y64" s="3">
        <v>11.13</v>
      </c>
      <c r="Z64" s="3">
        <v>88205</v>
      </c>
    </row>
    <row r="65" spans="1:26" x14ac:dyDescent="0.3">
      <c r="A65" s="3">
        <v>19074</v>
      </c>
      <c r="B65" s="3" t="s">
        <v>25</v>
      </c>
      <c r="C65" s="3">
        <v>0.03</v>
      </c>
      <c r="D65" s="3">
        <v>4.26</v>
      </c>
      <c r="E65" s="3">
        <v>1.2</v>
      </c>
      <c r="F65" s="3">
        <v>114</v>
      </c>
      <c r="G65" s="3" t="s">
        <v>197</v>
      </c>
      <c r="H65" s="3" t="s">
        <v>49</v>
      </c>
      <c r="I65" s="3" t="s">
        <v>40</v>
      </c>
      <c r="J65" s="3" t="s">
        <v>29</v>
      </c>
      <c r="K65" s="3" t="s">
        <v>30</v>
      </c>
      <c r="L65" s="3" t="s">
        <v>31</v>
      </c>
      <c r="M65" s="3" t="s">
        <v>198</v>
      </c>
      <c r="N65" s="3">
        <v>0.44</v>
      </c>
      <c r="O65" s="3" t="s">
        <v>33</v>
      </c>
      <c r="P65" s="3" t="s">
        <v>34</v>
      </c>
      <c r="Q65" s="3" t="s">
        <v>102</v>
      </c>
      <c r="R65" s="3" t="s">
        <v>199</v>
      </c>
      <c r="S65" s="3">
        <v>97035</v>
      </c>
      <c r="T65" s="4" t="s">
        <v>3065</v>
      </c>
      <c r="U65" s="4" t="s">
        <v>3178</v>
      </c>
      <c r="V65" s="3">
        <v>18.658000000000001</v>
      </c>
      <c r="W65" s="3" t="str">
        <f t="shared" si="0"/>
        <v>Profit</v>
      </c>
      <c r="X65" s="6">
        <v>7</v>
      </c>
      <c r="Y65" s="3">
        <v>29.5</v>
      </c>
      <c r="Z65" s="3">
        <v>89583</v>
      </c>
    </row>
    <row r="66" spans="1:26" x14ac:dyDescent="0.3">
      <c r="A66" s="3">
        <v>19950</v>
      </c>
      <c r="B66" s="3" t="s">
        <v>56</v>
      </c>
      <c r="C66" s="3">
        <v>0.01</v>
      </c>
      <c r="D66" s="3">
        <v>4.91</v>
      </c>
      <c r="E66" s="3">
        <v>0.5</v>
      </c>
      <c r="F66" s="3">
        <v>114</v>
      </c>
      <c r="G66" s="3" t="s">
        <v>197</v>
      </c>
      <c r="H66" s="3" t="s">
        <v>49</v>
      </c>
      <c r="I66" s="3" t="s">
        <v>40</v>
      </c>
      <c r="J66" s="3" t="s">
        <v>29</v>
      </c>
      <c r="K66" s="3" t="s">
        <v>133</v>
      </c>
      <c r="L66" s="3" t="s">
        <v>59</v>
      </c>
      <c r="M66" s="3" t="s">
        <v>161</v>
      </c>
      <c r="N66" s="3">
        <v>0.36</v>
      </c>
      <c r="O66" s="3" t="s">
        <v>33</v>
      </c>
      <c r="P66" s="3" t="s">
        <v>34</v>
      </c>
      <c r="Q66" s="3" t="s">
        <v>102</v>
      </c>
      <c r="R66" s="3" t="s">
        <v>199</v>
      </c>
      <c r="S66" s="3">
        <v>97035</v>
      </c>
      <c r="T66" s="4" t="s">
        <v>3066</v>
      </c>
      <c r="U66" s="4" t="s">
        <v>3064</v>
      </c>
      <c r="V66" s="3">
        <v>40.247700000000002</v>
      </c>
      <c r="W66" s="3" t="str">
        <f t="shared" si="0"/>
        <v>Profit</v>
      </c>
      <c r="X66" s="6">
        <v>12</v>
      </c>
      <c r="Y66" s="3">
        <v>58.33</v>
      </c>
      <c r="Z66" s="3">
        <v>89584</v>
      </c>
    </row>
    <row r="67" spans="1:26" x14ac:dyDescent="0.3">
      <c r="A67" s="3">
        <v>19951</v>
      </c>
      <c r="B67" s="3" t="s">
        <v>56</v>
      </c>
      <c r="C67" s="3">
        <v>0.09</v>
      </c>
      <c r="D67" s="3">
        <v>4</v>
      </c>
      <c r="E67" s="3">
        <v>1.3</v>
      </c>
      <c r="F67" s="3">
        <v>114</v>
      </c>
      <c r="G67" s="3" t="s">
        <v>197</v>
      </c>
      <c r="H67" s="3" t="s">
        <v>27</v>
      </c>
      <c r="I67" s="3" t="s">
        <v>40</v>
      </c>
      <c r="J67" s="3" t="s">
        <v>29</v>
      </c>
      <c r="K67" s="3" t="s">
        <v>93</v>
      </c>
      <c r="L67" s="3" t="s">
        <v>31</v>
      </c>
      <c r="M67" s="3" t="s">
        <v>200</v>
      </c>
      <c r="N67" s="3">
        <v>0.37</v>
      </c>
      <c r="O67" s="3" t="s">
        <v>33</v>
      </c>
      <c r="P67" s="3" t="s">
        <v>34</v>
      </c>
      <c r="Q67" s="3" t="s">
        <v>102</v>
      </c>
      <c r="R67" s="3" t="s">
        <v>199</v>
      </c>
      <c r="S67" s="3">
        <v>97035</v>
      </c>
      <c r="T67" s="4" t="s">
        <v>3066</v>
      </c>
      <c r="U67" s="4" t="s">
        <v>3064</v>
      </c>
      <c r="V67" s="3">
        <v>14.0898</v>
      </c>
      <c r="W67" s="3" t="str">
        <f t="shared" ref="W67:W130" si="1">IF(V67&lt;0, "Loss",IF(V67&gt;0, "Profit","Equilibrium"))</f>
        <v>Profit</v>
      </c>
      <c r="X67" s="6">
        <v>5</v>
      </c>
      <c r="Y67" s="3">
        <v>20.420000000000002</v>
      </c>
      <c r="Z67" s="3">
        <v>89584</v>
      </c>
    </row>
    <row r="68" spans="1:26" x14ac:dyDescent="0.3">
      <c r="A68" s="3">
        <v>26241</v>
      </c>
      <c r="B68" s="3" t="s">
        <v>106</v>
      </c>
      <c r="C68" s="3">
        <v>7.0000000000000007E-2</v>
      </c>
      <c r="D68" s="3">
        <v>2.12</v>
      </c>
      <c r="E68" s="3">
        <v>1.99</v>
      </c>
      <c r="F68" s="3">
        <v>115</v>
      </c>
      <c r="G68" s="3" t="s">
        <v>201</v>
      </c>
      <c r="H68" s="3" t="s">
        <v>49</v>
      </c>
      <c r="I68" s="3" t="s">
        <v>40</v>
      </c>
      <c r="J68" s="3" t="s">
        <v>77</v>
      </c>
      <c r="K68" s="3" t="s">
        <v>177</v>
      </c>
      <c r="L68" s="3" t="s">
        <v>51</v>
      </c>
      <c r="M68" s="3" t="s">
        <v>202</v>
      </c>
      <c r="N68" s="3">
        <v>0.55000000000000004</v>
      </c>
      <c r="O68" s="3" t="s">
        <v>33</v>
      </c>
      <c r="P68" s="3" t="s">
        <v>34</v>
      </c>
      <c r="Q68" s="3" t="s">
        <v>102</v>
      </c>
      <c r="R68" s="3" t="s">
        <v>203</v>
      </c>
      <c r="S68" s="3">
        <v>97128</v>
      </c>
      <c r="T68" s="4" t="s">
        <v>3067</v>
      </c>
      <c r="U68" s="4" t="s">
        <v>3116</v>
      </c>
      <c r="V68" s="3">
        <v>-55.84</v>
      </c>
      <c r="W68" s="3" t="str">
        <f t="shared" si="1"/>
        <v>Loss</v>
      </c>
      <c r="X68" s="6">
        <v>12</v>
      </c>
      <c r="Y68" s="3">
        <v>26.07</v>
      </c>
      <c r="Z68" s="3">
        <v>89585</v>
      </c>
    </row>
    <row r="69" spans="1:26" x14ac:dyDescent="0.3">
      <c r="A69" s="3">
        <v>1074</v>
      </c>
      <c r="B69" s="3" t="s">
        <v>25</v>
      </c>
      <c r="C69" s="3">
        <v>0.03</v>
      </c>
      <c r="D69" s="3">
        <v>4.26</v>
      </c>
      <c r="E69" s="3">
        <v>1.2</v>
      </c>
      <c r="F69" s="3">
        <v>117</v>
      </c>
      <c r="G69" s="3" t="s">
        <v>204</v>
      </c>
      <c r="H69" s="3" t="s">
        <v>49</v>
      </c>
      <c r="I69" s="3" t="s">
        <v>40</v>
      </c>
      <c r="J69" s="3" t="s">
        <v>29</v>
      </c>
      <c r="K69" s="3" t="s">
        <v>30</v>
      </c>
      <c r="L69" s="3" t="s">
        <v>31</v>
      </c>
      <c r="M69" s="3" t="s">
        <v>198</v>
      </c>
      <c r="N69" s="3">
        <v>0.44</v>
      </c>
      <c r="O69" s="3" t="s">
        <v>33</v>
      </c>
      <c r="P69" s="3" t="s">
        <v>34</v>
      </c>
      <c r="Q69" s="3" t="s">
        <v>35</v>
      </c>
      <c r="R69" s="3" t="s">
        <v>205</v>
      </c>
      <c r="S69" s="3">
        <v>98103</v>
      </c>
      <c r="T69" s="4" t="s">
        <v>3065</v>
      </c>
      <c r="U69" s="4" t="s">
        <v>3178</v>
      </c>
      <c r="V69" s="3">
        <v>9.82</v>
      </c>
      <c r="W69" s="3" t="str">
        <f t="shared" si="1"/>
        <v>Profit</v>
      </c>
      <c r="X69" s="6">
        <v>29</v>
      </c>
      <c r="Y69" s="3">
        <v>122.23</v>
      </c>
      <c r="Z69" s="3">
        <v>7909</v>
      </c>
    </row>
    <row r="70" spans="1:26" x14ac:dyDescent="0.3">
      <c r="A70" s="3">
        <v>1950</v>
      </c>
      <c r="B70" s="3" t="s">
        <v>56</v>
      </c>
      <c r="C70" s="3">
        <v>0.01</v>
      </c>
      <c r="D70" s="3">
        <v>4.91</v>
      </c>
      <c r="E70" s="3">
        <v>0.5</v>
      </c>
      <c r="F70" s="3">
        <v>117</v>
      </c>
      <c r="G70" s="3" t="s">
        <v>204</v>
      </c>
      <c r="H70" s="3" t="s">
        <v>49</v>
      </c>
      <c r="I70" s="3" t="s">
        <v>40</v>
      </c>
      <c r="J70" s="3" t="s">
        <v>29</v>
      </c>
      <c r="K70" s="3" t="s">
        <v>133</v>
      </c>
      <c r="L70" s="3" t="s">
        <v>59</v>
      </c>
      <c r="M70" s="3" t="s">
        <v>161</v>
      </c>
      <c r="N70" s="3">
        <v>0.36</v>
      </c>
      <c r="O70" s="3" t="s">
        <v>33</v>
      </c>
      <c r="P70" s="3" t="s">
        <v>34</v>
      </c>
      <c r="Q70" s="3" t="s">
        <v>35</v>
      </c>
      <c r="R70" s="3" t="s">
        <v>205</v>
      </c>
      <c r="S70" s="3">
        <v>98103</v>
      </c>
      <c r="T70" s="4" t="s">
        <v>3066</v>
      </c>
      <c r="U70" s="4" t="s">
        <v>3064</v>
      </c>
      <c r="V70" s="3">
        <v>112.06</v>
      </c>
      <c r="W70" s="3" t="str">
        <f t="shared" si="1"/>
        <v>Profit</v>
      </c>
      <c r="X70" s="6">
        <v>47</v>
      </c>
      <c r="Y70" s="3">
        <v>228.46</v>
      </c>
      <c r="Z70" s="3">
        <v>13959</v>
      </c>
    </row>
    <row r="71" spans="1:26" x14ac:dyDescent="0.3">
      <c r="A71" s="3">
        <v>1951</v>
      </c>
      <c r="B71" s="3" t="s">
        <v>56</v>
      </c>
      <c r="C71" s="3">
        <v>0.09</v>
      </c>
      <c r="D71" s="3">
        <v>4</v>
      </c>
      <c r="E71" s="3">
        <v>1.3</v>
      </c>
      <c r="F71" s="3">
        <v>117</v>
      </c>
      <c r="G71" s="3" t="s">
        <v>204</v>
      </c>
      <c r="H71" s="3" t="s">
        <v>27</v>
      </c>
      <c r="I71" s="3" t="s">
        <v>40</v>
      </c>
      <c r="J71" s="3" t="s">
        <v>29</v>
      </c>
      <c r="K71" s="3" t="s">
        <v>93</v>
      </c>
      <c r="L71" s="3" t="s">
        <v>31</v>
      </c>
      <c r="M71" s="3" t="s">
        <v>200</v>
      </c>
      <c r="N71" s="3">
        <v>0.37</v>
      </c>
      <c r="O71" s="3" t="s">
        <v>33</v>
      </c>
      <c r="P71" s="3" t="s">
        <v>34</v>
      </c>
      <c r="Q71" s="3" t="s">
        <v>35</v>
      </c>
      <c r="R71" s="3" t="s">
        <v>205</v>
      </c>
      <c r="S71" s="3">
        <v>98103</v>
      </c>
      <c r="T71" s="4" t="s">
        <v>3066</v>
      </c>
      <c r="U71" s="4" t="s">
        <v>3064</v>
      </c>
      <c r="V71" s="3">
        <v>16.79</v>
      </c>
      <c r="W71" s="3" t="str">
        <f t="shared" si="1"/>
        <v>Profit</v>
      </c>
      <c r="X71" s="6">
        <v>19</v>
      </c>
      <c r="Y71" s="3">
        <v>77.61</v>
      </c>
      <c r="Z71" s="3">
        <v>13959</v>
      </c>
    </row>
    <row r="72" spans="1:26" x14ac:dyDescent="0.3">
      <c r="A72" s="3">
        <v>8241</v>
      </c>
      <c r="B72" s="3" t="s">
        <v>106</v>
      </c>
      <c r="C72" s="3">
        <v>7.0000000000000007E-2</v>
      </c>
      <c r="D72" s="3">
        <v>2.12</v>
      </c>
      <c r="E72" s="3">
        <v>1.99</v>
      </c>
      <c r="F72" s="3">
        <v>117</v>
      </c>
      <c r="G72" s="3" t="s">
        <v>204</v>
      </c>
      <c r="H72" s="3" t="s">
        <v>49</v>
      </c>
      <c r="I72" s="3" t="s">
        <v>40</v>
      </c>
      <c r="J72" s="3" t="s">
        <v>77</v>
      </c>
      <c r="K72" s="3" t="s">
        <v>177</v>
      </c>
      <c r="L72" s="3" t="s">
        <v>51</v>
      </c>
      <c r="M72" s="3" t="s">
        <v>202</v>
      </c>
      <c r="N72" s="3">
        <v>0.55000000000000004</v>
      </c>
      <c r="O72" s="3" t="s">
        <v>33</v>
      </c>
      <c r="P72" s="3" t="s">
        <v>34</v>
      </c>
      <c r="Q72" s="3" t="s">
        <v>35</v>
      </c>
      <c r="R72" s="3" t="s">
        <v>205</v>
      </c>
      <c r="S72" s="3">
        <v>98103</v>
      </c>
      <c r="T72" s="4" t="s">
        <v>3067</v>
      </c>
      <c r="U72" s="4" t="s">
        <v>3116</v>
      </c>
      <c r="V72" s="3">
        <v>-55.84</v>
      </c>
      <c r="W72" s="3" t="str">
        <f t="shared" si="1"/>
        <v>Loss</v>
      </c>
      <c r="X72" s="6">
        <v>46</v>
      </c>
      <c r="Y72" s="3">
        <v>99.94</v>
      </c>
      <c r="Z72" s="3">
        <v>58914</v>
      </c>
    </row>
    <row r="73" spans="1:26" x14ac:dyDescent="0.3">
      <c r="A73" s="3">
        <v>20688</v>
      </c>
      <c r="B73" s="3" t="s">
        <v>25</v>
      </c>
      <c r="C73" s="3">
        <v>0.05</v>
      </c>
      <c r="D73" s="3">
        <v>6.3</v>
      </c>
      <c r="E73" s="3">
        <v>0.5</v>
      </c>
      <c r="F73" s="3">
        <v>120</v>
      </c>
      <c r="G73" s="3" t="s">
        <v>206</v>
      </c>
      <c r="H73" s="3" t="s">
        <v>49</v>
      </c>
      <c r="I73" s="3" t="s">
        <v>28</v>
      </c>
      <c r="J73" s="3" t="s">
        <v>29</v>
      </c>
      <c r="K73" s="3" t="s">
        <v>133</v>
      </c>
      <c r="L73" s="3" t="s">
        <v>59</v>
      </c>
      <c r="M73" s="3" t="s">
        <v>207</v>
      </c>
      <c r="N73" s="3">
        <v>0.39</v>
      </c>
      <c r="O73" s="3" t="s">
        <v>33</v>
      </c>
      <c r="P73" s="3" t="s">
        <v>34</v>
      </c>
      <c r="Q73" s="3" t="s">
        <v>208</v>
      </c>
      <c r="R73" s="3" t="s">
        <v>209</v>
      </c>
      <c r="S73" s="3">
        <v>84041</v>
      </c>
      <c r="T73" s="4" t="s">
        <v>3068</v>
      </c>
      <c r="U73" s="4" t="s">
        <v>3137</v>
      </c>
      <c r="V73" s="3">
        <v>41.296500000000002</v>
      </c>
      <c r="W73" s="3" t="str">
        <f t="shared" si="1"/>
        <v>Profit</v>
      </c>
      <c r="X73" s="6">
        <v>10</v>
      </c>
      <c r="Y73" s="3">
        <v>59.85</v>
      </c>
      <c r="Z73" s="3">
        <v>86520</v>
      </c>
    </row>
    <row r="74" spans="1:26" x14ac:dyDescent="0.3">
      <c r="A74" s="3">
        <v>20689</v>
      </c>
      <c r="B74" s="3" t="s">
        <v>25</v>
      </c>
      <c r="C74" s="3">
        <v>0.09</v>
      </c>
      <c r="D74" s="3">
        <v>205.99</v>
      </c>
      <c r="E74" s="3">
        <v>3</v>
      </c>
      <c r="F74" s="3">
        <v>120</v>
      </c>
      <c r="G74" s="3" t="s">
        <v>206</v>
      </c>
      <c r="H74" s="3" t="s">
        <v>27</v>
      </c>
      <c r="I74" s="3" t="s">
        <v>28</v>
      </c>
      <c r="J74" s="3" t="s">
        <v>77</v>
      </c>
      <c r="K74" s="3" t="s">
        <v>78</v>
      </c>
      <c r="L74" s="3" t="s">
        <v>59</v>
      </c>
      <c r="M74" s="3" t="s">
        <v>3013</v>
      </c>
      <c r="N74" s="3">
        <v>0.57999999999999996</v>
      </c>
      <c r="O74" s="3" t="s">
        <v>33</v>
      </c>
      <c r="P74" s="3" t="s">
        <v>34</v>
      </c>
      <c r="Q74" s="3" t="s">
        <v>208</v>
      </c>
      <c r="R74" s="3" t="s">
        <v>209</v>
      </c>
      <c r="S74" s="3">
        <v>84041</v>
      </c>
      <c r="T74" s="4" t="s">
        <v>3068</v>
      </c>
      <c r="U74" s="4" t="s">
        <v>3131</v>
      </c>
      <c r="V74" s="3">
        <v>1179.0237</v>
      </c>
      <c r="W74" s="3" t="str">
        <f t="shared" si="1"/>
        <v>Profit</v>
      </c>
      <c r="X74" s="6">
        <v>10</v>
      </c>
      <c r="Y74" s="3">
        <v>1708.73</v>
      </c>
      <c r="Z74" s="3">
        <v>86520</v>
      </c>
    </row>
    <row r="75" spans="1:26" x14ac:dyDescent="0.3">
      <c r="A75" s="3">
        <v>19942</v>
      </c>
      <c r="B75" s="3" t="s">
        <v>47</v>
      </c>
      <c r="C75" s="3">
        <v>0.06</v>
      </c>
      <c r="D75" s="3">
        <v>8.57</v>
      </c>
      <c r="E75" s="3">
        <v>6.14</v>
      </c>
      <c r="F75" s="3">
        <v>123</v>
      </c>
      <c r="G75" s="3" t="s">
        <v>210</v>
      </c>
      <c r="H75" s="3" t="s">
        <v>49</v>
      </c>
      <c r="I75" s="3" t="s">
        <v>40</v>
      </c>
      <c r="J75" s="3" t="s">
        <v>29</v>
      </c>
      <c r="K75" s="3" t="s">
        <v>171</v>
      </c>
      <c r="L75" s="3" t="s">
        <v>51</v>
      </c>
      <c r="M75" s="3" t="s">
        <v>211</v>
      </c>
      <c r="N75" s="3">
        <v>0.59</v>
      </c>
      <c r="O75" s="3" t="s">
        <v>33</v>
      </c>
      <c r="P75" s="3" t="s">
        <v>135</v>
      </c>
      <c r="Q75" s="3" t="s">
        <v>136</v>
      </c>
      <c r="R75" s="3" t="s">
        <v>212</v>
      </c>
      <c r="S75" s="3">
        <v>22102</v>
      </c>
      <c r="T75" s="4" t="s">
        <v>3067</v>
      </c>
      <c r="U75" s="4" t="s">
        <v>3128</v>
      </c>
      <c r="V75" s="3">
        <v>105.678</v>
      </c>
      <c r="W75" s="3" t="str">
        <f t="shared" si="1"/>
        <v>Profit</v>
      </c>
      <c r="X75" s="6">
        <v>11</v>
      </c>
      <c r="Y75" s="3">
        <v>94.97</v>
      </c>
      <c r="Z75" s="3">
        <v>90669</v>
      </c>
    </row>
    <row r="76" spans="1:26" x14ac:dyDescent="0.3">
      <c r="A76" s="3">
        <v>24319</v>
      </c>
      <c r="B76" s="3" t="s">
        <v>37</v>
      </c>
      <c r="C76" s="3">
        <v>0.02</v>
      </c>
      <c r="D76" s="3">
        <v>1.74</v>
      </c>
      <c r="E76" s="3">
        <v>4.08</v>
      </c>
      <c r="F76" s="3">
        <v>129</v>
      </c>
      <c r="G76" s="3" t="s">
        <v>213</v>
      </c>
      <c r="H76" s="3" t="s">
        <v>49</v>
      </c>
      <c r="I76" s="3" t="s">
        <v>58</v>
      </c>
      <c r="J76" s="3" t="s">
        <v>41</v>
      </c>
      <c r="K76" s="3" t="s">
        <v>50</v>
      </c>
      <c r="L76" s="3" t="s">
        <v>51</v>
      </c>
      <c r="M76" s="3" t="s">
        <v>214</v>
      </c>
      <c r="N76" s="3">
        <v>0.53</v>
      </c>
      <c r="O76" s="3" t="s">
        <v>33</v>
      </c>
      <c r="P76" s="3" t="s">
        <v>61</v>
      </c>
      <c r="Q76" s="3" t="s">
        <v>175</v>
      </c>
      <c r="R76" s="3" t="s">
        <v>215</v>
      </c>
      <c r="S76" s="3">
        <v>62002</v>
      </c>
      <c r="T76" s="4" t="s">
        <v>3069</v>
      </c>
      <c r="U76" s="4" t="s">
        <v>3039</v>
      </c>
      <c r="V76" s="3">
        <v>-37.39</v>
      </c>
      <c r="W76" s="3" t="str">
        <f t="shared" si="1"/>
        <v>Loss</v>
      </c>
      <c r="X76" s="6">
        <v>5</v>
      </c>
      <c r="Y76" s="3">
        <v>10.23</v>
      </c>
      <c r="Z76" s="3">
        <v>86693</v>
      </c>
    </row>
    <row r="77" spans="1:26" x14ac:dyDescent="0.3">
      <c r="A77" s="3">
        <v>18161</v>
      </c>
      <c r="B77" s="3" t="s">
        <v>37</v>
      </c>
      <c r="C77" s="3">
        <v>7.0000000000000007E-2</v>
      </c>
      <c r="D77" s="3">
        <v>15.74</v>
      </c>
      <c r="E77" s="3">
        <v>1.39</v>
      </c>
      <c r="F77" s="3">
        <v>129</v>
      </c>
      <c r="G77" s="3" t="s">
        <v>213</v>
      </c>
      <c r="H77" s="3" t="s">
        <v>49</v>
      </c>
      <c r="I77" s="3" t="s">
        <v>58</v>
      </c>
      <c r="J77" s="3" t="s">
        <v>29</v>
      </c>
      <c r="K77" s="3" t="s">
        <v>69</v>
      </c>
      <c r="L77" s="3" t="s">
        <v>59</v>
      </c>
      <c r="M77" s="3" t="s">
        <v>216</v>
      </c>
      <c r="N77" s="3">
        <v>0.4</v>
      </c>
      <c r="O77" s="3" t="s">
        <v>33</v>
      </c>
      <c r="P77" s="3" t="s">
        <v>61</v>
      </c>
      <c r="Q77" s="3" t="s">
        <v>175</v>
      </c>
      <c r="R77" s="3" t="s">
        <v>215</v>
      </c>
      <c r="S77" s="3">
        <v>62002</v>
      </c>
      <c r="T77" s="4" t="s">
        <v>3070</v>
      </c>
      <c r="U77" s="4" t="s">
        <v>3096</v>
      </c>
      <c r="V77" s="3">
        <v>149.8887</v>
      </c>
      <c r="W77" s="3" t="str">
        <f t="shared" si="1"/>
        <v>Profit</v>
      </c>
      <c r="X77" s="6">
        <v>14</v>
      </c>
      <c r="Y77" s="3">
        <v>217.23</v>
      </c>
      <c r="Z77" s="3">
        <v>86694</v>
      </c>
    </row>
    <row r="78" spans="1:26" x14ac:dyDescent="0.3">
      <c r="A78" s="3">
        <v>25762</v>
      </c>
      <c r="B78" s="3" t="s">
        <v>47</v>
      </c>
      <c r="C78" s="3">
        <v>0.04</v>
      </c>
      <c r="D78" s="3">
        <v>18.97</v>
      </c>
      <c r="E78" s="3">
        <v>9.5399999999999991</v>
      </c>
      <c r="F78" s="3">
        <v>136</v>
      </c>
      <c r="G78" s="3" t="s">
        <v>217</v>
      </c>
      <c r="H78" s="3" t="s">
        <v>49</v>
      </c>
      <c r="I78" s="3" t="s">
        <v>58</v>
      </c>
      <c r="J78" s="3" t="s">
        <v>29</v>
      </c>
      <c r="K78" s="3" t="s">
        <v>93</v>
      </c>
      <c r="L78" s="3" t="s">
        <v>59</v>
      </c>
      <c r="M78" s="3" t="s">
        <v>218</v>
      </c>
      <c r="N78" s="3">
        <v>0.37</v>
      </c>
      <c r="O78" s="3" t="s">
        <v>33</v>
      </c>
      <c r="P78" s="3" t="s">
        <v>34</v>
      </c>
      <c r="Q78" s="3" t="s">
        <v>45</v>
      </c>
      <c r="R78" s="3" t="s">
        <v>219</v>
      </c>
      <c r="S78" s="3">
        <v>94952</v>
      </c>
      <c r="T78" s="4" t="s">
        <v>3071</v>
      </c>
      <c r="U78" s="4" t="s">
        <v>3058</v>
      </c>
      <c r="V78" s="3">
        <v>3.04</v>
      </c>
      <c r="W78" s="3" t="str">
        <f t="shared" si="1"/>
        <v>Profit</v>
      </c>
      <c r="X78" s="6">
        <v>5</v>
      </c>
      <c r="Y78" s="3">
        <v>101.74</v>
      </c>
      <c r="Z78" s="3">
        <v>88534</v>
      </c>
    </row>
    <row r="79" spans="1:26" x14ac:dyDescent="0.3">
      <c r="A79" s="3">
        <v>25764</v>
      </c>
      <c r="B79" s="3" t="s">
        <v>47</v>
      </c>
      <c r="C79" s="3">
        <v>0.09</v>
      </c>
      <c r="D79" s="3">
        <v>10.98</v>
      </c>
      <c r="E79" s="3">
        <v>3.37</v>
      </c>
      <c r="F79" s="3">
        <v>136</v>
      </c>
      <c r="G79" s="3" t="s">
        <v>217</v>
      </c>
      <c r="H79" s="3" t="s">
        <v>49</v>
      </c>
      <c r="I79" s="3" t="s">
        <v>58</v>
      </c>
      <c r="J79" s="3" t="s">
        <v>29</v>
      </c>
      <c r="K79" s="3" t="s">
        <v>171</v>
      </c>
      <c r="L79" s="3" t="s">
        <v>51</v>
      </c>
      <c r="M79" s="3" t="s">
        <v>220</v>
      </c>
      <c r="N79" s="3">
        <v>0.56999999999999995</v>
      </c>
      <c r="O79" s="3" t="s">
        <v>33</v>
      </c>
      <c r="P79" s="3" t="s">
        <v>34</v>
      </c>
      <c r="Q79" s="3" t="s">
        <v>45</v>
      </c>
      <c r="R79" s="3" t="s">
        <v>219</v>
      </c>
      <c r="S79" s="3">
        <v>94952</v>
      </c>
      <c r="T79" s="4" t="s">
        <v>3071</v>
      </c>
      <c r="U79" s="4" t="s">
        <v>3058</v>
      </c>
      <c r="V79" s="3">
        <v>2.706</v>
      </c>
      <c r="W79" s="3" t="str">
        <f t="shared" si="1"/>
        <v>Profit</v>
      </c>
      <c r="X79" s="6">
        <v>8</v>
      </c>
      <c r="Y79" s="3">
        <v>84.52</v>
      </c>
      <c r="Z79" s="3">
        <v>88534</v>
      </c>
    </row>
    <row r="80" spans="1:26" x14ac:dyDescent="0.3">
      <c r="A80" s="3">
        <v>24803</v>
      </c>
      <c r="B80" s="3" t="s">
        <v>47</v>
      </c>
      <c r="C80" s="3">
        <v>0.03</v>
      </c>
      <c r="D80" s="3">
        <v>22.84</v>
      </c>
      <c r="E80" s="3">
        <v>11.54</v>
      </c>
      <c r="F80" s="3">
        <v>142</v>
      </c>
      <c r="G80" s="3" t="s">
        <v>221</v>
      </c>
      <c r="H80" s="3" t="s">
        <v>49</v>
      </c>
      <c r="I80" s="3" t="s">
        <v>58</v>
      </c>
      <c r="J80" s="3" t="s">
        <v>29</v>
      </c>
      <c r="K80" s="3" t="s">
        <v>93</v>
      </c>
      <c r="L80" s="3" t="s">
        <v>59</v>
      </c>
      <c r="M80" s="3" t="s">
        <v>222</v>
      </c>
      <c r="N80" s="3">
        <v>0.39</v>
      </c>
      <c r="O80" s="3" t="s">
        <v>33</v>
      </c>
      <c r="P80" s="3" t="s">
        <v>53</v>
      </c>
      <c r="Q80" s="3" t="s">
        <v>223</v>
      </c>
      <c r="R80" s="3" t="s">
        <v>224</v>
      </c>
      <c r="S80" s="3">
        <v>6401</v>
      </c>
      <c r="T80" s="4" t="s">
        <v>3072</v>
      </c>
      <c r="U80" s="4" t="s">
        <v>3056</v>
      </c>
      <c r="V80" s="3">
        <v>91.956000000000003</v>
      </c>
      <c r="W80" s="3" t="str">
        <f t="shared" si="1"/>
        <v>Profit</v>
      </c>
      <c r="X80" s="6">
        <v>13</v>
      </c>
      <c r="Y80" s="3">
        <v>312.58999999999997</v>
      </c>
      <c r="Z80" s="3">
        <v>91087</v>
      </c>
    </row>
    <row r="81" spans="1:26" x14ac:dyDescent="0.3">
      <c r="A81" s="3">
        <v>24805</v>
      </c>
      <c r="B81" s="3" t="s">
        <v>47</v>
      </c>
      <c r="C81" s="3">
        <v>0.05</v>
      </c>
      <c r="D81" s="3">
        <v>10.98</v>
      </c>
      <c r="E81" s="3">
        <v>3.37</v>
      </c>
      <c r="F81" s="3">
        <v>144</v>
      </c>
      <c r="G81" s="3" t="s">
        <v>225</v>
      </c>
      <c r="H81" s="3" t="s">
        <v>49</v>
      </c>
      <c r="I81" s="3" t="s">
        <v>58</v>
      </c>
      <c r="J81" s="3" t="s">
        <v>29</v>
      </c>
      <c r="K81" s="3" t="s">
        <v>171</v>
      </c>
      <c r="L81" s="3" t="s">
        <v>51</v>
      </c>
      <c r="M81" s="3" t="s">
        <v>220</v>
      </c>
      <c r="N81" s="3">
        <v>0.56999999999999995</v>
      </c>
      <c r="O81" s="3" t="s">
        <v>33</v>
      </c>
      <c r="P81" s="3" t="s">
        <v>53</v>
      </c>
      <c r="Q81" s="3" t="s">
        <v>189</v>
      </c>
      <c r="R81" s="3" t="s">
        <v>226</v>
      </c>
      <c r="S81" s="3">
        <v>2664</v>
      </c>
      <c r="T81" s="4" t="s">
        <v>3072</v>
      </c>
      <c r="U81" s="4" t="s">
        <v>3056</v>
      </c>
      <c r="V81" s="3">
        <v>-2.544</v>
      </c>
      <c r="W81" s="3" t="str">
        <f t="shared" si="1"/>
        <v>Loss</v>
      </c>
      <c r="X81" s="6">
        <v>6</v>
      </c>
      <c r="Y81" s="3">
        <v>64.400000000000006</v>
      </c>
      <c r="Z81" s="3">
        <v>91087</v>
      </c>
    </row>
    <row r="82" spans="1:26" x14ac:dyDescent="0.3">
      <c r="A82" s="3">
        <v>24849</v>
      </c>
      <c r="B82" s="3" t="s">
        <v>56</v>
      </c>
      <c r="C82" s="3">
        <v>0.06</v>
      </c>
      <c r="D82" s="3">
        <v>7.04</v>
      </c>
      <c r="E82" s="3">
        <v>2.17</v>
      </c>
      <c r="F82" s="3">
        <v>145</v>
      </c>
      <c r="G82" s="3" t="s">
        <v>227</v>
      </c>
      <c r="H82" s="3" t="s">
        <v>49</v>
      </c>
      <c r="I82" s="3" t="s">
        <v>58</v>
      </c>
      <c r="J82" s="3" t="s">
        <v>29</v>
      </c>
      <c r="K82" s="3" t="s">
        <v>93</v>
      </c>
      <c r="L82" s="3" t="s">
        <v>31</v>
      </c>
      <c r="M82" s="3" t="s">
        <v>228</v>
      </c>
      <c r="N82" s="3">
        <v>0.38</v>
      </c>
      <c r="O82" s="3" t="s">
        <v>33</v>
      </c>
      <c r="P82" s="3" t="s">
        <v>53</v>
      </c>
      <c r="Q82" s="3" t="s">
        <v>229</v>
      </c>
      <c r="R82" s="3" t="s">
        <v>230</v>
      </c>
      <c r="S82" s="3">
        <v>15122</v>
      </c>
      <c r="T82" s="4" t="s">
        <v>3073</v>
      </c>
      <c r="U82" s="4" t="s">
        <v>3090</v>
      </c>
      <c r="V82" s="3">
        <v>2.4851999999999999</v>
      </c>
      <c r="W82" s="3" t="str">
        <f t="shared" si="1"/>
        <v>Profit</v>
      </c>
      <c r="X82" s="6">
        <v>2</v>
      </c>
      <c r="Y82" s="3">
        <v>14.65</v>
      </c>
      <c r="Z82" s="3">
        <v>91086</v>
      </c>
    </row>
    <row r="83" spans="1:26" x14ac:dyDescent="0.3">
      <c r="A83" s="3">
        <v>25582</v>
      </c>
      <c r="B83" s="3" t="s">
        <v>106</v>
      </c>
      <c r="C83" s="3">
        <v>7.0000000000000007E-2</v>
      </c>
      <c r="D83" s="3">
        <v>154.13</v>
      </c>
      <c r="E83" s="3">
        <v>69</v>
      </c>
      <c r="F83" s="3">
        <v>145</v>
      </c>
      <c r="G83" s="3" t="s">
        <v>227</v>
      </c>
      <c r="H83" s="3" t="s">
        <v>27</v>
      </c>
      <c r="I83" s="3" t="s">
        <v>40</v>
      </c>
      <c r="J83" s="3" t="s">
        <v>41</v>
      </c>
      <c r="K83" s="3" t="s">
        <v>150</v>
      </c>
      <c r="L83" s="3" t="s">
        <v>231</v>
      </c>
      <c r="M83" s="3" t="s">
        <v>232</v>
      </c>
      <c r="N83" s="3">
        <v>0.68</v>
      </c>
      <c r="O83" s="3" t="s">
        <v>33</v>
      </c>
      <c r="P83" s="3" t="s">
        <v>53</v>
      </c>
      <c r="Q83" s="3" t="s">
        <v>229</v>
      </c>
      <c r="R83" s="3" t="s">
        <v>230</v>
      </c>
      <c r="S83" s="3">
        <v>15122</v>
      </c>
      <c r="T83" s="4" t="s">
        <v>3074</v>
      </c>
      <c r="U83" s="4" t="s">
        <v>3074</v>
      </c>
      <c r="V83" s="3">
        <v>-634.73410000000001</v>
      </c>
      <c r="W83" s="3" t="str">
        <f t="shared" si="1"/>
        <v>Loss</v>
      </c>
      <c r="X83" s="6">
        <v>3</v>
      </c>
      <c r="Y83" s="3">
        <v>453.62</v>
      </c>
      <c r="Z83" s="3">
        <v>91089</v>
      </c>
    </row>
    <row r="84" spans="1:26" x14ac:dyDescent="0.3">
      <c r="A84" s="3">
        <v>23365</v>
      </c>
      <c r="B84" s="3" t="s">
        <v>37</v>
      </c>
      <c r="C84" s="3">
        <v>0.01</v>
      </c>
      <c r="D84" s="3">
        <v>45.98</v>
      </c>
      <c r="E84" s="3">
        <v>4.8</v>
      </c>
      <c r="F84" s="3">
        <v>146</v>
      </c>
      <c r="G84" s="3" t="s">
        <v>233</v>
      </c>
      <c r="H84" s="3" t="s">
        <v>49</v>
      </c>
      <c r="I84" s="3" t="s">
        <v>58</v>
      </c>
      <c r="J84" s="3" t="s">
        <v>41</v>
      </c>
      <c r="K84" s="3" t="s">
        <v>50</v>
      </c>
      <c r="L84" s="3" t="s">
        <v>31</v>
      </c>
      <c r="M84" s="3" t="s">
        <v>234</v>
      </c>
      <c r="N84" s="3">
        <v>0.68</v>
      </c>
      <c r="O84" s="3" t="s">
        <v>33</v>
      </c>
      <c r="P84" s="3" t="s">
        <v>61</v>
      </c>
      <c r="Q84" s="3" t="s">
        <v>129</v>
      </c>
      <c r="R84" s="3" t="s">
        <v>235</v>
      </c>
      <c r="S84" s="3">
        <v>76148</v>
      </c>
      <c r="T84" s="4" t="s">
        <v>3044</v>
      </c>
      <c r="U84" s="4" t="s">
        <v>3144</v>
      </c>
      <c r="V84" s="3">
        <v>133.5771</v>
      </c>
      <c r="W84" s="3" t="str">
        <f t="shared" si="1"/>
        <v>Profit</v>
      </c>
      <c r="X84" s="6">
        <v>4</v>
      </c>
      <c r="Y84" s="3">
        <v>193.59</v>
      </c>
      <c r="Z84" s="3">
        <v>91088</v>
      </c>
    </row>
    <row r="85" spans="1:26" x14ac:dyDescent="0.3">
      <c r="A85" s="3">
        <v>22907</v>
      </c>
      <c r="B85" s="3" t="s">
        <v>56</v>
      </c>
      <c r="C85" s="3">
        <v>0.06</v>
      </c>
      <c r="D85" s="3">
        <v>180.98</v>
      </c>
      <c r="E85" s="3">
        <v>26.2</v>
      </c>
      <c r="F85" s="3">
        <v>146</v>
      </c>
      <c r="G85" s="3" t="s">
        <v>233</v>
      </c>
      <c r="H85" s="3" t="s">
        <v>39</v>
      </c>
      <c r="I85" s="3" t="s">
        <v>28</v>
      </c>
      <c r="J85" s="3" t="s">
        <v>41</v>
      </c>
      <c r="K85" s="3" t="s">
        <v>42</v>
      </c>
      <c r="L85" s="3" t="s">
        <v>43</v>
      </c>
      <c r="M85" s="3" t="s">
        <v>236</v>
      </c>
      <c r="N85" s="3">
        <v>0.59</v>
      </c>
      <c r="O85" s="3" t="s">
        <v>33</v>
      </c>
      <c r="P85" s="3" t="s">
        <v>61</v>
      </c>
      <c r="Q85" s="3" t="s">
        <v>129</v>
      </c>
      <c r="R85" s="3" t="s">
        <v>235</v>
      </c>
      <c r="S85" s="3">
        <v>76148</v>
      </c>
      <c r="T85" s="4" t="s">
        <v>3075</v>
      </c>
      <c r="U85" s="4" t="s">
        <v>3188</v>
      </c>
      <c r="V85" s="3">
        <v>251.4084</v>
      </c>
      <c r="W85" s="3" t="str">
        <f t="shared" si="1"/>
        <v>Profit</v>
      </c>
      <c r="X85" s="6">
        <v>5</v>
      </c>
      <c r="Y85" s="3">
        <v>929.57</v>
      </c>
      <c r="Z85" s="3">
        <v>91090</v>
      </c>
    </row>
    <row r="86" spans="1:26" x14ac:dyDescent="0.3">
      <c r="A86" s="3">
        <v>19058</v>
      </c>
      <c r="B86" s="3" t="s">
        <v>47</v>
      </c>
      <c r="C86" s="3">
        <v>0.09</v>
      </c>
      <c r="D86" s="3">
        <v>32.979999999999997</v>
      </c>
      <c r="E86" s="3">
        <v>5.5</v>
      </c>
      <c r="F86" s="3">
        <v>151</v>
      </c>
      <c r="G86" s="3" t="s">
        <v>237</v>
      </c>
      <c r="H86" s="3" t="s">
        <v>49</v>
      </c>
      <c r="I86" s="3" t="s">
        <v>40</v>
      </c>
      <c r="J86" s="3" t="s">
        <v>77</v>
      </c>
      <c r="K86" s="3" t="s">
        <v>177</v>
      </c>
      <c r="L86" s="3" t="s">
        <v>59</v>
      </c>
      <c r="M86" s="3" t="s">
        <v>238</v>
      </c>
      <c r="N86" s="3">
        <v>0.75</v>
      </c>
      <c r="O86" s="3" t="s">
        <v>33</v>
      </c>
      <c r="P86" s="3" t="s">
        <v>135</v>
      </c>
      <c r="Q86" s="3" t="s">
        <v>239</v>
      </c>
      <c r="R86" s="3" t="s">
        <v>240</v>
      </c>
      <c r="S86" s="3">
        <v>37664</v>
      </c>
      <c r="T86" s="4" t="s">
        <v>3076</v>
      </c>
      <c r="U86" s="4" t="s">
        <v>3202</v>
      </c>
      <c r="V86" s="3">
        <v>-20.257999999999999</v>
      </c>
      <c r="W86" s="3" t="str">
        <f t="shared" si="1"/>
        <v>Loss</v>
      </c>
      <c r="X86" s="6">
        <v>2</v>
      </c>
      <c r="Y86" s="3">
        <v>62.46</v>
      </c>
      <c r="Z86" s="3">
        <v>89521</v>
      </c>
    </row>
    <row r="87" spans="1:26" x14ac:dyDescent="0.3">
      <c r="A87" s="3">
        <v>20679</v>
      </c>
      <c r="B87" s="3" t="s">
        <v>25</v>
      </c>
      <c r="C87" s="3">
        <v>0.09</v>
      </c>
      <c r="D87" s="3">
        <v>5.98</v>
      </c>
      <c r="E87" s="3">
        <v>2.5</v>
      </c>
      <c r="F87" s="3">
        <v>151</v>
      </c>
      <c r="G87" s="3" t="s">
        <v>237</v>
      </c>
      <c r="H87" s="3" t="s">
        <v>49</v>
      </c>
      <c r="I87" s="3" t="s">
        <v>40</v>
      </c>
      <c r="J87" s="3" t="s">
        <v>29</v>
      </c>
      <c r="K87" s="3" t="s">
        <v>69</v>
      </c>
      <c r="L87" s="3" t="s">
        <v>59</v>
      </c>
      <c r="M87" s="3" t="s">
        <v>241</v>
      </c>
      <c r="N87" s="3">
        <v>0.36</v>
      </c>
      <c r="O87" s="3" t="s">
        <v>33</v>
      </c>
      <c r="P87" s="3" t="s">
        <v>135</v>
      </c>
      <c r="Q87" s="3" t="s">
        <v>239</v>
      </c>
      <c r="R87" s="3" t="s">
        <v>240</v>
      </c>
      <c r="S87" s="3">
        <v>37664</v>
      </c>
      <c r="T87" s="4" t="s">
        <v>3048</v>
      </c>
      <c r="U87" s="4" t="s">
        <v>3156</v>
      </c>
      <c r="V87" s="3">
        <v>13.896000000000001</v>
      </c>
      <c r="W87" s="3" t="str">
        <f t="shared" si="1"/>
        <v>Profit</v>
      </c>
      <c r="X87" s="6">
        <v>5</v>
      </c>
      <c r="Y87" s="3">
        <v>28.11</v>
      </c>
      <c r="Z87" s="3">
        <v>89523</v>
      </c>
    </row>
    <row r="88" spans="1:26" x14ac:dyDescent="0.3">
      <c r="A88" s="3">
        <v>21103</v>
      </c>
      <c r="B88" s="3" t="s">
        <v>47</v>
      </c>
      <c r="C88" s="3">
        <v>0.09</v>
      </c>
      <c r="D88" s="3">
        <v>2.88</v>
      </c>
      <c r="E88" s="3">
        <v>0.7</v>
      </c>
      <c r="F88" s="3">
        <v>152</v>
      </c>
      <c r="G88" s="3" t="s">
        <v>242</v>
      </c>
      <c r="H88" s="3" t="s">
        <v>49</v>
      </c>
      <c r="I88" s="3" t="s">
        <v>114</v>
      </c>
      <c r="J88" s="3" t="s">
        <v>29</v>
      </c>
      <c r="K88" s="3" t="s">
        <v>30</v>
      </c>
      <c r="L88" s="3" t="s">
        <v>31</v>
      </c>
      <c r="M88" s="3" t="s">
        <v>243</v>
      </c>
      <c r="N88" s="3">
        <v>0.56000000000000005</v>
      </c>
      <c r="O88" s="3" t="s">
        <v>33</v>
      </c>
      <c r="P88" s="3" t="s">
        <v>135</v>
      </c>
      <c r="Q88" s="3" t="s">
        <v>239</v>
      </c>
      <c r="R88" s="3" t="s">
        <v>244</v>
      </c>
      <c r="S88" s="3">
        <v>37918</v>
      </c>
      <c r="T88" s="4" t="s">
        <v>3073</v>
      </c>
      <c r="U88" s="4" t="s">
        <v>3089</v>
      </c>
      <c r="V88" s="3">
        <v>-172.71799999999999</v>
      </c>
      <c r="W88" s="3" t="str">
        <f t="shared" si="1"/>
        <v>Loss</v>
      </c>
      <c r="X88" s="6">
        <v>2</v>
      </c>
      <c r="Y88" s="3">
        <v>5.5</v>
      </c>
      <c r="Z88" s="3">
        <v>89520</v>
      </c>
    </row>
    <row r="89" spans="1:26" x14ac:dyDescent="0.3">
      <c r="A89" s="3">
        <v>22243</v>
      </c>
      <c r="B89" s="3" t="s">
        <v>106</v>
      </c>
      <c r="C89" s="3">
        <v>0.01</v>
      </c>
      <c r="D89" s="3">
        <v>79.52</v>
      </c>
      <c r="E89" s="3">
        <v>48.2</v>
      </c>
      <c r="F89" s="3">
        <v>152</v>
      </c>
      <c r="G89" s="3" t="s">
        <v>242</v>
      </c>
      <c r="H89" s="3" t="s">
        <v>49</v>
      </c>
      <c r="I89" s="3" t="s">
        <v>40</v>
      </c>
      <c r="J89" s="3" t="s">
        <v>41</v>
      </c>
      <c r="K89" s="3" t="s">
        <v>50</v>
      </c>
      <c r="L89" s="3" t="s">
        <v>86</v>
      </c>
      <c r="M89" s="3" t="s">
        <v>245</v>
      </c>
      <c r="N89" s="3">
        <v>0.74</v>
      </c>
      <c r="O89" s="3" t="s">
        <v>33</v>
      </c>
      <c r="P89" s="3" t="s">
        <v>135</v>
      </c>
      <c r="Q89" s="3" t="s">
        <v>239</v>
      </c>
      <c r="R89" s="3" t="s">
        <v>244</v>
      </c>
      <c r="S89" s="3">
        <v>37918</v>
      </c>
      <c r="T89" s="4" t="s">
        <v>3077</v>
      </c>
      <c r="U89" s="4" t="s">
        <v>3168</v>
      </c>
      <c r="V89" s="3">
        <v>-40.683999999999997</v>
      </c>
      <c r="W89" s="3" t="str">
        <f t="shared" si="1"/>
        <v>Loss</v>
      </c>
      <c r="X89" s="6">
        <v>8</v>
      </c>
      <c r="Y89" s="3">
        <v>667.84</v>
      </c>
      <c r="Z89" s="3">
        <v>89522</v>
      </c>
    </row>
    <row r="90" spans="1:26" x14ac:dyDescent="0.3">
      <c r="A90" s="3">
        <v>21767</v>
      </c>
      <c r="B90" s="3" t="s">
        <v>25</v>
      </c>
      <c r="C90" s="3">
        <v>0.01</v>
      </c>
      <c r="D90" s="3">
        <v>65.989999999999995</v>
      </c>
      <c r="E90" s="3">
        <v>8.99</v>
      </c>
      <c r="F90" s="3">
        <v>152</v>
      </c>
      <c r="G90" s="3" t="s">
        <v>242</v>
      </c>
      <c r="H90" s="3" t="s">
        <v>49</v>
      </c>
      <c r="I90" s="3" t="s">
        <v>114</v>
      </c>
      <c r="J90" s="3" t="s">
        <v>77</v>
      </c>
      <c r="K90" s="3" t="s">
        <v>78</v>
      </c>
      <c r="L90" s="3" t="s">
        <v>59</v>
      </c>
      <c r="M90" s="3" t="s">
        <v>246</v>
      </c>
      <c r="N90" s="3">
        <v>0.6</v>
      </c>
      <c r="O90" s="3" t="s">
        <v>33</v>
      </c>
      <c r="P90" s="3" t="s">
        <v>135</v>
      </c>
      <c r="Q90" s="3" t="s">
        <v>239</v>
      </c>
      <c r="R90" s="3" t="s">
        <v>244</v>
      </c>
      <c r="S90" s="3">
        <v>37918</v>
      </c>
      <c r="T90" s="4" t="s">
        <v>3078</v>
      </c>
      <c r="U90" s="4" t="s">
        <v>3143</v>
      </c>
      <c r="V90" s="3">
        <v>97.86</v>
      </c>
      <c r="W90" s="3" t="str">
        <f t="shared" si="1"/>
        <v>Profit</v>
      </c>
      <c r="X90" s="6">
        <v>5</v>
      </c>
      <c r="Y90" s="3">
        <v>292.23</v>
      </c>
      <c r="Z90" s="3">
        <v>89524</v>
      </c>
    </row>
    <row r="91" spans="1:26" x14ac:dyDescent="0.3">
      <c r="A91" s="3">
        <v>22470</v>
      </c>
      <c r="B91" s="3" t="s">
        <v>106</v>
      </c>
      <c r="C91" s="3">
        <v>0.1</v>
      </c>
      <c r="D91" s="3">
        <v>39.979999999999997</v>
      </c>
      <c r="E91" s="3">
        <v>4</v>
      </c>
      <c r="F91" s="3">
        <v>152</v>
      </c>
      <c r="G91" s="3" t="s">
        <v>242</v>
      </c>
      <c r="H91" s="3" t="s">
        <v>49</v>
      </c>
      <c r="I91" s="3" t="s">
        <v>58</v>
      </c>
      <c r="J91" s="3" t="s">
        <v>77</v>
      </c>
      <c r="K91" s="3" t="s">
        <v>177</v>
      </c>
      <c r="L91" s="3" t="s">
        <v>59</v>
      </c>
      <c r="M91" s="3" t="s">
        <v>247</v>
      </c>
      <c r="N91" s="3">
        <v>0.7</v>
      </c>
      <c r="O91" s="3" t="s">
        <v>33</v>
      </c>
      <c r="P91" s="3" t="s">
        <v>135</v>
      </c>
      <c r="Q91" s="3" t="s">
        <v>239</v>
      </c>
      <c r="R91" s="3" t="s">
        <v>244</v>
      </c>
      <c r="S91" s="3">
        <v>37918</v>
      </c>
      <c r="T91" s="4" t="s">
        <v>3079</v>
      </c>
      <c r="U91" s="4" t="s">
        <v>3063</v>
      </c>
      <c r="V91" s="3">
        <v>360.24</v>
      </c>
      <c r="W91" s="3" t="str">
        <f t="shared" si="1"/>
        <v>Profit</v>
      </c>
      <c r="X91" s="6">
        <v>21</v>
      </c>
      <c r="Y91" s="3">
        <v>772.56</v>
      </c>
      <c r="Z91" s="3">
        <v>89525</v>
      </c>
    </row>
    <row r="92" spans="1:26" x14ac:dyDescent="0.3">
      <c r="A92" s="3">
        <v>22329</v>
      </c>
      <c r="B92" s="3" t="s">
        <v>47</v>
      </c>
      <c r="C92" s="3">
        <v>0.01</v>
      </c>
      <c r="D92" s="3">
        <v>95.99</v>
      </c>
      <c r="E92" s="3">
        <v>4.9000000000000004</v>
      </c>
      <c r="F92" s="3">
        <v>156</v>
      </c>
      <c r="G92" s="3" t="s">
        <v>248</v>
      </c>
      <c r="H92" s="3" t="s">
        <v>49</v>
      </c>
      <c r="I92" s="3" t="s">
        <v>28</v>
      </c>
      <c r="J92" s="3" t="s">
        <v>77</v>
      </c>
      <c r="K92" s="3" t="s">
        <v>78</v>
      </c>
      <c r="L92" s="3" t="s">
        <v>59</v>
      </c>
      <c r="M92" s="3" t="s">
        <v>249</v>
      </c>
      <c r="N92" s="3">
        <v>0.56000000000000005</v>
      </c>
      <c r="O92" s="3" t="s">
        <v>33</v>
      </c>
      <c r="P92" s="3" t="s">
        <v>34</v>
      </c>
      <c r="Q92" s="3" t="s">
        <v>250</v>
      </c>
      <c r="R92" s="3" t="s">
        <v>251</v>
      </c>
      <c r="S92" s="3">
        <v>80525</v>
      </c>
      <c r="T92" s="4" t="s">
        <v>3080</v>
      </c>
      <c r="U92" s="4" t="s">
        <v>3037</v>
      </c>
      <c r="V92" s="3">
        <v>713.88</v>
      </c>
      <c r="W92" s="3" t="str">
        <f t="shared" si="1"/>
        <v>Profit</v>
      </c>
      <c r="X92" s="6">
        <v>13</v>
      </c>
      <c r="Y92" s="3">
        <v>1050.08</v>
      </c>
      <c r="Z92" s="3">
        <v>87671</v>
      </c>
    </row>
    <row r="93" spans="1:26" x14ac:dyDescent="0.3">
      <c r="A93" s="3">
        <v>20324</v>
      </c>
      <c r="B93" s="3" t="s">
        <v>25</v>
      </c>
      <c r="C93" s="3">
        <v>0.03</v>
      </c>
      <c r="D93" s="3">
        <v>10.89</v>
      </c>
      <c r="E93" s="3">
        <v>4.5</v>
      </c>
      <c r="F93" s="3">
        <v>156</v>
      </c>
      <c r="G93" s="3" t="s">
        <v>248</v>
      </c>
      <c r="H93" s="3" t="s">
        <v>49</v>
      </c>
      <c r="I93" s="3" t="s">
        <v>28</v>
      </c>
      <c r="J93" s="3" t="s">
        <v>29</v>
      </c>
      <c r="K93" s="3" t="s">
        <v>252</v>
      </c>
      <c r="L93" s="3" t="s">
        <v>59</v>
      </c>
      <c r="M93" s="3" t="s">
        <v>253</v>
      </c>
      <c r="N93" s="3">
        <v>0.59</v>
      </c>
      <c r="O93" s="3" t="s">
        <v>33</v>
      </c>
      <c r="P93" s="3" t="s">
        <v>34</v>
      </c>
      <c r="Q93" s="3" t="s">
        <v>250</v>
      </c>
      <c r="R93" s="3" t="s">
        <v>251</v>
      </c>
      <c r="S93" s="3">
        <v>80525</v>
      </c>
      <c r="T93" s="4" t="s">
        <v>3081</v>
      </c>
      <c r="U93" s="4" t="s">
        <v>3191</v>
      </c>
      <c r="V93" s="3">
        <v>-18.64</v>
      </c>
      <c r="W93" s="3" t="str">
        <f t="shared" si="1"/>
        <v>Loss</v>
      </c>
      <c r="X93" s="6">
        <v>3</v>
      </c>
      <c r="Y93" s="3">
        <v>33.82</v>
      </c>
      <c r="Z93" s="3">
        <v>87672</v>
      </c>
    </row>
    <row r="94" spans="1:26" x14ac:dyDescent="0.3">
      <c r="A94" s="3">
        <v>26102</v>
      </c>
      <c r="B94" s="3" t="s">
        <v>56</v>
      </c>
      <c r="C94" s="3">
        <v>0.05</v>
      </c>
      <c r="D94" s="3">
        <v>100.98</v>
      </c>
      <c r="E94" s="3">
        <v>35.840000000000003</v>
      </c>
      <c r="F94" s="3">
        <v>164</v>
      </c>
      <c r="G94" s="3" t="s">
        <v>254</v>
      </c>
      <c r="H94" s="3" t="s">
        <v>39</v>
      </c>
      <c r="I94" s="3" t="s">
        <v>40</v>
      </c>
      <c r="J94" s="3" t="s">
        <v>41</v>
      </c>
      <c r="K94" s="3" t="s">
        <v>187</v>
      </c>
      <c r="L94" s="3" t="s">
        <v>120</v>
      </c>
      <c r="M94" s="3" t="s">
        <v>255</v>
      </c>
      <c r="N94" s="3">
        <v>0.62</v>
      </c>
      <c r="O94" s="3" t="s">
        <v>33</v>
      </c>
      <c r="P94" s="3" t="s">
        <v>34</v>
      </c>
      <c r="Q94" s="3" t="s">
        <v>35</v>
      </c>
      <c r="R94" s="3" t="s">
        <v>256</v>
      </c>
      <c r="S94" s="3">
        <v>99352</v>
      </c>
      <c r="T94" s="4" t="s">
        <v>3052</v>
      </c>
      <c r="U94" s="4" t="s">
        <v>3178</v>
      </c>
      <c r="V94" s="3">
        <v>-111.4</v>
      </c>
      <c r="W94" s="3" t="str">
        <f t="shared" si="1"/>
        <v>Loss</v>
      </c>
      <c r="X94" s="6">
        <v>7</v>
      </c>
      <c r="Y94" s="3">
        <v>715.55</v>
      </c>
      <c r="Z94" s="3">
        <v>89961</v>
      </c>
    </row>
    <row r="95" spans="1:26" x14ac:dyDescent="0.3">
      <c r="A95" s="3">
        <v>26103</v>
      </c>
      <c r="B95" s="3" t="s">
        <v>56</v>
      </c>
      <c r="C95" s="3">
        <v>0.02</v>
      </c>
      <c r="D95" s="3">
        <v>4.9800000000000004</v>
      </c>
      <c r="E95" s="3">
        <v>5.49</v>
      </c>
      <c r="F95" s="3">
        <v>164</v>
      </c>
      <c r="G95" s="3" t="s">
        <v>254</v>
      </c>
      <c r="H95" s="3" t="s">
        <v>49</v>
      </c>
      <c r="I95" s="3" t="s">
        <v>40</v>
      </c>
      <c r="J95" s="3" t="s">
        <v>29</v>
      </c>
      <c r="K95" s="3" t="s">
        <v>93</v>
      </c>
      <c r="L95" s="3" t="s">
        <v>59</v>
      </c>
      <c r="M95" s="3" t="s">
        <v>257</v>
      </c>
      <c r="N95" s="3">
        <v>0.38</v>
      </c>
      <c r="O95" s="3" t="s">
        <v>33</v>
      </c>
      <c r="P95" s="3" t="s">
        <v>34</v>
      </c>
      <c r="Q95" s="3" t="s">
        <v>35</v>
      </c>
      <c r="R95" s="3" t="s">
        <v>256</v>
      </c>
      <c r="S95" s="3">
        <v>99352</v>
      </c>
      <c r="T95" s="4" t="s">
        <v>3052</v>
      </c>
      <c r="U95" s="4" t="s">
        <v>3065</v>
      </c>
      <c r="V95" s="3">
        <v>-77.03</v>
      </c>
      <c r="W95" s="3" t="str">
        <f t="shared" si="1"/>
        <v>Loss</v>
      </c>
      <c r="X95" s="6">
        <v>9</v>
      </c>
      <c r="Y95" s="3">
        <v>45.63</v>
      </c>
      <c r="Z95" s="3">
        <v>89961</v>
      </c>
    </row>
    <row r="96" spans="1:26" x14ac:dyDescent="0.3">
      <c r="A96" s="3">
        <v>21040</v>
      </c>
      <c r="B96" s="3" t="s">
        <v>106</v>
      </c>
      <c r="C96" s="3">
        <v>0.08</v>
      </c>
      <c r="D96" s="3">
        <v>399.98</v>
      </c>
      <c r="E96" s="3">
        <v>12.06</v>
      </c>
      <c r="F96" s="3">
        <v>166</v>
      </c>
      <c r="G96" s="3" t="s">
        <v>258</v>
      </c>
      <c r="H96" s="3" t="s">
        <v>39</v>
      </c>
      <c r="I96" s="3" t="s">
        <v>114</v>
      </c>
      <c r="J96" s="3" t="s">
        <v>77</v>
      </c>
      <c r="K96" s="3" t="s">
        <v>85</v>
      </c>
      <c r="L96" s="3" t="s">
        <v>120</v>
      </c>
      <c r="M96" s="3" t="s">
        <v>259</v>
      </c>
      <c r="N96" s="3">
        <v>0.56000000000000005</v>
      </c>
      <c r="O96" s="3" t="s">
        <v>33</v>
      </c>
      <c r="P96" s="3" t="s">
        <v>135</v>
      </c>
      <c r="Q96" s="3" t="s">
        <v>239</v>
      </c>
      <c r="R96" s="3" t="s">
        <v>260</v>
      </c>
      <c r="S96" s="3">
        <v>37087</v>
      </c>
      <c r="T96" s="4" t="s">
        <v>3082</v>
      </c>
      <c r="U96" s="4" t="s">
        <v>3204</v>
      </c>
      <c r="V96" s="3">
        <v>28.514099999999999</v>
      </c>
      <c r="W96" s="3" t="str">
        <f t="shared" si="1"/>
        <v>Profit</v>
      </c>
      <c r="X96" s="6">
        <v>5</v>
      </c>
      <c r="Y96" s="3">
        <v>1839.91</v>
      </c>
      <c r="Z96" s="3">
        <v>89426</v>
      </c>
    </row>
    <row r="97" spans="1:26" x14ac:dyDescent="0.3">
      <c r="A97" s="3">
        <v>19315</v>
      </c>
      <c r="B97" s="3" t="s">
        <v>106</v>
      </c>
      <c r="C97" s="3">
        <v>0.08</v>
      </c>
      <c r="D97" s="3">
        <v>43.22</v>
      </c>
      <c r="E97" s="3">
        <v>16.71</v>
      </c>
      <c r="F97" s="3">
        <v>169</v>
      </c>
      <c r="G97" s="3" t="s">
        <v>261</v>
      </c>
      <c r="H97" s="3" t="s">
        <v>49</v>
      </c>
      <c r="I97" s="3" t="s">
        <v>28</v>
      </c>
      <c r="J97" s="3" t="s">
        <v>77</v>
      </c>
      <c r="K97" s="3" t="s">
        <v>177</v>
      </c>
      <c r="L97" s="3" t="s">
        <v>59</v>
      </c>
      <c r="M97" s="3" t="s">
        <v>262</v>
      </c>
      <c r="N97" s="3">
        <v>0.66</v>
      </c>
      <c r="O97" s="3" t="s">
        <v>33</v>
      </c>
      <c r="P97" s="3" t="s">
        <v>135</v>
      </c>
      <c r="Q97" s="3" t="s">
        <v>168</v>
      </c>
      <c r="R97" s="3" t="s">
        <v>263</v>
      </c>
      <c r="S97" s="3">
        <v>70802</v>
      </c>
      <c r="T97" s="4" t="s">
        <v>3065</v>
      </c>
      <c r="U97" s="4" t="s">
        <v>3129</v>
      </c>
      <c r="V97" s="3">
        <v>280.27458000000001</v>
      </c>
      <c r="W97" s="3" t="str">
        <f t="shared" si="1"/>
        <v>Profit</v>
      </c>
      <c r="X97" s="6">
        <v>3</v>
      </c>
      <c r="Y97" s="3">
        <v>130.62</v>
      </c>
      <c r="Z97" s="3">
        <v>87463</v>
      </c>
    </row>
    <row r="98" spans="1:26" x14ac:dyDescent="0.3">
      <c r="A98" s="3">
        <v>19316</v>
      </c>
      <c r="B98" s="3" t="s">
        <v>106</v>
      </c>
      <c r="C98" s="3">
        <v>0.05</v>
      </c>
      <c r="D98" s="3">
        <v>574.74</v>
      </c>
      <c r="E98" s="3">
        <v>24.49</v>
      </c>
      <c r="F98" s="3">
        <v>169</v>
      </c>
      <c r="G98" s="3" t="s">
        <v>261</v>
      </c>
      <c r="H98" s="3" t="s">
        <v>49</v>
      </c>
      <c r="I98" s="3" t="s">
        <v>28</v>
      </c>
      <c r="J98" s="3" t="s">
        <v>77</v>
      </c>
      <c r="K98" s="3" t="s">
        <v>85</v>
      </c>
      <c r="L98" s="3" t="s">
        <v>231</v>
      </c>
      <c r="M98" s="3" t="s">
        <v>264</v>
      </c>
      <c r="N98" s="3">
        <v>0.37</v>
      </c>
      <c r="O98" s="3" t="s">
        <v>33</v>
      </c>
      <c r="P98" s="3" t="s">
        <v>135</v>
      </c>
      <c r="Q98" s="3" t="s">
        <v>168</v>
      </c>
      <c r="R98" s="3" t="s">
        <v>263</v>
      </c>
      <c r="S98" s="3">
        <v>70802</v>
      </c>
      <c r="T98" s="4" t="s">
        <v>3065</v>
      </c>
      <c r="U98" s="4" t="s">
        <v>3086</v>
      </c>
      <c r="V98" s="3">
        <v>-112.4263</v>
      </c>
      <c r="W98" s="3" t="str">
        <f t="shared" si="1"/>
        <v>Loss</v>
      </c>
      <c r="X98" s="6">
        <v>12</v>
      </c>
      <c r="Y98" s="3">
        <v>6945.16</v>
      </c>
      <c r="Z98" s="3">
        <v>87463</v>
      </c>
    </row>
    <row r="99" spans="1:26" x14ac:dyDescent="0.3">
      <c r="A99" s="3">
        <v>19317</v>
      </c>
      <c r="B99" s="3" t="s">
        <v>106</v>
      </c>
      <c r="C99" s="3">
        <v>0.04</v>
      </c>
      <c r="D99" s="3">
        <v>10.14</v>
      </c>
      <c r="E99" s="3">
        <v>2.27</v>
      </c>
      <c r="F99" s="3">
        <v>169</v>
      </c>
      <c r="G99" s="3" t="s">
        <v>261</v>
      </c>
      <c r="H99" s="3" t="s">
        <v>49</v>
      </c>
      <c r="I99" s="3" t="s">
        <v>28</v>
      </c>
      <c r="J99" s="3" t="s">
        <v>29</v>
      </c>
      <c r="K99" s="3" t="s">
        <v>93</v>
      </c>
      <c r="L99" s="3" t="s">
        <v>31</v>
      </c>
      <c r="M99" s="3" t="s">
        <v>265</v>
      </c>
      <c r="N99" s="3">
        <v>0.36</v>
      </c>
      <c r="O99" s="3" t="s">
        <v>33</v>
      </c>
      <c r="P99" s="3" t="s">
        <v>135</v>
      </c>
      <c r="Q99" s="3" t="s">
        <v>168</v>
      </c>
      <c r="R99" s="3" t="s">
        <v>263</v>
      </c>
      <c r="S99" s="3">
        <v>70802</v>
      </c>
      <c r="T99" s="4" t="s">
        <v>3065</v>
      </c>
      <c r="U99" s="4" t="s">
        <v>3030</v>
      </c>
      <c r="V99" s="3">
        <v>24.923999999999999</v>
      </c>
      <c r="W99" s="3" t="str">
        <f t="shared" si="1"/>
        <v>Profit</v>
      </c>
      <c r="X99" s="6">
        <v>3</v>
      </c>
      <c r="Y99" s="3">
        <v>30.94</v>
      </c>
      <c r="Z99" s="3">
        <v>87463</v>
      </c>
    </row>
    <row r="100" spans="1:26" x14ac:dyDescent="0.3">
      <c r="A100" s="3">
        <v>19314</v>
      </c>
      <c r="B100" s="3" t="s">
        <v>47</v>
      </c>
      <c r="C100" s="3">
        <v>0.05</v>
      </c>
      <c r="D100" s="3">
        <v>1.88</v>
      </c>
      <c r="E100" s="3">
        <v>1.49</v>
      </c>
      <c r="F100" s="3">
        <v>171</v>
      </c>
      <c r="G100" s="3" t="s">
        <v>266</v>
      </c>
      <c r="H100" s="3" t="s">
        <v>49</v>
      </c>
      <c r="I100" s="3" t="s">
        <v>28</v>
      </c>
      <c r="J100" s="3" t="s">
        <v>29</v>
      </c>
      <c r="K100" s="3" t="s">
        <v>109</v>
      </c>
      <c r="L100" s="3" t="s">
        <v>59</v>
      </c>
      <c r="M100" s="3" t="s">
        <v>267</v>
      </c>
      <c r="N100" s="3">
        <v>0.37</v>
      </c>
      <c r="O100" s="3" t="s">
        <v>33</v>
      </c>
      <c r="P100" s="3" t="s">
        <v>53</v>
      </c>
      <c r="Q100" s="3" t="s">
        <v>54</v>
      </c>
      <c r="R100" s="3" t="s">
        <v>268</v>
      </c>
      <c r="S100" s="3">
        <v>7024</v>
      </c>
      <c r="T100" s="4" t="s">
        <v>3083</v>
      </c>
      <c r="U100" s="4" t="s">
        <v>3142</v>
      </c>
      <c r="V100" s="3">
        <v>-2.9095</v>
      </c>
      <c r="W100" s="3" t="str">
        <f t="shared" si="1"/>
        <v>Loss</v>
      </c>
      <c r="X100" s="6">
        <v>1</v>
      </c>
      <c r="Y100" s="3">
        <v>3.42</v>
      </c>
      <c r="Z100" s="3">
        <v>87464</v>
      </c>
    </row>
    <row r="101" spans="1:26" x14ac:dyDescent="0.3">
      <c r="A101" s="3">
        <v>5361</v>
      </c>
      <c r="B101" s="3" t="s">
        <v>47</v>
      </c>
      <c r="C101" s="3">
        <v>0.02</v>
      </c>
      <c r="D101" s="3">
        <v>49.99</v>
      </c>
      <c r="E101" s="3">
        <v>19.989999999999998</v>
      </c>
      <c r="F101" s="3">
        <v>181</v>
      </c>
      <c r="G101" s="3" t="s">
        <v>269</v>
      </c>
      <c r="H101" s="3" t="s">
        <v>49</v>
      </c>
      <c r="I101" s="3" t="s">
        <v>58</v>
      </c>
      <c r="J101" s="3" t="s">
        <v>77</v>
      </c>
      <c r="K101" s="3" t="s">
        <v>177</v>
      </c>
      <c r="L101" s="3" t="s">
        <v>59</v>
      </c>
      <c r="M101" s="3" t="s">
        <v>270</v>
      </c>
      <c r="N101" s="3">
        <v>0.41</v>
      </c>
      <c r="O101" s="3" t="s">
        <v>33</v>
      </c>
      <c r="P101" s="3" t="s">
        <v>34</v>
      </c>
      <c r="Q101" s="3" t="s">
        <v>45</v>
      </c>
      <c r="R101" s="3" t="s">
        <v>271</v>
      </c>
      <c r="S101" s="3">
        <v>94122</v>
      </c>
      <c r="T101" s="4" t="s">
        <v>3084</v>
      </c>
      <c r="U101" s="4" t="s">
        <v>3084</v>
      </c>
      <c r="V101" s="3">
        <v>-76.89</v>
      </c>
      <c r="W101" s="3" t="str">
        <f t="shared" si="1"/>
        <v>Loss</v>
      </c>
      <c r="X101" s="6">
        <v>18</v>
      </c>
      <c r="Y101" s="3">
        <v>901.81</v>
      </c>
      <c r="Z101" s="3">
        <v>38087</v>
      </c>
    </row>
    <row r="102" spans="1:26" x14ac:dyDescent="0.3">
      <c r="A102" s="3">
        <v>522</v>
      </c>
      <c r="B102" s="3" t="s">
        <v>25</v>
      </c>
      <c r="C102" s="3">
        <v>7.0000000000000007E-2</v>
      </c>
      <c r="D102" s="3">
        <v>1.68</v>
      </c>
      <c r="E102" s="3">
        <v>1.57</v>
      </c>
      <c r="F102" s="3">
        <v>181</v>
      </c>
      <c r="G102" s="3" t="s">
        <v>269</v>
      </c>
      <c r="H102" s="3" t="s">
        <v>49</v>
      </c>
      <c r="I102" s="3" t="s">
        <v>28</v>
      </c>
      <c r="J102" s="3" t="s">
        <v>29</v>
      </c>
      <c r="K102" s="3" t="s">
        <v>30</v>
      </c>
      <c r="L102" s="3" t="s">
        <v>31</v>
      </c>
      <c r="M102" s="3" t="s">
        <v>96</v>
      </c>
      <c r="N102" s="3">
        <v>0.59</v>
      </c>
      <c r="O102" s="3" t="s">
        <v>33</v>
      </c>
      <c r="P102" s="3" t="s">
        <v>34</v>
      </c>
      <c r="Q102" s="3" t="s">
        <v>45</v>
      </c>
      <c r="R102" s="3" t="s">
        <v>271</v>
      </c>
      <c r="S102" s="3">
        <v>94122</v>
      </c>
      <c r="T102" s="4" t="s">
        <v>3085</v>
      </c>
      <c r="U102" s="4" t="s">
        <v>3124</v>
      </c>
      <c r="V102" s="3">
        <v>-35.75</v>
      </c>
      <c r="W102" s="3" t="str">
        <f t="shared" si="1"/>
        <v>Loss</v>
      </c>
      <c r="X102" s="6">
        <v>116</v>
      </c>
      <c r="Y102" s="3">
        <v>186.59</v>
      </c>
      <c r="Z102" s="3">
        <v>3585</v>
      </c>
    </row>
    <row r="103" spans="1:26" x14ac:dyDescent="0.3">
      <c r="A103" s="3">
        <v>23361</v>
      </c>
      <c r="B103" s="3" t="s">
        <v>47</v>
      </c>
      <c r="C103" s="3">
        <v>0.02</v>
      </c>
      <c r="D103" s="3">
        <v>49.99</v>
      </c>
      <c r="E103" s="3">
        <v>19.989999999999998</v>
      </c>
      <c r="F103" s="3">
        <v>184</v>
      </c>
      <c r="G103" s="3" t="s">
        <v>272</v>
      </c>
      <c r="H103" s="3" t="s">
        <v>49</v>
      </c>
      <c r="I103" s="3" t="s">
        <v>58</v>
      </c>
      <c r="J103" s="3" t="s">
        <v>77</v>
      </c>
      <c r="K103" s="3" t="s">
        <v>177</v>
      </c>
      <c r="L103" s="3" t="s">
        <v>59</v>
      </c>
      <c r="M103" s="3" t="s">
        <v>270</v>
      </c>
      <c r="N103" s="3">
        <v>0.41</v>
      </c>
      <c r="O103" s="3" t="s">
        <v>33</v>
      </c>
      <c r="P103" s="3" t="s">
        <v>53</v>
      </c>
      <c r="Q103" s="3" t="s">
        <v>189</v>
      </c>
      <c r="R103" s="3" t="s">
        <v>273</v>
      </c>
      <c r="S103" s="3">
        <v>2474</v>
      </c>
      <c r="T103" s="4" t="s">
        <v>3084</v>
      </c>
      <c r="U103" s="4" t="s">
        <v>3084</v>
      </c>
      <c r="V103" s="3">
        <v>-76.89</v>
      </c>
      <c r="W103" s="3" t="str">
        <f t="shared" si="1"/>
        <v>Loss</v>
      </c>
      <c r="X103" s="6">
        <v>5</v>
      </c>
      <c r="Y103" s="3">
        <v>250.5</v>
      </c>
      <c r="Z103" s="3">
        <v>88360</v>
      </c>
    </row>
    <row r="104" spans="1:26" x14ac:dyDescent="0.3">
      <c r="A104" s="3">
        <v>18521</v>
      </c>
      <c r="B104" s="3" t="s">
        <v>25</v>
      </c>
      <c r="C104" s="3">
        <v>7.0000000000000007E-2</v>
      </c>
      <c r="D104" s="3">
        <v>10.06</v>
      </c>
      <c r="E104" s="3">
        <v>2.06</v>
      </c>
      <c r="F104" s="3">
        <v>188</v>
      </c>
      <c r="G104" s="3" t="s">
        <v>274</v>
      </c>
      <c r="H104" s="3" t="s">
        <v>49</v>
      </c>
      <c r="I104" s="3" t="s">
        <v>28</v>
      </c>
      <c r="J104" s="3" t="s">
        <v>29</v>
      </c>
      <c r="K104" s="3" t="s">
        <v>93</v>
      </c>
      <c r="L104" s="3" t="s">
        <v>31</v>
      </c>
      <c r="M104" s="3" t="s">
        <v>275</v>
      </c>
      <c r="N104" s="3">
        <v>0.39</v>
      </c>
      <c r="O104" s="3" t="s">
        <v>33</v>
      </c>
      <c r="P104" s="3" t="s">
        <v>61</v>
      </c>
      <c r="Q104" s="3" t="s">
        <v>129</v>
      </c>
      <c r="R104" s="3" t="s">
        <v>276</v>
      </c>
      <c r="S104" s="3">
        <v>76240</v>
      </c>
      <c r="T104" s="4" t="s">
        <v>3085</v>
      </c>
      <c r="U104" s="4" t="s">
        <v>3085</v>
      </c>
      <c r="V104" s="3">
        <v>152.65559999999999</v>
      </c>
      <c r="W104" s="3" t="str">
        <f t="shared" si="1"/>
        <v>Profit</v>
      </c>
      <c r="X104" s="6">
        <v>23</v>
      </c>
      <c r="Y104" s="3">
        <v>221.24</v>
      </c>
      <c r="Z104" s="3">
        <v>88361</v>
      </c>
    </row>
    <row r="105" spans="1:26" x14ac:dyDescent="0.3">
      <c r="A105" s="3">
        <v>18522</v>
      </c>
      <c r="B105" s="3" t="s">
        <v>25</v>
      </c>
      <c r="C105" s="3">
        <v>7.0000000000000007E-2</v>
      </c>
      <c r="D105" s="3">
        <v>1.68</v>
      </c>
      <c r="E105" s="3">
        <v>1.57</v>
      </c>
      <c r="F105" s="3">
        <v>188</v>
      </c>
      <c r="G105" s="3" t="s">
        <v>274</v>
      </c>
      <c r="H105" s="3" t="s">
        <v>49</v>
      </c>
      <c r="I105" s="3" t="s">
        <v>28</v>
      </c>
      <c r="J105" s="3" t="s">
        <v>29</v>
      </c>
      <c r="K105" s="3" t="s">
        <v>30</v>
      </c>
      <c r="L105" s="3" t="s">
        <v>31</v>
      </c>
      <c r="M105" s="3" t="s">
        <v>96</v>
      </c>
      <c r="N105" s="3">
        <v>0.59</v>
      </c>
      <c r="O105" s="3" t="s">
        <v>33</v>
      </c>
      <c r="P105" s="3" t="s">
        <v>61</v>
      </c>
      <c r="Q105" s="3" t="s">
        <v>129</v>
      </c>
      <c r="R105" s="3" t="s">
        <v>276</v>
      </c>
      <c r="S105" s="3">
        <v>76240</v>
      </c>
      <c r="T105" s="4" t="s">
        <v>3085</v>
      </c>
      <c r="U105" s="4" t="s">
        <v>3124</v>
      </c>
      <c r="V105" s="3">
        <v>7.15</v>
      </c>
      <c r="W105" s="3" t="str">
        <f t="shared" si="1"/>
        <v>Profit</v>
      </c>
      <c r="X105" s="6">
        <v>29</v>
      </c>
      <c r="Y105" s="3">
        <v>46.65</v>
      </c>
      <c r="Z105" s="3">
        <v>88361</v>
      </c>
    </row>
    <row r="106" spans="1:26" x14ac:dyDescent="0.3">
      <c r="A106" s="3">
        <v>18817</v>
      </c>
      <c r="B106" s="3" t="s">
        <v>25</v>
      </c>
      <c r="C106" s="3">
        <v>0.1</v>
      </c>
      <c r="D106" s="3">
        <v>58.1</v>
      </c>
      <c r="E106" s="3">
        <v>1.49</v>
      </c>
      <c r="F106" s="3">
        <v>190</v>
      </c>
      <c r="G106" s="3" t="s">
        <v>277</v>
      </c>
      <c r="H106" s="3" t="s">
        <v>49</v>
      </c>
      <c r="I106" s="3" t="s">
        <v>28</v>
      </c>
      <c r="J106" s="3" t="s">
        <v>29</v>
      </c>
      <c r="K106" s="3" t="s">
        <v>109</v>
      </c>
      <c r="L106" s="3" t="s">
        <v>59</v>
      </c>
      <c r="M106" s="3" t="s">
        <v>278</v>
      </c>
      <c r="N106" s="3">
        <v>0.38</v>
      </c>
      <c r="O106" s="3" t="s">
        <v>33</v>
      </c>
      <c r="P106" s="3" t="s">
        <v>61</v>
      </c>
      <c r="Q106" s="3" t="s">
        <v>175</v>
      </c>
      <c r="R106" s="3" t="s">
        <v>279</v>
      </c>
      <c r="S106" s="3">
        <v>60004</v>
      </c>
      <c r="T106" s="4" t="s">
        <v>3036</v>
      </c>
      <c r="U106" s="4" t="s">
        <v>3199</v>
      </c>
      <c r="V106" s="3">
        <v>113.6499</v>
      </c>
      <c r="W106" s="3" t="str">
        <f t="shared" si="1"/>
        <v>Profit</v>
      </c>
      <c r="X106" s="6">
        <v>3</v>
      </c>
      <c r="Y106" s="3">
        <v>164.71</v>
      </c>
      <c r="Z106" s="3">
        <v>89092</v>
      </c>
    </row>
    <row r="107" spans="1:26" x14ac:dyDescent="0.3">
      <c r="A107" s="3">
        <v>18818</v>
      </c>
      <c r="B107" s="3" t="s">
        <v>25</v>
      </c>
      <c r="C107" s="3">
        <v>0.01</v>
      </c>
      <c r="D107" s="3">
        <v>80.48</v>
      </c>
      <c r="E107" s="3">
        <v>4.5</v>
      </c>
      <c r="F107" s="3">
        <v>191</v>
      </c>
      <c r="G107" s="3" t="s">
        <v>280</v>
      </c>
      <c r="H107" s="3" t="s">
        <v>49</v>
      </c>
      <c r="I107" s="3" t="s">
        <v>28</v>
      </c>
      <c r="J107" s="3" t="s">
        <v>29</v>
      </c>
      <c r="K107" s="3" t="s">
        <v>252</v>
      </c>
      <c r="L107" s="3" t="s">
        <v>59</v>
      </c>
      <c r="M107" s="3" t="s">
        <v>281</v>
      </c>
      <c r="N107" s="3">
        <v>0.55000000000000004</v>
      </c>
      <c r="O107" s="3" t="s">
        <v>33</v>
      </c>
      <c r="P107" s="3" t="s">
        <v>61</v>
      </c>
      <c r="Q107" s="3" t="s">
        <v>175</v>
      </c>
      <c r="R107" s="3" t="s">
        <v>282</v>
      </c>
      <c r="S107" s="3">
        <v>60505</v>
      </c>
      <c r="T107" s="4" t="s">
        <v>3036</v>
      </c>
      <c r="U107" s="4" t="s">
        <v>3032</v>
      </c>
      <c r="V107" s="3">
        <v>-35.474400000000003</v>
      </c>
      <c r="W107" s="3" t="str">
        <f t="shared" si="1"/>
        <v>Loss</v>
      </c>
      <c r="X107" s="6">
        <v>1</v>
      </c>
      <c r="Y107" s="3">
        <v>79.680000000000007</v>
      </c>
      <c r="Z107" s="3">
        <v>89092</v>
      </c>
    </row>
    <row r="108" spans="1:26" x14ac:dyDescent="0.3">
      <c r="A108" s="3">
        <v>20520</v>
      </c>
      <c r="B108" s="3" t="s">
        <v>37</v>
      </c>
      <c r="C108" s="3">
        <v>0.05</v>
      </c>
      <c r="D108" s="3">
        <v>3.8</v>
      </c>
      <c r="E108" s="3">
        <v>1.49</v>
      </c>
      <c r="F108" s="3">
        <v>191</v>
      </c>
      <c r="G108" s="3" t="s">
        <v>280</v>
      </c>
      <c r="H108" s="3" t="s">
        <v>49</v>
      </c>
      <c r="I108" s="3" t="s">
        <v>28</v>
      </c>
      <c r="J108" s="3" t="s">
        <v>29</v>
      </c>
      <c r="K108" s="3" t="s">
        <v>109</v>
      </c>
      <c r="L108" s="3" t="s">
        <v>59</v>
      </c>
      <c r="M108" s="3" t="s">
        <v>124</v>
      </c>
      <c r="N108" s="3">
        <v>0.38</v>
      </c>
      <c r="O108" s="3" t="s">
        <v>33</v>
      </c>
      <c r="P108" s="3" t="s">
        <v>61</v>
      </c>
      <c r="Q108" s="3" t="s">
        <v>175</v>
      </c>
      <c r="R108" s="3" t="s">
        <v>282</v>
      </c>
      <c r="S108" s="3">
        <v>60505</v>
      </c>
      <c r="T108" s="4" t="s">
        <v>3067</v>
      </c>
      <c r="U108" s="4" t="s">
        <v>3116</v>
      </c>
      <c r="V108" s="3">
        <v>14.467000000000001</v>
      </c>
      <c r="W108" s="3" t="str">
        <f t="shared" si="1"/>
        <v>Profit</v>
      </c>
      <c r="X108" s="6">
        <v>14</v>
      </c>
      <c r="Y108" s="3">
        <v>53.26</v>
      </c>
      <c r="Z108" s="3">
        <v>89093</v>
      </c>
    </row>
    <row r="109" spans="1:26" x14ac:dyDescent="0.3">
      <c r="A109" s="3">
        <v>20521</v>
      </c>
      <c r="B109" s="3" t="s">
        <v>37</v>
      </c>
      <c r="C109" s="3">
        <v>0.09</v>
      </c>
      <c r="D109" s="3">
        <v>30.73</v>
      </c>
      <c r="E109" s="3">
        <v>4</v>
      </c>
      <c r="F109" s="3">
        <v>191</v>
      </c>
      <c r="G109" s="3" t="s">
        <v>280</v>
      </c>
      <c r="H109" s="3" t="s">
        <v>49</v>
      </c>
      <c r="I109" s="3" t="s">
        <v>28</v>
      </c>
      <c r="J109" s="3" t="s">
        <v>77</v>
      </c>
      <c r="K109" s="3" t="s">
        <v>177</v>
      </c>
      <c r="L109" s="3" t="s">
        <v>59</v>
      </c>
      <c r="M109" s="3" t="s">
        <v>283</v>
      </c>
      <c r="N109" s="3">
        <v>0.75</v>
      </c>
      <c r="O109" s="3" t="s">
        <v>33</v>
      </c>
      <c r="P109" s="3" t="s">
        <v>61</v>
      </c>
      <c r="Q109" s="3" t="s">
        <v>175</v>
      </c>
      <c r="R109" s="3" t="s">
        <v>282</v>
      </c>
      <c r="S109" s="3">
        <v>60505</v>
      </c>
      <c r="T109" s="4" t="s">
        <v>3067</v>
      </c>
      <c r="U109" s="4" t="s">
        <v>3067</v>
      </c>
      <c r="V109" s="3">
        <v>-99.986400000000003</v>
      </c>
      <c r="W109" s="3" t="str">
        <f t="shared" si="1"/>
        <v>Loss</v>
      </c>
      <c r="X109" s="6">
        <v>7</v>
      </c>
      <c r="Y109" s="3">
        <v>203.49</v>
      </c>
      <c r="Z109" s="3">
        <v>89093</v>
      </c>
    </row>
    <row r="110" spans="1:26" x14ac:dyDescent="0.3">
      <c r="A110" s="3">
        <v>20522</v>
      </c>
      <c r="B110" s="3" t="s">
        <v>37</v>
      </c>
      <c r="C110" s="3">
        <v>0</v>
      </c>
      <c r="D110" s="3">
        <v>125.99</v>
      </c>
      <c r="E110" s="3">
        <v>8.08</v>
      </c>
      <c r="F110" s="3">
        <v>191</v>
      </c>
      <c r="G110" s="3" t="s">
        <v>280</v>
      </c>
      <c r="H110" s="3" t="s">
        <v>49</v>
      </c>
      <c r="I110" s="3" t="s">
        <v>28</v>
      </c>
      <c r="J110" s="3" t="s">
        <v>77</v>
      </c>
      <c r="K110" s="3" t="s">
        <v>78</v>
      </c>
      <c r="L110" s="3" t="s">
        <v>59</v>
      </c>
      <c r="M110" s="3" t="s">
        <v>284</v>
      </c>
      <c r="N110" s="3">
        <v>0.56999999999999995</v>
      </c>
      <c r="O110" s="3" t="s">
        <v>33</v>
      </c>
      <c r="P110" s="3" t="s">
        <v>61</v>
      </c>
      <c r="Q110" s="3" t="s">
        <v>175</v>
      </c>
      <c r="R110" s="3" t="s">
        <v>282</v>
      </c>
      <c r="S110" s="3">
        <v>60505</v>
      </c>
      <c r="T110" s="4" t="s">
        <v>3067</v>
      </c>
      <c r="U110" s="4" t="s">
        <v>3128</v>
      </c>
      <c r="V110" s="3">
        <v>1348.59672</v>
      </c>
      <c r="W110" s="3" t="str">
        <f t="shared" si="1"/>
        <v>Profit</v>
      </c>
      <c r="X110" s="6">
        <v>22</v>
      </c>
      <c r="Y110" s="3">
        <v>2356.0100000000002</v>
      </c>
      <c r="Z110" s="3">
        <v>89093</v>
      </c>
    </row>
    <row r="111" spans="1:26" x14ac:dyDescent="0.3">
      <c r="A111" s="3">
        <v>19663</v>
      </c>
      <c r="B111" s="3" t="s">
        <v>37</v>
      </c>
      <c r="C111" s="3">
        <v>0</v>
      </c>
      <c r="D111" s="3">
        <v>213.45</v>
      </c>
      <c r="E111" s="3">
        <v>14.7</v>
      </c>
      <c r="F111" s="3">
        <v>193</v>
      </c>
      <c r="G111" s="3" t="s">
        <v>285</v>
      </c>
      <c r="H111" s="3" t="s">
        <v>39</v>
      </c>
      <c r="I111" s="3" t="s">
        <v>28</v>
      </c>
      <c r="J111" s="3" t="s">
        <v>77</v>
      </c>
      <c r="K111" s="3" t="s">
        <v>85</v>
      </c>
      <c r="L111" s="3" t="s">
        <v>43</v>
      </c>
      <c r="M111" s="3" t="s">
        <v>286</v>
      </c>
      <c r="N111" s="3">
        <v>0.59</v>
      </c>
      <c r="O111" s="3" t="s">
        <v>33</v>
      </c>
      <c r="P111" s="3" t="s">
        <v>34</v>
      </c>
      <c r="Q111" s="3" t="s">
        <v>208</v>
      </c>
      <c r="R111" s="3" t="s">
        <v>209</v>
      </c>
      <c r="S111" s="3">
        <v>84041</v>
      </c>
      <c r="T111" s="4" t="s">
        <v>3065</v>
      </c>
      <c r="U111" s="4" t="s">
        <v>3129</v>
      </c>
      <c r="V111" s="3">
        <v>-560.81417999999996</v>
      </c>
      <c r="W111" s="3" t="str">
        <f t="shared" si="1"/>
        <v>Loss</v>
      </c>
      <c r="X111" s="6">
        <v>1</v>
      </c>
      <c r="Y111" s="3">
        <v>224.12</v>
      </c>
      <c r="Z111" s="3">
        <v>90430</v>
      </c>
    </row>
    <row r="112" spans="1:26" x14ac:dyDescent="0.3">
      <c r="A112" s="3">
        <v>20645</v>
      </c>
      <c r="B112" s="3" t="s">
        <v>56</v>
      </c>
      <c r="C112" s="3">
        <v>7.0000000000000007E-2</v>
      </c>
      <c r="D112" s="3">
        <v>6.54</v>
      </c>
      <c r="E112" s="3">
        <v>5.27</v>
      </c>
      <c r="F112" s="3">
        <v>193</v>
      </c>
      <c r="G112" s="3" t="s">
        <v>285</v>
      </c>
      <c r="H112" s="3" t="s">
        <v>49</v>
      </c>
      <c r="I112" s="3" t="s">
        <v>28</v>
      </c>
      <c r="J112" s="3" t="s">
        <v>29</v>
      </c>
      <c r="K112" s="3" t="s">
        <v>109</v>
      </c>
      <c r="L112" s="3" t="s">
        <v>59</v>
      </c>
      <c r="M112" s="3" t="s">
        <v>287</v>
      </c>
      <c r="N112" s="3">
        <v>0.36</v>
      </c>
      <c r="O112" s="3" t="s">
        <v>33</v>
      </c>
      <c r="P112" s="3" t="s">
        <v>34</v>
      </c>
      <c r="Q112" s="3" t="s">
        <v>208</v>
      </c>
      <c r="R112" s="3" t="s">
        <v>209</v>
      </c>
      <c r="S112" s="3">
        <v>84041</v>
      </c>
      <c r="T112" s="4" t="s">
        <v>3055</v>
      </c>
      <c r="U112" s="4" t="s">
        <v>3143</v>
      </c>
      <c r="V112" s="3">
        <v>-66.044499999999999</v>
      </c>
      <c r="W112" s="3" t="str">
        <f t="shared" si="1"/>
        <v>Loss</v>
      </c>
      <c r="X112" s="6">
        <v>21</v>
      </c>
      <c r="Y112" s="3">
        <v>140.30000000000001</v>
      </c>
      <c r="Z112" s="3">
        <v>90432</v>
      </c>
    </row>
    <row r="113" spans="1:26" x14ac:dyDescent="0.3">
      <c r="A113" s="3">
        <v>24273</v>
      </c>
      <c r="B113" s="3" t="s">
        <v>37</v>
      </c>
      <c r="C113" s="3">
        <v>0.02</v>
      </c>
      <c r="D113" s="3">
        <v>6.48</v>
      </c>
      <c r="E113" s="3">
        <v>9.17</v>
      </c>
      <c r="F113" s="3">
        <v>194</v>
      </c>
      <c r="G113" s="3" t="s">
        <v>288</v>
      </c>
      <c r="H113" s="3" t="s">
        <v>49</v>
      </c>
      <c r="I113" s="3" t="s">
        <v>28</v>
      </c>
      <c r="J113" s="3" t="s">
        <v>29</v>
      </c>
      <c r="K113" s="3" t="s">
        <v>93</v>
      </c>
      <c r="L113" s="3" t="s">
        <v>59</v>
      </c>
      <c r="M113" s="3" t="s">
        <v>289</v>
      </c>
      <c r="N113" s="3">
        <v>0.37</v>
      </c>
      <c r="O113" s="3" t="s">
        <v>33</v>
      </c>
      <c r="P113" s="3" t="s">
        <v>34</v>
      </c>
      <c r="Q113" s="3" t="s">
        <v>208</v>
      </c>
      <c r="R113" s="3" t="s">
        <v>290</v>
      </c>
      <c r="S113" s="3">
        <v>84043</v>
      </c>
      <c r="T113" s="4" t="s">
        <v>3086</v>
      </c>
      <c r="U113" s="4" t="s">
        <v>3082</v>
      </c>
      <c r="V113" s="3">
        <v>-105.68519999999999</v>
      </c>
      <c r="W113" s="3" t="str">
        <f t="shared" si="1"/>
        <v>Loss</v>
      </c>
      <c r="X113" s="6">
        <v>4</v>
      </c>
      <c r="Y113" s="3">
        <v>28.2</v>
      </c>
      <c r="Z113" s="3">
        <v>90431</v>
      </c>
    </row>
    <row r="114" spans="1:26" x14ac:dyDescent="0.3">
      <c r="A114" s="3">
        <v>20646</v>
      </c>
      <c r="B114" s="3" t="s">
        <v>56</v>
      </c>
      <c r="C114" s="3">
        <v>0.09</v>
      </c>
      <c r="D114" s="3">
        <v>3.29</v>
      </c>
      <c r="E114" s="3">
        <v>1.35</v>
      </c>
      <c r="F114" s="3">
        <v>194</v>
      </c>
      <c r="G114" s="3" t="s">
        <v>288</v>
      </c>
      <c r="H114" s="3" t="s">
        <v>49</v>
      </c>
      <c r="I114" s="3" t="s">
        <v>28</v>
      </c>
      <c r="J114" s="3" t="s">
        <v>29</v>
      </c>
      <c r="K114" s="3" t="s">
        <v>66</v>
      </c>
      <c r="L114" s="3" t="s">
        <v>31</v>
      </c>
      <c r="M114" s="3" t="s">
        <v>291</v>
      </c>
      <c r="N114" s="3">
        <v>0.4</v>
      </c>
      <c r="O114" s="3" t="s">
        <v>33</v>
      </c>
      <c r="P114" s="3" t="s">
        <v>34</v>
      </c>
      <c r="Q114" s="3" t="s">
        <v>208</v>
      </c>
      <c r="R114" s="3" t="s">
        <v>290</v>
      </c>
      <c r="S114" s="3">
        <v>84043</v>
      </c>
      <c r="T114" s="4" t="s">
        <v>3055</v>
      </c>
      <c r="U114" s="4" t="s">
        <v>3143</v>
      </c>
      <c r="V114" s="3">
        <v>15.66</v>
      </c>
      <c r="W114" s="3" t="str">
        <f t="shared" si="1"/>
        <v>Profit</v>
      </c>
      <c r="X114" s="6">
        <v>23</v>
      </c>
      <c r="Y114" s="3">
        <v>71.55</v>
      </c>
      <c r="Z114" s="3">
        <v>90432</v>
      </c>
    </row>
    <row r="115" spans="1:26" x14ac:dyDescent="0.3">
      <c r="A115" s="3">
        <v>25158</v>
      </c>
      <c r="B115" s="3" t="s">
        <v>47</v>
      </c>
      <c r="C115" s="3">
        <v>0</v>
      </c>
      <c r="D115" s="3">
        <v>161.55000000000001</v>
      </c>
      <c r="E115" s="3">
        <v>19.989999999999998</v>
      </c>
      <c r="F115" s="3">
        <v>197</v>
      </c>
      <c r="G115" s="3" t="s">
        <v>292</v>
      </c>
      <c r="H115" s="3" t="s">
        <v>49</v>
      </c>
      <c r="I115" s="3" t="s">
        <v>58</v>
      </c>
      <c r="J115" s="3" t="s">
        <v>29</v>
      </c>
      <c r="K115" s="3" t="s">
        <v>139</v>
      </c>
      <c r="L115" s="3" t="s">
        <v>59</v>
      </c>
      <c r="M115" s="3" t="s">
        <v>159</v>
      </c>
      <c r="N115" s="3">
        <v>0.66</v>
      </c>
      <c r="O115" s="3" t="s">
        <v>33</v>
      </c>
      <c r="P115" s="3" t="s">
        <v>61</v>
      </c>
      <c r="Q115" s="3" t="s">
        <v>180</v>
      </c>
      <c r="R115" s="3" t="s">
        <v>293</v>
      </c>
      <c r="S115" s="3">
        <v>66212</v>
      </c>
      <c r="T115" s="4" t="s">
        <v>3087</v>
      </c>
      <c r="U115" s="4" t="s">
        <v>3066</v>
      </c>
      <c r="V115" s="3">
        <v>1167.1579999999999</v>
      </c>
      <c r="W115" s="3" t="str">
        <f t="shared" si="1"/>
        <v>Profit</v>
      </c>
      <c r="X115" s="6">
        <v>19</v>
      </c>
      <c r="Y115" s="3">
        <v>3108.98</v>
      </c>
      <c r="Z115" s="3">
        <v>88921</v>
      </c>
    </row>
    <row r="116" spans="1:26" x14ac:dyDescent="0.3">
      <c r="A116" s="3">
        <v>7158</v>
      </c>
      <c r="B116" s="3" t="s">
        <v>47</v>
      </c>
      <c r="C116" s="3">
        <v>0</v>
      </c>
      <c r="D116" s="3">
        <v>161.55000000000001</v>
      </c>
      <c r="E116" s="3">
        <v>19.989999999999998</v>
      </c>
      <c r="F116" s="3">
        <v>198</v>
      </c>
      <c r="G116" s="3" t="s">
        <v>294</v>
      </c>
      <c r="H116" s="3" t="s">
        <v>49</v>
      </c>
      <c r="I116" s="3" t="s">
        <v>58</v>
      </c>
      <c r="J116" s="3" t="s">
        <v>29</v>
      </c>
      <c r="K116" s="3" t="s">
        <v>139</v>
      </c>
      <c r="L116" s="3" t="s">
        <v>59</v>
      </c>
      <c r="M116" s="3" t="s">
        <v>159</v>
      </c>
      <c r="N116" s="3">
        <v>0.66</v>
      </c>
      <c r="O116" s="3" t="s">
        <v>33</v>
      </c>
      <c r="P116" s="3" t="s">
        <v>61</v>
      </c>
      <c r="Q116" s="3" t="s">
        <v>295</v>
      </c>
      <c r="R116" s="3" t="s">
        <v>296</v>
      </c>
      <c r="S116" s="3">
        <v>48138</v>
      </c>
      <c r="T116" s="4" t="s">
        <v>3087</v>
      </c>
      <c r="U116" s="4" t="s">
        <v>3066</v>
      </c>
      <c r="V116" s="3">
        <v>1014.92</v>
      </c>
      <c r="W116" s="3" t="str">
        <f t="shared" si="1"/>
        <v>Profit</v>
      </c>
      <c r="X116" s="6">
        <v>77</v>
      </c>
      <c r="Y116" s="3">
        <v>12599.55</v>
      </c>
      <c r="Z116" s="3">
        <v>51072</v>
      </c>
    </row>
    <row r="117" spans="1:26" x14ac:dyDescent="0.3">
      <c r="A117" s="3">
        <v>22136</v>
      </c>
      <c r="B117" s="3" t="s">
        <v>37</v>
      </c>
      <c r="C117" s="3">
        <v>0.09</v>
      </c>
      <c r="D117" s="3">
        <v>12.28</v>
      </c>
      <c r="E117" s="3">
        <v>4.8600000000000003</v>
      </c>
      <c r="F117" s="3">
        <v>202</v>
      </c>
      <c r="G117" s="3" t="s">
        <v>297</v>
      </c>
      <c r="H117" s="3" t="s">
        <v>49</v>
      </c>
      <c r="I117" s="3" t="s">
        <v>28</v>
      </c>
      <c r="J117" s="3" t="s">
        <v>29</v>
      </c>
      <c r="K117" s="3" t="s">
        <v>93</v>
      </c>
      <c r="L117" s="3" t="s">
        <v>59</v>
      </c>
      <c r="M117" s="3" t="s">
        <v>298</v>
      </c>
      <c r="N117" s="3">
        <v>0.38</v>
      </c>
      <c r="O117" s="3" t="s">
        <v>33</v>
      </c>
      <c r="P117" s="3" t="s">
        <v>61</v>
      </c>
      <c r="Q117" s="3" t="s">
        <v>299</v>
      </c>
      <c r="R117" s="3" t="s">
        <v>300</v>
      </c>
      <c r="S117" s="3">
        <v>74006</v>
      </c>
      <c r="T117" s="4" t="s">
        <v>3088</v>
      </c>
      <c r="U117" s="4" t="s">
        <v>3095</v>
      </c>
      <c r="V117" s="3">
        <v>1.73</v>
      </c>
      <c r="W117" s="3" t="str">
        <f t="shared" si="1"/>
        <v>Profit</v>
      </c>
      <c r="X117" s="6">
        <v>3</v>
      </c>
      <c r="Y117" s="3">
        <v>34.65</v>
      </c>
      <c r="Z117" s="3">
        <v>88971</v>
      </c>
    </row>
    <row r="118" spans="1:26" x14ac:dyDescent="0.3">
      <c r="A118" s="3">
        <v>18783</v>
      </c>
      <c r="B118" s="3" t="s">
        <v>25</v>
      </c>
      <c r="C118" s="3">
        <v>0.03</v>
      </c>
      <c r="D118" s="3">
        <v>7.37</v>
      </c>
      <c r="E118" s="3">
        <v>5.53</v>
      </c>
      <c r="F118" s="3">
        <v>202</v>
      </c>
      <c r="G118" s="3" t="s">
        <v>297</v>
      </c>
      <c r="H118" s="3" t="s">
        <v>49</v>
      </c>
      <c r="I118" s="3" t="s">
        <v>28</v>
      </c>
      <c r="J118" s="3" t="s">
        <v>77</v>
      </c>
      <c r="K118" s="3" t="s">
        <v>177</v>
      </c>
      <c r="L118" s="3" t="s">
        <v>51</v>
      </c>
      <c r="M118" s="3" t="s">
        <v>301</v>
      </c>
      <c r="N118" s="3">
        <v>0.69</v>
      </c>
      <c r="O118" s="3" t="s">
        <v>33</v>
      </c>
      <c r="P118" s="3" t="s">
        <v>61</v>
      </c>
      <c r="Q118" s="3" t="s">
        <v>299</v>
      </c>
      <c r="R118" s="3" t="s">
        <v>300</v>
      </c>
      <c r="S118" s="3">
        <v>74006</v>
      </c>
      <c r="T118" s="4" t="s">
        <v>3089</v>
      </c>
      <c r="U118" s="4" t="s">
        <v>3204</v>
      </c>
      <c r="V118" s="3">
        <v>-133.69999999999999</v>
      </c>
      <c r="W118" s="3" t="str">
        <f t="shared" si="1"/>
        <v>Loss</v>
      </c>
      <c r="X118" s="6">
        <v>11</v>
      </c>
      <c r="Y118" s="3">
        <v>85.79</v>
      </c>
      <c r="Z118" s="3">
        <v>88972</v>
      </c>
    </row>
    <row r="119" spans="1:26" x14ac:dyDescent="0.3">
      <c r="A119" s="3">
        <v>21401</v>
      </c>
      <c r="B119" s="3" t="s">
        <v>106</v>
      </c>
      <c r="C119" s="3">
        <v>0.05</v>
      </c>
      <c r="D119" s="3">
        <v>1.86</v>
      </c>
      <c r="E119" s="3">
        <v>2.58</v>
      </c>
      <c r="F119" s="3">
        <v>210</v>
      </c>
      <c r="G119" s="3" t="s">
        <v>302</v>
      </c>
      <c r="H119" s="3" t="s">
        <v>49</v>
      </c>
      <c r="I119" s="3" t="s">
        <v>40</v>
      </c>
      <c r="J119" s="3" t="s">
        <v>29</v>
      </c>
      <c r="K119" s="3" t="s">
        <v>66</v>
      </c>
      <c r="L119" s="3" t="s">
        <v>31</v>
      </c>
      <c r="M119" s="3" t="s">
        <v>303</v>
      </c>
      <c r="N119" s="3">
        <v>0.82</v>
      </c>
      <c r="O119" s="3" t="s">
        <v>33</v>
      </c>
      <c r="P119" s="3" t="s">
        <v>53</v>
      </c>
      <c r="Q119" s="3" t="s">
        <v>71</v>
      </c>
      <c r="R119" s="3" t="s">
        <v>304</v>
      </c>
      <c r="S119" s="3">
        <v>12180</v>
      </c>
      <c r="T119" s="4" t="s">
        <v>3090</v>
      </c>
      <c r="U119" s="4" t="s">
        <v>3102</v>
      </c>
      <c r="V119" s="3">
        <v>-66.62</v>
      </c>
      <c r="W119" s="3" t="str">
        <f t="shared" si="1"/>
        <v>Loss</v>
      </c>
      <c r="X119" s="6">
        <v>9</v>
      </c>
      <c r="Y119" s="3">
        <v>17.61</v>
      </c>
      <c r="Z119" s="3">
        <v>85965</v>
      </c>
    </row>
    <row r="120" spans="1:26" x14ac:dyDescent="0.3">
      <c r="A120" s="3">
        <v>23097</v>
      </c>
      <c r="B120" s="3" t="s">
        <v>56</v>
      </c>
      <c r="C120" s="3">
        <v>0.09</v>
      </c>
      <c r="D120" s="3">
        <v>5.4</v>
      </c>
      <c r="E120" s="3">
        <v>7.78</v>
      </c>
      <c r="F120" s="3">
        <v>210</v>
      </c>
      <c r="G120" s="3" t="s">
        <v>302</v>
      </c>
      <c r="H120" s="3" t="s">
        <v>27</v>
      </c>
      <c r="I120" s="3" t="s">
        <v>40</v>
      </c>
      <c r="J120" s="3" t="s">
        <v>29</v>
      </c>
      <c r="K120" s="3" t="s">
        <v>109</v>
      </c>
      <c r="L120" s="3" t="s">
        <v>59</v>
      </c>
      <c r="M120" s="3" t="s">
        <v>305</v>
      </c>
      <c r="N120" s="3">
        <v>0.37</v>
      </c>
      <c r="O120" s="3" t="s">
        <v>33</v>
      </c>
      <c r="P120" s="3" t="s">
        <v>53</v>
      </c>
      <c r="Q120" s="3" t="s">
        <v>71</v>
      </c>
      <c r="R120" s="3" t="s">
        <v>304</v>
      </c>
      <c r="S120" s="3">
        <v>12180</v>
      </c>
      <c r="T120" s="4" t="s">
        <v>3072</v>
      </c>
      <c r="U120" s="4" t="s">
        <v>3072</v>
      </c>
      <c r="V120" s="3">
        <v>-21.487749999999998</v>
      </c>
      <c r="W120" s="3" t="str">
        <f t="shared" si="1"/>
        <v>Loss</v>
      </c>
      <c r="X120" s="6">
        <v>4</v>
      </c>
      <c r="Y120" s="3">
        <v>27.3</v>
      </c>
      <c r="Z120" s="3">
        <v>85966</v>
      </c>
    </row>
    <row r="121" spans="1:26" x14ac:dyDescent="0.3">
      <c r="A121" s="3">
        <v>23098</v>
      </c>
      <c r="B121" s="3" t="s">
        <v>56</v>
      </c>
      <c r="C121" s="3">
        <v>0.02</v>
      </c>
      <c r="D121" s="3">
        <v>20.28</v>
      </c>
      <c r="E121" s="3">
        <v>6.68</v>
      </c>
      <c r="F121" s="3">
        <v>210</v>
      </c>
      <c r="G121" s="3" t="s">
        <v>302</v>
      </c>
      <c r="H121" s="3" t="s">
        <v>49</v>
      </c>
      <c r="I121" s="3" t="s">
        <v>40</v>
      </c>
      <c r="J121" s="3" t="s">
        <v>41</v>
      </c>
      <c r="K121" s="3" t="s">
        <v>50</v>
      </c>
      <c r="L121" s="3" t="s">
        <v>59</v>
      </c>
      <c r="M121" s="3" t="s">
        <v>306</v>
      </c>
      <c r="N121" s="3">
        <v>0.53</v>
      </c>
      <c r="O121" s="3" t="s">
        <v>33</v>
      </c>
      <c r="P121" s="3" t="s">
        <v>53</v>
      </c>
      <c r="Q121" s="3" t="s">
        <v>71</v>
      </c>
      <c r="R121" s="3" t="s">
        <v>304</v>
      </c>
      <c r="S121" s="3">
        <v>12180</v>
      </c>
      <c r="T121" s="4" t="s">
        <v>3072</v>
      </c>
      <c r="U121" s="4" t="s">
        <v>3072</v>
      </c>
      <c r="V121" s="3">
        <v>44.677500000000002</v>
      </c>
      <c r="W121" s="3" t="str">
        <f t="shared" si="1"/>
        <v>Profit</v>
      </c>
      <c r="X121" s="6">
        <v>3</v>
      </c>
      <c r="Y121" s="3">
        <v>64.75</v>
      </c>
      <c r="Z121" s="3">
        <v>85966</v>
      </c>
    </row>
    <row r="122" spans="1:26" x14ac:dyDescent="0.3">
      <c r="A122" s="3">
        <v>23099</v>
      </c>
      <c r="B122" s="3" t="s">
        <v>56</v>
      </c>
      <c r="C122" s="3">
        <v>0</v>
      </c>
      <c r="D122" s="3">
        <v>11.55</v>
      </c>
      <c r="E122" s="3">
        <v>2.36</v>
      </c>
      <c r="F122" s="3">
        <v>210</v>
      </c>
      <c r="G122" s="3" t="s">
        <v>302</v>
      </c>
      <c r="H122" s="3" t="s">
        <v>49</v>
      </c>
      <c r="I122" s="3" t="s">
        <v>40</v>
      </c>
      <c r="J122" s="3" t="s">
        <v>29</v>
      </c>
      <c r="K122" s="3" t="s">
        <v>30</v>
      </c>
      <c r="L122" s="3" t="s">
        <v>31</v>
      </c>
      <c r="M122" s="3" t="s">
        <v>307</v>
      </c>
      <c r="N122" s="3">
        <v>0.55000000000000004</v>
      </c>
      <c r="O122" s="3" t="s">
        <v>33</v>
      </c>
      <c r="P122" s="3" t="s">
        <v>53</v>
      </c>
      <c r="Q122" s="3" t="s">
        <v>71</v>
      </c>
      <c r="R122" s="3" t="s">
        <v>304</v>
      </c>
      <c r="S122" s="3">
        <v>12180</v>
      </c>
      <c r="T122" s="4" t="s">
        <v>3072</v>
      </c>
      <c r="U122" s="4" t="s">
        <v>3056</v>
      </c>
      <c r="V122" s="3">
        <v>23.594999999999999</v>
      </c>
      <c r="W122" s="3" t="str">
        <f t="shared" si="1"/>
        <v>Profit</v>
      </c>
      <c r="X122" s="6">
        <v>5</v>
      </c>
      <c r="Y122" s="3">
        <v>62.98</v>
      </c>
      <c r="Z122" s="3">
        <v>85966</v>
      </c>
    </row>
    <row r="123" spans="1:26" x14ac:dyDescent="0.3">
      <c r="A123" s="3">
        <v>23605</v>
      </c>
      <c r="B123" s="3" t="s">
        <v>56</v>
      </c>
      <c r="C123" s="3">
        <v>0.01</v>
      </c>
      <c r="D123" s="3">
        <v>10.06</v>
      </c>
      <c r="E123" s="3">
        <v>2.06</v>
      </c>
      <c r="F123" s="3">
        <v>211</v>
      </c>
      <c r="G123" s="3" t="s">
        <v>308</v>
      </c>
      <c r="H123" s="3" t="s">
        <v>49</v>
      </c>
      <c r="I123" s="3" t="s">
        <v>114</v>
      </c>
      <c r="J123" s="3" t="s">
        <v>29</v>
      </c>
      <c r="K123" s="3" t="s">
        <v>93</v>
      </c>
      <c r="L123" s="3" t="s">
        <v>31</v>
      </c>
      <c r="M123" s="3" t="s">
        <v>275</v>
      </c>
      <c r="N123" s="3">
        <v>0.39</v>
      </c>
      <c r="O123" s="3" t="s">
        <v>33</v>
      </c>
      <c r="P123" s="3" t="s">
        <v>53</v>
      </c>
      <c r="Q123" s="3" t="s">
        <v>71</v>
      </c>
      <c r="R123" s="3" t="s">
        <v>309</v>
      </c>
      <c r="S123" s="3">
        <v>13501</v>
      </c>
      <c r="T123" s="4" t="s">
        <v>3091</v>
      </c>
      <c r="U123" s="4" t="s">
        <v>3206</v>
      </c>
      <c r="V123" s="3">
        <v>7.59</v>
      </c>
      <c r="W123" s="3" t="str">
        <f t="shared" si="1"/>
        <v>Profit</v>
      </c>
      <c r="X123" s="6">
        <v>2</v>
      </c>
      <c r="Y123" s="3">
        <v>21.2</v>
      </c>
      <c r="Z123" s="3">
        <v>85964</v>
      </c>
    </row>
    <row r="124" spans="1:26" x14ac:dyDescent="0.3">
      <c r="A124" s="3">
        <v>23606</v>
      </c>
      <c r="B124" s="3" t="s">
        <v>56</v>
      </c>
      <c r="C124" s="3">
        <v>0</v>
      </c>
      <c r="D124" s="3">
        <v>65.989999999999995</v>
      </c>
      <c r="E124" s="3">
        <v>5.92</v>
      </c>
      <c r="F124" s="3">
        <v>211</v>
      </c>
      <c r="G124" s="3" t="s">
        <v>308</v>
      </c>
      <c r="H124" s="3" t="s">
        <v>49</v>
      </c>
      <c r="I124" s="3" t="s">
        <v>114</v>
      </c>
      <c r="J124" s="3" t="s">
        <v>77</v>
      </c>
      <c r="K124" s="3" t="s">
        <v>78</v>
      </c>
      <c r="L124" s="3" t="s">
        <v>59</v>
      </c>
      <c r="M124" s="3" t="s">
        <v>3014</v>
      </c>
      <c r="N124" s="3">
        <v>0.55000000000000004</v>
      </c>
      <c r="O124" s="3" t="s">
        <v>33</v>
      </c>
      <c r="P124" s="3" t="s">
        <v>53</v>
      </c>
      <c r="Q124" s="3" t="s">
        <v>71</v>
      </c>
      <c r="R124" s="3" t="s">
        <v>309</v>
      </c>
      <c r="S124" s="3">
        <v>13501</v>
      </c>
      <c r="T124" s="4" t="s">
        <v>3091</v>
      </c>
      <c r="U124" s="4" t="s">
        <v>3206</v>
      </c>
      <c r="V124" s="3">
        <v>-107.98699999999999</v>
      </c>
      <c r="W124" s="3" t="str">
        <f t="shared" si="1"/>
        <v>Loss</v>
      </c>
      <c r="X124" s="6">
        <v>3</v>
      </c>
      <c r="Y124" s="3">
        <v>173.32</v>
      </c>
      <c r="Z124" s="3">
        <v>85964</v>
      </c>
    </row>
    <row r="125" spans="1:26" x14ac:dyDescent="0.3">
      <c r="A125" s="3">
        <v>23100</v>
      </c>
      <c r="B125" s="3" t="s">
        <v>56</v>
      </c>
      <c r="C125" s="3">
        <v>0.05</v>
      </c>
      <c r="D125" s="3">
        <v>2.08</v>
      </c>
      <c r="E125" s="3">
        <v>2.56</v>
      </c>
      <c r="F125" s="3">
        <v>211</v>
      </c>
      <c r="G125" s="3" t="s">
        <v>308</v>
      </c>
      <c r="H125" s="3" t="s">
        <v>49</v>
      </c>
      <c r="I125" s="3" t="s">
        <v>40</v>
      </c>
      <c r="J125" s="3" t="s">
        <v>29</v>
      </c>
      <c r="K125" s="3" t="s">
        <v>171</v>
      </c>
      <c r="L125" s="3" t="s">
        <v>51</v>
      </c>
      <c r="M125" s="3" t="s">
        <v>310</v>
      </c>
      <c r="N125" s="3">
        <v>0.55000000000000004</v>
      </c>
      <c r="O125" s="3" t="s">
        <v>33</v>
      </c>
      <c r="P125" s="3" t="s">
        <v>53</v>
      </c>
      <c r="Q125" s="3" t="s">
        <v>71</v>
      </c>
      <c r="R125" s="3" t="s">
        <v>309</v>
      </c>
      <c r="S125" s="3">
        <v>13501</v>
      </c>
      <c r="T125" s="4" t="s">
        <v>3072</v>
      </c>
      <c r="U125" s="4" t="s">
        <v>3056</v>
      </c>
      <c r="V125" s="3">
        <v>-36.25</v>
      </c>
      <c r="W125" s="3" t="str">
        <f t="shared" si="1"/>
        <v>Loss</v>
      </c>
      <c r="X125" s="6">
        <v>20</v>
      </c>
      <c r="Y125" s="3">
        <v>42.29</v>
      </c>
      <c r="Z125" s="3">
        <v>85966</v>
      </c>
    </row>
    <row r="126" spans="1:26" x14ac:dyDescent="0.3">
      <c r="A126" s="3">
        <v>26303</v>
      </c>
      <c r="B126" s="3" t="s">
        <v>56</v>
      </c>
      <c r="C126" s="3">
        <v>0.05</v>
      </c>
      <c r="D126" s="3">
        <v>119.99</v>
      </c>
      <c r="E126" s="3">
        <v>56.14</v>
      </c>
      <c r="F126" s="3">
        <v>218</v>
      </c>
      <c r="G126" s="3" t="s">
        <v>311</v>
      </c>
      <c r="H126" s="3" t="s">
        <v>39</v>
      </c>
      <c r="I126" s="3" t="s">
        <v>114</v>
      </c>
      <c r="J126" s="3" t="s">
        <v>77</v>
      </c>
      <c r="K126" s="3" t="s">
        <v>85</v>
      </c>
      <c r="L126" s="3" t="s">
        <v>120</v>
      </c>
      <c r="M126" s="3" t="s">
        <v>312</v>
      </c>
      <c r="N126" s="3">
        <v>0.39</v>
      </c>
      <c r="O126" s="3" t="s">
        <v>33</v>
      </c>
      <c r="P126" s="3" t="s">
        <v>34</v>
      </c>
      <c r="Q126" s="3" t="s">
        <v>208</v>
      </c>
      <c r="R126" s="3" t="s">
        <v>313</v>
      </c>
      <c r="S126" s="3">
        <v>84107</v>
      </c>
      <c r="T126" s="4" t="s">
        <v>3092</v>
      </c>
      <c r="U126" s="4" t="s">
        <v>3194</v>
      </c>
      <c r="V126" s="3">
        <v>-102.5121</v>
      </c>
      <c r="W126" s="3" t="str">
        <f t="shared" si="1"/>
        <v>Loss</v>
      </c>
      <c r="X126" s="6">
        <v>6</v>
      </c>
      <c r="Y126" s="3">
        <v>730.37</v>
      </c>
      <c r="Z126" s="3">
        <v>88048</v>
      </c>
    </row>
    <row r="127" spans="1:26" x14ac:dyDescent="0.3">
      <c r="A127" s="3">
        <v>21203</v>
      </c>
      <c r="B127" s="3" t="s">
        <v>56</v>
      </c>
      <c r="C127" s="3">
        <v>0.03</v>
      </c>
      <c r="D127" s="3">
        <v>60.89</v>
      </c>
      <c r="E127" s="3">
        <v>32.409999999999997</v>
      </c>
      <c r="F127" s="3">
        <v>228</v>
      </c>
      <c r="G127" s="3" t="s">
        <v>314</v>
      </c>
      <c r="H127" s="3" t="s">
        <v>39</v>
      </c>
      <c r="I127" s="3" t="s">
        <v>58</v>
      </c>
      <c r="J127" s="3" t="s">
        <v>41</v>
      </c>
      <c r="K127" s="3" t="s">
        <v>42</v>
      </c>
      <c r="L127" s="3" t="s">
        <v>43</v>
      </c>
      <c r="M127" s="3" t="s">
        <v>315</v>
      </c>
      <c r="N127" s="3">
        <v>0.56000000000000005</v>
      </c>
      <c r="O127" s="3" t="s">
        <v>33</v>
      </c>
      <c r="P127" s="3" t="s">
        <v>135</v>
      </c>
      <c r="Q127" s="3" t="s">
        <v>316</v>
      </c>
      <c r="R127" s="3" t="s">
        <v>317</v>
      </c>
      <c r="S127" s="3">
        <v>28227</v>
      </c>
      <c r="T127" s="4" t="s">
        <v>3087</v>
      </c>
      <c r="U127" s="4" t="s">
        <v>3209</v>
      </c>
      <c r="V127" s="3">
        <v>36.353999999999999</v>
      </c>
      <c r="W127" s="3" t="str">
        <f t="shared" si="1"/>
        <v>Profit</v>
      </c>
      <c r="X127" s="6">
        <v>7</v>
      </c>
      <c r="Y127" s="3">
        <v>450.49</v>
      </c>
      <c r="Z127" s="3">
        <v>88527</v>
      </c>
    </row>
    <row r="128" spans="1:26" x14ac:dyDescent="0.3">
      <c r="A128" s="3">
        <v>25500</v>
      </c>
      <c r="B128" s="3" t="s">
        <v>56</v>
      </c>
      <c r="C128" s="3">
        <v>7.0000000000000007E-2</v>
      </c>
      <c r="D128" s="3">
        <v>5.81</v>
      </c>
      <c r="E128" s="3">
        <v>8.49</v>
      </c>
      <c r="F128" s="3">
        <v>233</v>
      </c>
      <c r="G128" s="3" t="s">
        <v>318</v>
      </c>
      <c r="H128" s="3" t="s">
        <v>49</v>
      </c>
      <c r="I128" s="3" t="s">
        <v>58</v>
      </c>
      <c r="J128" s="3" t="s">
        <v>29</v>
      </c>
      <c r="K128" s="3" t="s">
        <v>109</v>
      </c>
      <c r="L128" s="3" t="s">
        <v>59</v>
      </c>
      <c r="M128" s="3" t="s">
        <v>319</v>
      </c>
      <c r="N128" s="3">
        <v>0.39</v>
      </c>
      <c r="O128" s="3" t="s">
        <v>33</v>
      </c>
      <c r="P128" s="3" t="s">
        <v>61</v>
      </c>
      <c r="Q128" s="3" t="s">
        <v>175</v>
      </c>
      <c r="R128" s="3" t="s">
        <v>320</v>
      </c>
      <c r="S128" s="3">
        <v>60462</v>
      </c>
      <c r="T128" s="4" t="s">
        <v>3093</v>
      </c>
      <c r="U128" s="4" t="s">
        <v>3041</v>
      </c>
      <c r="V128" s="3">
        <v>-243.23650000000001</v>
      </c>
      <c r="W128" s="3" t="str">
        <f t="shared" si="1"/>
        <v>Loss</v>
      </c>
      <c r="X128" s="6">
        <v>10</v>
      </c>
      <c r="Y128" s="3">
        <v>58.8</v>
      </c>
      <c r="Z128" s="3">
        <v>90237</v>
      </c>
    </row>
    <row r="129" spans="1:26" x14ac:dyDescent="0.3">
      <c r="A129" s="3">
        <v>25501</v>
      </c>
      <c r="B129" s="3" t="s">
        <v>56</v>
      </c>
      <c r="C129" s="3">
        <v>0.04</v>
      </c>
      <c r="D129" s="3">
        <v>9.65</v>
      </c>
      <c r="E129" s="3">
        <v>6.22</v>
      </c>
      <c r="F129" s="3">
        <v>233</v>
      </c>
      <c r="G129" s="3" t="s">
        <v>318</v>
      </c>
      <c r="H129" s="3" t="s">
        <v>49</v>
      </c>
      <c r="I129" s="3" t="s">
        <v>58</v>
      </c>
      <c r="J129" s="3" t="s">
        <v>41</v>
      </c>
      <c r="K129" s="3" t="s">
        <v>50</v>
      </c>
      <c r="L129" s="3" t="s">
        <v>59</v>
      </c>
      <c r="M129" s="3" t="s">
        <v>321</v>
      </c>
      <c r="N129" s="3">
        <v>0.55000000000000004</v>
      </c>
      <c r="O129" s="3" t="s">
        <v>33</v>
      </c>
      <c r="P129" s="3" t="s">
        <v>61</v>
      </c>
      <c r="Q129" s="3" t="s">
        <v>175</v>
      </c>
      <c r="R129" s="3" t="s">
        <v>320</v>
      </c>
      <c r="S129" s="3">
        <v>60462</v>
      </c>
      <c r="T129" s="4" t="s">
        <v>3093</v>
      </c>
      <c r="U129" s="4" t="s">
        <v>3084</v>
      </c>
      <c r="V129" s="3">
        <v>-53.62</v>
      </c>
      <c r="W129" s="3" t="str">
        <f t="shared" si="1"/>
        <v>Loss</v>
      </c>
      <c r="X129" s="6">
        <v>12</v>
      </c>
      <c r="Y129" s="3">
        <v>120.47</v>
      </c>
      <c r="Z129" s="3">
        <v>90237</v>
      </c>
    </row>
    <row r="130" spans="1:26" x14ac:dyDescent="0.3">
      <c r="A130" s="3">
        <v>23058</v>
      </c>
      <c r="B130" s="3" t="s">
        <v>47</v>
      </c>
      <c r="C130" s="3">
        <v>0.06</v>
      </c>
      <c r="D130" s="3">
        <v>279.81</v>
      </c>
      <c r="E130" s="3">
        <v>23.19</v>
      </c>
      <c r="F130" s="3">
        <v>234</v>
      </c>
      <c r="G130" s="3" t="s">
        <v>322</v>
      </c>
      <c r="H130" s="3" t="s">
        <v>39</v>
      </c>
      <c r="I130" s="3" t="s">
        <v>58</v>
      </c>
      <c r="J130" s="3" t="s">
        <v>29</v>
      </c>
      <c r="K130" s="3" t="s">
        <v>252</v>
      </c>
      <c r="L130" s="3" t="s">
        <v>43</v>
      </c>
      <c r="M130" s="3" t="s">
        <v>323</v>
      </c>
      <c r="N130" s="3">
        <v>0.59</v>
      </c>
      <c r="O130" s="3" t="s">
        <v>33</v>
      </c>
      <c r="P130" s="3" t="s">
        <v>61</v>
      </c>
      <c r="Q130" s="3" t="s">
        <v>324</v>
      </c>
      <c r="R130" s="3" t="s">
        <v>325</v>
      </c>
      <c r="S130" s="3">
        <v>50208</v>
      </c>
      <c r="T130" s="4" t="s">
        <v>3094</v>
      </c>
      <c r="U130" s="4" t="s">
        <v>3122</v>
      </c>
      <c r="V130" s="3">
        <v>1103.9724000000001</v>
      </c>
      <c r="W130" s="3" t="str">
        <f t="shared" si="1"/>
        <v>Profit</v>
      </c>
      <c r="X130" s="6">
        <v>6</v>
      </c>
      <c r="Y130" s="3">
        <v>1599.96</v>
      </c>
      <c r="Z130" s="3">
        <v>90236</v>
      </c>
    </row>
    <row r="131" spans="1:26" x14ac:dyDescent="0.3">
      <c r="A131" s="3">
        <v>25121</v>
      </c>
      <c r="B131" s="3" t="s">
        <v>25</v>
      </c>
      <c r="C131" s="3">
        <v>0.03</v>
      </c>
      <c r="D131" s="3">
        <v>28.53</v>
      </c>
      <c r="E131" s="3">
        <v>1.49</v>
      </c>
      <c r="F131" s="3">
        <v>234</v>
      </c>
      <c r="G131" s="3" t="s">
        <v>322</v>
      </c>
      <c r="H131" s="3" t="s">
        <v>49</v>
      </c>
      <c r="I131" s="3" t="s">
        <v>58</v>
      </c>
      <c r="J131" s="3" t="s">
        <v>29</v>
      </c>
      <c r="K131" s="3" t="s">
        <v>109</v>
      </c>
      <c r="L131" s="3" t="s">
        <v>59</v>
      </c>
      <c r="M131" s="3" t="s">
        <v>326</v>
      </c>
      <c r="N131" s="3">
        <v>0.38</v>
      </c>
      <c r="O131" s="3" t="s">
        <v>33</v>
      </c>
      <c r="P131" s="3" t="s">
        <v>61</v>
      </c>
      <c r="Q131" s="3" t="s">
        <v>324</v>
      </c>
      <c r="R131" s="3" t="s">
        <v>325</v>
      </c>
      <c r="S131" s="3">
        <v>50208</v>
      </c>
      <c r="T131" s="4" t="s">
        <v>3042</v>
      </c>
      <c r="U131" s="4" t="s">
        <v>3078</v>
      </c>
      <c r="V131" s="3">
        <v>136.33709999999999</v>
      </c>
      <c r="W131" s="3" t="str">
        <f t="shared" ref="W131:W194" si="2">IF(V131&lt;0, "Loss",IF(V131&gt;0, "Profit","Equilibrium"))</f>
        <v>Profit</v>
      </c>
      <c r="X131" s="6">
        <v>7</v>
      </c>
      <c r="Y131" s="3">
        <v>197.59</v>
      </c>
      <c r="Z131" s="3">
        <v>90238</v>
      </c>
    </row>
    <row r="132" spans="1:26" x14ac:dyDescent="0.3">
      <c r="A132" s="3">
        <v>25122</v>
      </c>
      <c r="B132" s="3" t="s">
        <v>25</v>
      </c>
      <c r="C132" s="3">
        <v>0.01</v>
      </c>
      <c r="D132" s="3">
        <v>15.28</v>
      </c>
      <c r="E132" s="3">
        <v>1.99</v>
      </c>
      <c r="F132" s="3">
        <v>234</v>
      </c>
      <c r="G132" s="3" t="s">
        <v>322</v>
      </c>
      <c r="H132" s="3" t="s">
        <v>49</v>
      </c>
      <c r="I132" s="3" t="s">
        <v>58</v>
      </c>
      <c r="J132" s="3" t="s">
        <v>77</v>
      </c>
      <c r="K132" s="3" t="s">
        <v>177</v>
      </c>
      <c r="L132" s="3" t="s">
        <v>51</v>
      </c>
      <c r="M132" s="3" t="s">
        <v>327</v>
      </c>
      <c r="N132" s="3">
        <v>0.42</v>
      </c>
      <c r="O132" s="3" t="s">
        <v>33</v>
      </c>
      <c r="P132" s="3" t="s">
        <v>61</v>
      </c>
      <c r="Q132" s="3" t="s">
        <v>324</v>
      </c>
      <c r="R132" s="3" t="s">
        <v>325</v>
      </c>
      <c r="S132" s="3">
        <v>50208</v>
      </c>
      <c r="T132" s="4" t="s">
        <v>3042</v>
      </c>
      <c r="U132" s="4" t="s">
        <v>3078</v>
      </c>
      <c r="V132" s="3">
        <v>-12.46</v>
      </c>
      <c r="W132" s="3" t="str">
        <f t="shared" si="2"/>
        <v>Loss</v>
      </c>
      <c r="X132" s="6">
        <v>2</v>
      </c>
      <c r="Y132" s="3">
        <v>33.04</v>
      </c>
      <c r="Z132" s="3">
        <v>90238</v>
      </c>
    </row>
    <row r="133" spans="1:26" x14ac:dyDescent="0.3">
      <c r="A133" s="3">
        <v>22044</v>
      </c>
      <c r="B133" s="3" t="s">
        <v>106</v>
      </c>
      <c r="C133" s="3">
        <v>0.06</v>
      </c>
      <c r="D133" s="3">
        <v>3.34</v>
      </c>
      <c r="E133" s="3">
        <v>7.49</v>
      </c>
      <c r="F133" s="3">
        <v>234</v>
      </c>
      <c r="G133" s="3" t="s">
        <v>322</v>
      </c>
      <c r="H133" s="3" t="s">
        <v>27</v>
      </c>
      <c r="I133" s="3" t="s">
        <v>58</v>
      </c>
      <c r="J133" s="3" t="s">
        <v>29</v>
      </c>
      <c r="K133" s="3" t="s">
        <v>30</v>
      </c>
      <c r="L133" s="3" t="s">
        <v>31</v>
      </c>
      <c r="M133" s="3" t="s">
        <v>328</v>
      </c>
      <c r="N133" s="3">
        <v>0.54</v>
      </c>
      <c r="O133" s="3" t="s">
        <v>33</v>
      </c>
      <c r="P133" s="3" t="s">
        <v>61</v>
      </c>
      <c r="Q133" s="3" t="s">
        <v>324</v>
      </c>
      <c r="R133" s="3" t="s">
        <v>325</v>
      </c>
      <c r="S133" s="3">
        <v>50208</v>
      </c>
      <c r="T133" s="4" t="s">
        <v>3095</v>
      </c>
      <c r="U133" s="4" t="s">
        <v>3152</v>
      </c>
      <c r="V133" s="3">
        <v>-175.86</v>
      </c>
      <c r="W133" s="3" t="str">
        <f t="shared" si="2"/>
        <v>Loss</v>
      </c>
      <c r="X133" s="6">
        <v>8</v>
      </c>
      <c r="Y133" s="3">
        <v>27.45</v>
      </c>
      <c r="Z133" s="3">
        <v>90239</v>
      </c>
    </row>
    <row r="134" spans="1:26" x14ac:dyDescent="0.3">
      <c r="A134" s="3">
        <v>18885</v>
      </c>
      <c r="B134" s="3" t="s">
        <v>37</v>
      </c>
      <c r="C134" s="3">
        <v>0</v>
      </c>
      <c r="D134" s="3">
        <v>442.14</v>
      </c>
      <c r="E134" s="3">
        <v>14.7</v>
      </c>
      <c r="F134" s="3">
        <v>236</v>
      </c>
      <c r="G134" s="3" t="s">
        <v>329</v>
      </c>
      <c r="H134" s="3" t="s">
        <v>39</v>
      </c>
      <c r="I134" s="3" t="s">
        <v>28</v>
      </c>
      <c r="J134" s="3" t="s">
        <v>77</v>
      </c>
      <c r="K134" s="3" t="s">
        <v>85</v>
      </c>
      <c r="L134" s="3" t="s">
        <v>43</v>
      </c>
      <c r="M134" s="3" t="s">
        <v>330</v>
      </c>
      <c r="N134" s="3">
        <v>0.56000000000000005</v>
      </c>
      <c r="O134" s="3" t="s">
        <v>33</v>
      </c>
      <c r="P134" s="3" t="s">
        <v>34</v>
      </c>
      <c r="Q134" s="3" t="s">
        <v>250</v>
      </c>
      <c r="R134" s="3" t="s">
        <v>331</v>
      </c>
      <c r="S134" s="3">
        <v>80027</v>
      </c>
      <c r="T134" s="4" t="s">
        <v>3041</v>
      </c>
      <c r="U134" s="4" t="s">
        <v>3041</v>
      </c>
      <c r="V134" s="3">
        <v>3294.8258999999998</v>
      </c>
      <c r="W134" s="3" t="str">
        <f t="shared" si="2"/>
        <v>Profit</v>
      </c>
      <c r="X134" s="6">
        <v>10</v>
      </c>
      <c r="Y134" s="3">
        <v>4775.1099999999997</v>
      </c>
      <c r="Z134" s="3">
        <v>86621</v>
      </c>
    </row>
    <row r="135" spans="1:26" x14ac:dyDescent="0.3">
      <c r="A135" s="3">
        <v>24327</v>
      </c>
      <c r="B135" s="3" t="s">
        <v>56</v>
      </c>
      <c r="C135" s="3">
        <v>0.1</v>
      </c>
      <c r="D135" s="3">
        <v>19.98</v>
      </c>
      <c r="E135" s="3">
        <v>5.77</v>
      </c>
      <c r="F135" s="3">
        <v>240</v>
      </c>
      <c r="G135" s="3" t="s">
        <v>332</v>
      </c>
      <c r="H135" s="3" t="s">
        <v>27</v>
      </c>
      <c r="I135" s="3" t="s">
        <v>58</v>
      </c>
      <c r="J135" s="3" t="s">
        <v>29</v>
      </c>
      <c r="K135" s="3" t="s">
        <v>93</v>
      </c>
      <c r="L135" s="3" t="s">
        <v>59</v>
      </c>
      <c r="M135" s="3" t="s">
        <v>333</v>
      </c>
      <c r="N135" s="3">
        <v>0.38</v>
      </c>
      <c r="O135" s="3" t="s">
        <v>33</v>
      </c>
      <c r="P135" s="3" t="s">
        <v>34</v>
      </c>
      <c r="Q135" s="3" t="s">
        <v>250</v>
      </c>
      <c r="R135" s="3" t="s">
        <v>334</v>
      </c>
      <c r="S135" s="3">
        <v>80817</v>
      </c>
      <c r="T135" s="4" t="s">
        <v>3048</v>
      </c>
      <c r="U135" s="4" t="s">
        <v>3048</v>
      </c>
      <c r="V135" s="3">
        <v>35.090000000000003</v>
      </c>
      <c r="W135" s="3" t="str">
        <f t="shared" si="2"/>
        <v>Profit</v>
      </c>
      <c r="X135" s="6">
        <v>3</v>
      </c>
      <c r="Y135" s="3">
        <v>57.41</v>
      </c>
      <c r="Z135" s="3">
        <v>90479</v>
      </c>
    </row>
    <row r="136" spans="1:26" x14ac:dyDescent="0.3">
      <c r="A136" s="3">
        <v>24328</v>
      </c>
      <c r="B136" s="3" t="s">
        <v>56</v>
      </c>
      <c r="C136" s="3">
        <v>0.06</v>
      </c>
      <c r="D136" s="3">
        <v>259.70999999999998</v>
      </c>
      <c r="E136" s="3">
        <v>66.67</v>
      </c>
      <c r="F136" s="3">
        <v>241</v>
      </c>
      <c r="G136" s="3" t="s">
        <v>335</v>
      </c>
      <c r="H136" s="3" t="s">
        <v>39</v>
      </c>
      <c r="I136" s="3" t="s">
        <v>58</v>
      </c>
      <c r="J136" s="3" t="s">
        <v>41</v>
      </c>
      <c r="K136" s="3" t="s">
        <v>150</v>
      </c>
      <c r="L136" s="3" t="s">
        <v>120</v>
      </c>
      <c r="M136" s="3" t="s">
        <v>336</v>
      </c>
      <c r="N136" s="3">
        <v>0.61</v>
      </c>
      <c r="O136" s="3" t="s">
        <v>33</v>
      </c>
      <c r="P136" s="3" t="s">
        <v>34</v>
      </c>
      <c r="Q136" s="3" t="s">
        <v>250</v>
      </c>
      <c r="R136" s="3" t="s">
        <v>337</v>
      </c>
      <c r="S136" s="3">
        <v>81503</v>
      </c>
      <c r="T136" s="4" t="s">
        <v>3048</v>
      </c>
      <c r="U136" s="4" t="s">
        <v>3139</v>
      </c>
      <c r="V136" s="3">
        <v>785.63</v>
      </c>
      <c r="W136" s="3" t="str">
        <f t="shared" si="2"/>
        <v>Profit</v>
      </c>
      <c r="X136" s="6">
        <v>11</v>
      </c>
      <c r="Y136" s="3">
        <v>2809.87</v>
      </c>
      <c r="Z136" s="3">
        <v>90479</v>
      </c>
    </row>
    <row r="137" spans="1:26" x14ac:dyDescent="0.3">
      <c r="A137" s="3">
        <v>25264</v>
      </c>
      <c r="B137" s="3" t="s">
        <v>106</v>
      </c>
      <c r="C137" s="3">
        <v>0.01</v>
      </c>
      <c r="D137" s="3">
        <v>5.94</v>
      </c>
      <c r="E137" s="3">
        <v>9.92</v>
      </c>
      <c r="F137" s="3">
        <v>241</v>
      </c>
      <c r="G137" s="3" t="s">
        <v>335</v>
      </c>
      <c r="H137" s="3" t="s">
        <v>49</v>
      </c>
      <c r="I137" s="3" t="s">
        <v>58</v>
      </c>
      <c r="J137" s="3" t="s">
        <v>29</v>
      </c>
      <c r="K137" s="3" t="s">
        <v>109</v>
      </c>
      <c r="L137" s="3" t="s">
        <v>59</v>
      </c>
      <c r="M137" s="3" t="s">
        <v>338</v>
      </c>
      <c r="N137" s="3">
        <v>0.38</v>
      </c>
      <c r="O137" s="3" t="s">
        <v>33</v>
      </c>
      <c r="P137" s="3" t="s">
        <v>34</v>
      </c>
      <c r="Q137" s="3" t="s">
        <v>250</v>
      </c>
      <c r="R137" s="3" t="s">
        <v>337</v>
      </c>
      <c r="S137" s="3">
        <v>81503</v>
      </c>
      <c r="T137" s="4" t="s">
        <v>3096</v>
      </c>
      <c r="U137" s="4" t="s">
        <v>3072</v>
      </c>
      <c r="V137" s="3">
        <v>-256.51900000000001</v>
      </c>
      <c r="W137" s="3" t="str">
        <f t="shared" si="2"/>
        <v>Loss</v>
      </c>
      <c r="X137" s="6">
        <v>13</v>
      </c>
      <c r="Y137" s="3">
        <v>79.930000000000007</v>
      </c>
      <c r="Z137" s="3">
        <v>90480</v>
      </c>
    </row>
    <row r="138" spans="1:26" x14ac:dyDescent="0.3">
      <c r="A138" s="3">
        <v>25265</v>
      </c>
      <c r="B138" s="3" t="s">
        <v>106</v>
      </c>
      <c r="C138" s="3">
        <v>0.02</v>
      </c>
      <c r="D138" s="3">
        <v>125.99</v>
      </c>
      <c r="E138" s="3">
        <v>3</v>
      </c>
      <c r="F138" s="3">
        <v>241</v>
      </c>
      <c r="G138" s="3" t="s">
        <v>335</v>
      </c>
      <c r="H138" s="3" t="s">
        <v>49</v>
      </c>
      <c r="I138" s="3" t="s">
        <v>58</v>
      </c>
      <c r="J138" s="3" t="s">
        <v>77</v>
      </c>
      <c r="K138" s="3" t="s">
        <v>78</v>
      </c>
      <c r="L138" s="3" t="s">
        <v>59</v>
      </c>
      <c r="M138" s="3" t="s">
        <v>339</v>
      </c>
      <c r="N138" s="3">
        <v>0.59</v>
      </c>
      <c r="O138" s="3" t="s">
        <v>33</v>
      </c>
      <c r="P138" s="3" t="s">
        <v>34</v>
      </c>
      <c r="Q138" s="3" t="s">
        <v>250</v>
      </c>
      <c r="R138" s="3" t="s">
        <v>337</v>
      </c>
      <c r="S138" s="3">
        <v>81503</v>
      </c>
      <c r="T138" s="4" t="s">
        <v>3096</v>
      </c>
      <c r="U138" s="4" t="s">
        <v>3096</v>
      </c>
      <c r="V138" s="3">
        <v>398.358</v>
      </c>
      <c r="W138" s="3" t="str">
        <f t="shared" si="2"/>
        <v>Profit</v>
      </c>
      <c r="X138" s="6">
        <v>8</v>
      </c>
      <c r="Y138" s="3">
        <v>873.18</v>
      </c>
      <c r="Z138" s="3">
        <v>90480</v>
      </c>
    </row>
    <row r="139" spans="1:26" x14ac:dyDescent="0.3">
      <c r="A139" s="3">
        <v>18849</v>
      </c>
      <c r="B139" s="3" t="s">
        <v>56</v>
      </c>
      <c r="C139" s="3">
        <v>0.02</v>
      </c>
      <c r="D139" s="3">
        <v>146.05000000000001</v>
      </c>
      <c r="E139" s="3">
        <v>80.2</v>
      </c>
      <c r="F139" s="3">
        <v>247</v>
      </c>
      <c r="G139" s="3" t="s">
        <v>340</v>
      </c>
      <c r="H139" s="3" t="s">
        <v>39</v>
      </c>
      <c r="I139" s="3" t="s">
        <v>28</v>
      </c>
      <c r="J139" s="3" t="s">
        <v>41</v>
      </c>
      <c r="K139" s="3" t="s">
        <v>150</v>
      </c>
      <c r="L139" s="3" t="s">
        <v>120</v>
      </c>
      <c r="M139" s="3" t="s">
        <v>341</v>
      </c>
      <c r="N139" s="3">
        <v>0.71</v>
      </c>
      <c r="O139" s="3" t="s">
        <v>33</v>
      </c>
      <c r="P139" s="3" t="s">
        <v>135</v>
      </c>
      <c r="Q139" s="3" t="s">
        <v>239</v>
      </c>
      <c r="R139" s="3" t="s">
        <v>342</v>
      </c>
      <c r="S139" s="3">
        <v>37804</v>
      </c>
      <c r="T139" s="4" t="s">
        <v>3097</v>
      </c>
      <c r="U139" s="4" t="s">
        <v>3097</v>
      </c>
      <c r="V139" s="3">
        <v>-101.19199999999999</v>
      </c>
      <c r="W139" s="3" t="str">
        <f t="shared" si="2"/>
        <v>Loss</v>
      </c>
      <c r="X139" s="6">
        <v>5</v>
      </c>
      <c r="Y139" s="3">
        <v>798.69</v>
      </c>
      <c r="Z139" s="3">
        <v>89139</v>
      </c>
    </row>
    <row r="140" spans="1:26" x14ac:dyDescent="0.3">
      <c r="A140" s="3">
        <v>18850</v>
      </c>
      <c r="B140" s="3" t="s">
        <v>56</v>
      </c>
      <c r="C140" s="3">
        <v>0.06</v>
      </c>
      <c r="D140" s="3">
        <v>65.989999999999995</v>
      </c>
      <c r="E140" s="3">
        <v>5.92</v>
      </c>
      <c r="F140" s="3">
        <v>247</v>
      </c>
      <c r="G140" s="3" t="s">
        <v>340</v>
      </c>
      <c r="H140" s="3" t="s">
        <v>49</v>
      </c>
      <c r="I140" s="3" t="s">
        <v>28</v>
      </c>
      <c r="J140" s="3" t="s">
        <v>77</v>
      </c>
      <c r="K140" s="3" t="s">
        <v>78</v>
      </c>
      <c r="L140" s="3" t="s">
        <v>59</v>
      </c>
      <c r="M140" s="3" t="s">
        <v>3014</v>
      </c>
      <c r="N140" s="3">
        <v>0.55000000000000004</v>
      </c>
      <c r="O140" s="3" t="s">
        <v>33</v>
      </c>
      <c r="P140" s="3" t="s">
        <v>135</v>
      </c>
      <c r="Q140" s="3" t="s">
        <v>239</v>
      </c>
      <c r="R140" s="3" t="s">
        <v>342</v>
      </c>
      <c r="S140" s="3">
        <v>37804</v>
      </c>
      <c r="T140" s="4" t="s">
        <v>3097</v>
      </c>
      <c r="U140" s="4" t="s">
        <v>3182</v>
      </c>
      <c r="V140" s="3">
        <v>-3.3319999999999999</v>
      </c>
      <c r="W140" s="3" t="str">
        <f t="shared" si="2"/>
        <v>Loss</v>
      </c>
      <c r="X140" s="6">
        <v>14</v>
      </c>
      <c r="Y140" s="3">
        <v>792.11</v>
      </c>
      <c r="Z140" s="3">
        <v>89139</v>
      </c>
    </row>
    <row r="141" spans="1:26" x14ac:dyDescent="0.3">
      <c r="A141" s="3">
        <v>18842</v>
      </c>
      <c r="B141" s="3" t="s">
        <v>56</v>
      </c>
      <c r="C141" s="3">
        <v>0.09</v>
      </c>
      <c r="D141" s="3">
        <v>2.88</v>
      </c>
      <c r="E141" s="3">
        <v>0.99</v>
      </c>
      <c r="F141" s="3">
        <v>247</v>
      </c>
      <c r="G141" s="3" t="s">
        <v>340</v>
      </c>
      <c r="H141" s="3" t="s">
        <v>49</v>
      </c>
      <c r="I141" s="3" t="s">
        <v>28</v>
      </c>
      <c r="J141" s="3" t="s">
        <v>29</v>
      </c>
      <c r="K141" s="3" t="s">
        <v>133</v>
      </c>
      <c r="L141" s="3" t="s">
        <v>59</v>
      </c>
      <c r="M141" s="3" t="s">
        <v>343</v>
      </c>
      <c r="N141" s="3">
        <v>0.36</v>
      </c>
      <c r="O141" s="3" t="s">
        <v>33</v>
      </c>
      <c r="P141" s="3" t="s">
        <v>135</v>
      </c>
      <c r="Q141" s="3" t="s">
        <v>239</v>
      </c>
      <c r="R141" s="3" t="s">
        <v>342</v>
      </c>
      <c r="S141" s="3">
        <v>37804</v>
      </c>
      <c r="T141" s="4" t="s">
        <v>3098</v>
      </c>
      <c r="U141" s="4" t="s">
        <v>3195</v>
      </c>
      <c r="V141" s="3">
        <v>-145.08199999999999</v>
      </c>
      <c r="W141" s="3" t="str">
        <f t="shared" si="2"/>
        <v>Loss</v>
      </c>
      <c r="X141" s="6">
        <v>10</v>
      </c>
      <c r="Y141" s="3">
        <v>28.73</v>
      </c>
      <c r="Z141" s="3">
        <v>89140</v>
      </c>
    </row>
    <row r="142" spans="1:26" x14ac:dyDescent="0.3">
      <c r="A142" s="3">
        <v>18773</v>
      </c>
      <c r="B142" s="3" t="s">
        <v>47</v>
      </c>
      <c r="C142" s="3">
        <v>0.02</v>
      </c>
      <c r="D142" s="3">
        <v>2.58</v>
      </c>
      <c r="E142" s="3">
        <v>1.3</v>
      </c>
      <c r="F142" s="3">
        <v>250</v>
      </c>
      <c r="G142" s="3" t="s">
        <v>344</v>
      </c>
      <c r="H142" s="3" t="s">
        <v>27</v>
      </c>
      <c r="I142" s="3" t="s">
        <v>28</v>
      </c>
      <c r="J142" s="3" t="s">
        <v>29</v>
      </c>
      <c r="K142" s="3" t="s">
        <v>30</v>
      </c>
      <c r="L142" s="3" t="s">
        <v>31</v>
      </c>
      <c r="M142" s="3" t="s">
        <v>345</v>
      </c>
      <c r="N142" s="3">
        <v>0.59</v>
      </c>
      <c r="O142" s="3" t="s">
        <v>33</v>
      </c>
      <c r="P142" s="3" t="s">
        <v>61</v>
      </c>
      <c r="Q142" s="3" t="s">
        <v>62</v>
      </c>
      <c r="R142" s="3" t="s">
        <v>346</v>
      </c>
      <c r="S142" s="3">
        <v>55423</v>
      </c>
      <c r="T142" s="4" t="s">
        <v>3035</v>
      </c>
      <c r="U142" s="4" t="s">
        <v>3154</v>
      </c>
      <c r="V142" s="3">
        <v>1.1080000000000001</v>
      </c>
      <c r="W142" s="3" t="str">
        <f t="shared" si="2"/>
        <v>Profit</v>
      </c>
      <c r="X142" s="6">
        <v>39</v>
      </c>
      <c r="Y142" s="3">
        <v>109.74</v>
      </c>
      <c r="Z142" s="3">
        <v>87214</v>
      </c>
    </row>
    <row r="143" spans="1:26" x14ac:dyDescent="0.3">
      <c r="A143" s="3">
        <v>18774</v>
      </c>
      <c r="B143" s="3" t="s">
        <v>47</v>
      </c>
      <c r="C143" s="3">
        <v>0.02</v>
      </c>
      <c r="D143" s="3">
        <v>65.989999999999995</v>
      </c>
      <c r="E143" s="3">
        <v>3.9</v>
      </c>
      <c r="F143" s="3">
        <v>250</v>
      </c>
      <c r="G143" s="3" t="s">
        <v>344</v>
      </c>
      <c r="H143" s="3" t="s">
        <v>49</v>
      </c>
      <c r="I143" s="3" t="s">
        <v>28</v>
      </c>
      <c r="J143" s="3" t="s">
        <v>77</v>
      </c>
      <c r="K143" s="3" t="s">
        <v>78</v>
      </c>
      <c r="L143" s="3" t="s">
        <v>59</v>
      </c>
      <c r="M143" s="3" t="s">
        <v>347</v>
      </c>
      <c r="N143" s="3">
        <v>0.55000000000000004</v>
      </c>
      <c r="O143" s="3" t="s">
        <v>33</v>
      </c>
      <c r="P143" s="3" t="s">
        <v>61</v>
      </c>
      <c r="Q143" s="3" t="s">
        <v>62</v>
      </c>
      <c r="R143" s="3" t="s">
        <v>346</v>
      </c>
      <c r="S143" s="3">
        <v>55423</v>
      </c>
      <c r="T143" s="4" t="s">
        <v>3035</v>
      </c>
      <c r="U143" s="4" t="s">
        <v>3154</v>
      </c>
      <c r="V143" s="3">
        <v>1061.3789999999999</v>
      </c>
      <c r="W143" s="3" t="str">
        <f t="shared" si="2"/>
        <v>Profit</v>
      </c>
      <c r="X143" s="6">
        <v>27</v>
      </c>
      <c r="Y143" s="3">
        <v>1543.55</v>
      </c>
      <c r="Z143" s="3">
        <v>87214</v>
      </c>
    </row>
    <row r="144" spans="1:26" x14ac:dyDescent="0.3">
      <c r="A144" s="3">
        <v>18801</v>
      </c>
      <c r="B144" s="3" t="s">
        <v>56</v>
      </c>
      <c r="C144" s="3">
        <v>0.1</v>
      </c>
      <c r="D144" s="3">
        <v>280.98</v>
      </c>
      <c r="E144" s="3">
        <v>35.67</v>
      </c>
      <c r="F144" s="3">
        <v>254</v>
      </c>
      <c r="G144" s="3" t="s">
        <v>348</v>
      </c>
      <c r="H144" s="3" t="s">
        <v>39</v>
      </c>
      <c r="I144" s="3" t="s">
        <v>40</v>
      </c>
      <c r="J144" s="3" t="s">
        <v>41</v>
      </c>
      <c r="K144" s="3" t="s">
        <v>150</v>
      </c>
      <c r="L144" s="3" t="s">
        <v>120</v>
      </c>
      <c r="M144" s="3" t="s">
        <v>349</v>
      </c>
      <c r="N144" s="3">
        <v>0.66</v>
      </c>
      <c r="O144" s="3" t="s">
        <v>33</v>
      </c>
      <c r="P144" s="3" t="s">
        <v>34</v>
      </c>
      <c r="Q144" s="3" t="s">
        <v>250</v>
      </c>
      <c r="R144" s="3" t="s">
        <v>350</v>
      </c>
      <c r="S144" s="3">
        <v>80126</v>
      </c>
      <c r="T144" s="4" t="s">
        <v>3099</v>
      </c>
      <c r="U144" s="4" t="s">
        <v>3194</v>
      </c>
      <c r="V144" s="3">
        <v>-53.744999999999997</v>
      </c>
      <c r="W144" s="3" t="str">
        <f t="shared" si="2"/>
        <v>Loss</v>
      </c>
      <c r="X144" s="6">
        <v>5</v>
      </c>
      <c r="Y144" s="3">
        <v>1332.82</v>
      </c>
      <c r="Z144" s="3">
        <v>86268</v>
      </c>
    </row>
    <row r="145" spans="1:26" x14ac:dyDescent="0.3">
      <c r="A145" s="3">
        <v>20577</v>
      </c>
      <c r="B145" s="3" t="s">
        <v>47</v>
      </c>
      <c r="C145" s="3">
        <v>0.03</v>
      </c>
      <c r="D145" s="3">
        <v>8.34</v>
      </c>
      <c r="E145" s="3">
        <v>2.64</v>
      </c>
      <c r="F145" s="3">
        <v>256</v>
      </c>
      <c r="G145" s="3" t="s">
        <v>351</v>
      </c>
      <c r="H145" s="3" t="s">
        <v>49</v>
      </c>
      <c r="I145" s="3" t="s">
        <v>40</v>
      </c>
      <c r="J145" s="3" t="s">
        <v>29</v>
      </c>
      <c r="K145" s="3" t="s">
        <v>171</v>
      </c>
      <c r="L145" s="3" t="s">
        <v>51</v>
      </c>
      <c r="M145" s="3" t="s">
        <v>352</v>
      </c>
      <c r="N145" s="3">
        <v>0.59</v>
      </c>
      <c r="O145" s="3" t="s">
        <v>33</v>
      </c>
      <c r="P145" s="3" t="s">
        <v>53</v>
      </c>
      <c r="Q145" s="3" t="s">
        <v>229</v>
      </c>
      <c r="R145" s="3" t="s">
        <v>353</v>
      </c>
      <c r="S145" s="3">
        <v>17331</v>
      </c>
      <c r="T145" s="4" t="s">
        <v>3100</v>
      </c>
      <c r="U145" s="4" t="s">
        <v>3053</v>
      </c>
      <c r="V145" s="3">
        <v>0.68400000000000005</v>
      </c>
      <c r="W145" s="3" t="str">
        <f t="shared" si="2"/>
        <v>Profit</v>
      </c>
      <c r="X145" s="6">
        <v>4</v>
      </c>
      <c r="Y145" s="3">
        <v>34.64</v>
      </c>
      <c r="Z145" s="3">
        <v>86267</v>
      </c>
    </row>
    <row r="146" spans="1:26" x14ac:dyDescent="0.3">
      <c r="A146" s="3">
        <v>24498</v>
      </c>
      <c r="B146" s="3" t="s">
        <v>56</v>
      </c>
      <c r="C146" s="3">
        <v>0.05</v>
      </c>
      <c r="D146" s="3">
        <v>17.48</v>
      </c>
      <c r="E146" s="3">
        <v>1.99</v>
      </c>
      <c r="F146" s="3">
        <v>258</v>
      </c>
      <c r="G146" s="3" t="s">
        <v>354</v>
      </c>
      <c r="H146" s="3" t="s">
        <v>49</v>
      </c>
      <c r="I146" s="3" t="s">
        <v>114</v>
      </c>
      <c r="J146" s="3" t="s">
        <v>77</v>
      </c>
      <c r="K146" s="3" t="s">
        <v>177</v>
      </c>
      <c r="L146" s="3" t="s">
        <v>51</v>
      </c>
      <c r="M146" s="3" t="s">
        <v>355</v>
      </c>
      <c r="N146" s="3">
        <v>0.45</v>
      </c>
      <c r="O146" s="3" t="s">
        <v>33</v>
      </c>
      <c r="P146" s="3" t="s">
        <v>135</v>
      </c>
      <c r="Q146" s="3" t="s">
        <v>356</v>
      </c>
      <c r="R146" s="3" t="s">
        <v>357</v>
      </c>
      <c r="S146" s="3">
        <v>33772</v>
      </c>
      <c r="T146" s="4" t="s">
        <v>3052</v>
      </c>
      <c r="U146" s="4" t="s">
        <v>3178</v>
      </c>
      <c r="V146" s="3">
        <v>-127.008</v>
      </c>
      <c r="W146" s="3" t="str">
        <f t="shared" si="2"/>
        <v>Loss</v>
      </c>
      <c r="X146" s="6">
        <v>3</v>
      </c>
      <c r="Y146" s="3">
        <v>52.47</v>
      </c>
      <c r="Z146" s="3">
        <v>85858</v>
      </c>
    </row>
    <row r="147" spans="1:26" x14ac:dyDescent="0.3">
      <c r="A147" s="3">
        <v>18011</v>
      </c>
      <c r="B147" s="3" t="s">
        <v>106</v>
      </c>
      <c r="C147" s="3">
        <v>0.09</v>
      </c>
      <c r="D147" s="3">
        <v>2.88</v>
      </c>
      <c r="E147" s="3">
        <v>0.7</v>
      </c>
      <c r="F147" s="3">
        <v>259</v>
      </c>
      <c r="G147" s="3" t="s">
        <v>358</v>
      </c>
      <c r="H147" s="3" t="s">
        <v>49</v>
      </c>
      <c r="I147" s="3" t="s">
        <v>114</v>
      </c>
      <c r="J147" s="3" t="s">
        <v>29</v>
      </c>
      <c r="K147" s="3" t="s">
        <v>30</v>
      </c>
      <c r="L147" s="3" t="s">
        <v>31</v>
      </c>
      <c r="M147" s="3" t="s">
        <v>359</v>
      </c>
      <c r="N147" s="3">
        <v>0.56000000000000005</v>
      </c>
      <c r="O147" s="3" t="s">
        <v>33</v>
      </c>
      <c r="P147" s="3" t="s">
        <v>34</v>
      </c>
      <c r="Q147" s="3" t="s">
        <v>360</v>
      </c>
      <c r="R147" s="3" t="s">
        <v>361</v>
      </c>
      <c r="S147" s="3">
        <v>87505</v>
      </c>
      <c r="T147" s="4" t="s">
        <v>3101</v>
      </c>
      <c r="U147" s="4" t="s">
        <v>3101</v>
      </c>
      <c r="V147" s="3">
        <v>5.7531999999999996</v>
      </c>
      <c r="W147" s="3" t="str">
        <f t="shared" si="2"/>
        <v>Profit</v>
      </c>
      <c r="X147" s="6">
        <v>10</v>
      </c>
      <c r="Y147" s="3">
        <v>26.38</v>
      </c>
      <c r="Z147" s="3">
        <v>85857</v>
      </c>
    </row>
    <row r="148" spans="1:26" x14ac:dyDescent="0.3">
      <c r="A148" s="3">
        <v>22370</v>
      </c>
      <c r="B148" s="3" t="s">
        <v>25</v>
      </c>
      <c r="C148" s="3">
        <v>0.05</v>
      </c>
      <c r="D148" s="3">
        <v>31.76</v>
      </c>
      <c r="E148" s="3">
        <v>45.51</v>
      </c>
      <c r="F148" s="3">
        <v>263</v>
      </c>
      <c r="G148" s="3" t="s">
        <v>362</v>
      </c>
      <c r="H148" s="3" t="s">
        <v>39</v>
      </c>
      <c r="I148" s="3" t="s">
        <v>58</v>
      </c>
      <c r="J148" s="3" t="s">
        <v>41</v>
      </c>
      <c r="K148" s="3" t="s">
        <v>150</v>
      </c>
      <c r="L148" s="3" t="s">
        <v>120</v>
      </c>
      <c r="M148" s="3" t="s">
        <v>363</v>
      </c>
      <c r="N148" s="3">
        <v>0.65</v>
      </c>
      <c r="O148" s="3" t="s">
        <v>33</v>
      </c>
      <c r="P148" s="3" t="s">
        <v>53</v>
      </c>
      <c r="Q148" s="3" t="s">
        <v>152</v>
      </c>
      <c r="R148" s="3" t="s">
        <v>364</v>
      </c>
      <c r="S148" s="3">
        <v>44106</v>
      </c>
      <c r="T148" s="4" t="s">
        <v>3102</v>
      </c>
      <c r="U148" s="4" t="s">
        <v>3202</v>
      </c>
      <c r="V148" s="3">
        <v>-2177.9860960000001</v>
      </c>
      <c r="W148" s="3" t="str">
        <f t="shared" si="2"/>
        <v>Loss</v>
      </c>
      <c r="X148" s="6">
        <v>9</v>
      </c>
      <c r="Y148" s="3">
        <v>304.33999999999997</v>
      </c>
      <c r="Z148" s="3">
        <v>86297</v>
      </c>
    </row>
    <row r="149" spans="1:26" x14ac:dyDescent="0.3">
      <c r="A149" s="3">
        <v>20858</v>
      </c>
      <c r="B149" s="3" t="s">
        <v>37</v>
      </c>
      <c r="C149" s="3">
        <v>0</v>
      </c>
      <c r="D149" s="3">
        <v>73.98</v>
      </c>
      <c r="E149" s="3">
        <v>12.14</v>
      </c>
      <c r="F149" s="3">
        <v>266</v>
      </c>
      <c r="G149" s="3" t="s">
        <v>365</v>
      </c>
      <c r="H149" s="3" t="s">
        <v>27</v>
      </c>
      <c r="I149" s="3" t="s">
        <v>28</v>
      </c>
      <c r="J149" s="3" t="s">
        <v>77</v>
      </c>
      <c r="K149" s="3" t="s">
        <v>177</v>
      </c>
      <c r="L149" s="3" t="s">
        <v>59</v>
      </c>
      <c r="M149" s="3" t="s">
        <v>366</v>
      </c>
      <c r="N149" s="3">
        <v>0.67</v>
      </c>
      <c r="O149" s="3" t="s">
        <v>33</v>
      </c>
      <c r="P149" s="3" t="s">
        <v>61</v>
      </c>
      <c r="Q149" s="3" t="s">
        <v>129</v>
      </c>
      <c r="R149" s="3" t="s">
        <v>367</v>
      </c>
      <c r="S149" s="3">
        <v>78207</v>
      </c>
      <c r="T149" s="4" t="s">
        <v>3103</v>
      </c>
      <c r="U149" s="4" t="s">
        <v>3165</v>
      </c>
      <c r="V149" s="3">
        <v>326.25</v>
      </c>
      <c r="W149" s="3" t="str">
        <f t="shared" si="2"/>
        <v>Profit</v>
      </c>
      <c r="X149" s="6">
        <v>17</v>
      </c>
      <c r="Y149" s="3">
        <v>1300.81</v>
      </c>
      <c r="Z149" s="3">
        <v>90593</v>
      </c>
    </row>
    <row r="150" spans="1:26" x14ac:dyDescent="0.3">
      <c r="A150" s="3">
        <v>19823</v>
      </c>
      <c r="B150" s="3" t="s">
        <v>56</v>
      </c>
      <c r="C150" s="3">
        <v>0.08</v>
      </c>
      <c r="D150" s="3">
        <v>6.48</v>
      </c>
      <c r="E150" s="3">
        <v>7.03</v>
      </c>
      <c r="F150" s="3">
        <v>266</v>
      </c>
      <c r="G150" s="3" t="s">
        <v>365</v>
      </c>
      <c r="H150" s="3" t="s">
        <v>49</v>
      </c>
      <c r="I150" s="3" t="s">
        <v>28</v>
      </c>
      <c r="J150" s="3" t="s">
        <v>29</v>
      </c>
      <c r="K150" s="3" t="s">
        <v>93</v>
      </c>
      <c r="L150" s="3" t="s">
        <v>59</v>
      </c>
      <c r="M150" s="3" t="s">
        <v>368</v>
      </c>
      <c r="N150" s="3">
        <v>0.37</v>
      </c>
      <c r="O150" s="3" t="s">
        <v>33</v>
      </c>
      <c r="P150" s="3" t="s">
        <v>61</v>
      </c>
      <c r="Q150" s="3" t="s">
        <v>129</v>
      </c>
      <c r="R150" s="3" t="s">
        <v>367</v>
      </c>
      <c r="S150" s="3">
        <v>78207</v>
      </c>
      <c r="T150" s="4" t="s">
        <v>3037</v>
      </c>
      <c r="U150" s="4" t="s">
        <v>3071</v>
      </c>
      <c r="V150" s="3">
        <v>8.9320000000000004</v>
      </c>
      <c r="W150" s="3" t="str">
        <f t="shared" si="2"/>
        <v>Profit</v>
      </c>
      <c r="X150" s="6">
        <v>10</v>
      </c>
      <c r="Y150" s="3">
        <v>67.86</v>
      </c>
      <c r="Z150" s="3">
        <v>90594</v>
      </c>
    </row>
    <row r="151" spans="1:26" x14ac:dyDescent="0.3">
      <c r="A151" s="3">
        <v>19824</v>
      </c>
      <c r="B151" s="3" t="s">
        <v>56</v>
      </c>
      <c r="C151" s="3">
        <v>0.01</v>
      </c>
      <c r="D151" s="3">
        <v>20.34</v>
      </c>
      <c r="E151" s="3">
        <v>35</v>
      </c>
      <c r="F151" s="3">
        <v>266</v>
      </c>
      <c r="G151" s="3" t="s">
        <v>365</v>
      </c>
      <c r="H151" s="3" t="s">
        <v>49</v>
      </c>
      <c r="I151" s="3" t="s">
        <v>28</v>
      </c>
      <c r="J151" s="3" t="s">
        <v>29</v>
      </c>
      <c r="K151" s="3" t="s">
        <v>139</v>
      </c>
      <c r="L151" s="3" t="s">
        <v>231</v>
      </c>
      <c r="M151" s="3" t="s">
        <v>369</v>
      </c>
      <c r="N151" s="3">
        <v>0.84</v>
      </c>
      <c r="O151" s="3" t="s">
        <v>33</v>
      </c>
      <c r="P151" s="3" t="s">
        <v>61</v>
      </c>
      <c r="Q151" s="3" t="s">
        <v>129</v>
      </c>
      <c r="R151" s="3" t="s">
        <v>367</v>
      </c>
      <c r="S151" s="3">
        <v>78207</v>
      </c>
      <c r="T151" s="4" t="s">
        <v>3037</v>
      </c>
      <c r="U151" s="4" t="s">
        <v>3071</v>
      </c>
      <c r="V151" s="3">
        <v>229.63800000000001</v>
      </c>
      <c r="W151" s="3" t="str">
        <f t="shared" si="2"/>
        <v>Profit</v>
      </c>
      <c r="X151" s="6">
        <v>33</v>
      </c>
      <c r="Y151" s="3">
        <v>747.28</v>
      </c>
      <c r="Z151" s="3">
        <v>90594</v>
      </c>
    </row>
    <row r="152" spans="1:26" x14ac:dyDescent="0.3">
      <c r="A152" s="3">
        <v>18770</v>
      </c>
      <c r="B152" s="3" t="s">
        <v>106</v>
      </c>
      <c r="C152" s="3">
        <v>0.02</v>
      </c>
      <c r="D152" s="3">
        <v>5.58</v>
      </c>
      <c r="E152" s="3">
        <v>5.3</v>
      </c>
      <c r="F152" s="3">
        <v>268</v>
      </c>
      <c r="G152" s="3" t="s">
        <v>370</v>
      </c>
      <c r="H152" s="3" t="s">
        <v>49</v>
      </c>
      <c r="I152" s="3" t="s">
        <v>40</v>
      </c>
      <c r="J152" s="3" t="s">
        <v>29</v>
      </c>
      <c r="K152" s="3" t="s">
        <v>69</v>
      </c>
      <c r="L152" s="3" t="s">
        <v>59</v>
      </c>
      <c r="M152" s="3" t="s">
        <v>371</v>
      </c>
      <c r="N152" s="3">
        <v>0.35</v>
      </c>
      <c r="O152" s="3" t="s">
        <v>33</v>
      </c>
      <c r="P152" s="3" t="s">
        <v>34</v>
      </c>
      <c r="Q152" s="3" t="s">
        <v>372</v>
      </c>
      <c r="R152" s="3" t="s">
        <v>373</v>
      </c>
      <c r="S152" s="3">
        <v>86001</v>
      </c>
      <c r="T152" s="4" t="s">
        <v>3104</v>
      </c>
      <c r="U152" s="4" t="s">
        <v>3172</v>
      </c>
      <c r="V152" s="3">
        <v>-22.48</v>
      </c>
      <c r="W152" s="3" t="str">
        <f t="shared" si="2"/>
        <v>Loss</v>
      </c>
      <c r="X152" s="6">
        <v>3</v>
      </c>
      <c r="Y152" s="3">
        <v>18.670000000000002</v>
      </c>
      <c r="Z152" s="3">
        <v>88941</v>
      </c>
    </row>
    <row r="153" spans="1:26" x14ac:dyDescent="0.3">
      <c r="A153" s="3">
        <v>18771</v>
      </c>
      <c r="B153" s="3" t="s">
        <v>106</v>
      </c>
      <c r="C153" s="3">
        <v>0.03</v>
      </c>
      <c r="D153" s="3">
        <v>40.89</v>
      </c>
      <c r="E153" s="3">
        <v>18.98</v>
      </c>
      <c r="F153" s="3">
        <v>268</v>
      </c>
      <c r="G153" s="3" t="s">
        <v>370</v>
      </c>
      <c r="H153" s="3" t="s">
        <v>49</v>
      </c>
      <c r="I153" s="3" t="s">
        <v>40</v>
      </c>
      <c r="J153" s="3" t="s">
        <v>41</v>
      </c>
      <c r="K153" s="3" t="s">
        <v>50</v>
      </c>
      <c r="L153" s="3" t="s">
        <v>59</v>
      </c>
      <c r="M153" s="3" t="s">
        <v>374</v>
      </c>
      <c r="N153" s="3">
        <v>0.56999999999999995</v>
      </c>
      <c r="O153" s="3" t="s">
        <v>33</v>
      </c>
      <c r="P153" s="3" t="s">
        <v>34</v>
      </c>
      <c r="Q153" s="3" t="s">
        <v>372</v>
      </c>
      <c r="R153" s="3" t="s">
        <v>373</v>
      </c>
      <c r="S153" s="3">
        <v>86001</v>
      </c>
      <c r="T153" s="4" t="s">
        <v>3104</v>
      </c>
      <c r="U153" s="4" t="s">
        <v>3111</v>
      </c>
      <c r="V153" s="3">
        <v>78.98</v>
      </c>
      <c r="W153" s="3" t="str">
        <f t="shared" si="2"/>
        <v>Profit</v>
      </c>
      <c r="X153" s="6">
        <v>5</v>
      </c>
      <c r="Y153" s="3">
        <v>210.77</v>
      </c>
      <c r="Z153" s="3">
        <v>88941</v>
      </c>
    </row>
    <row r="154" spans="1:26" x14ac:dyDescent="0.3">
      <c r="A154" s="3">
        <v>23059</v>
      </c>
      <c r="B154" s="3" t="s">
        <v>106</v>
      </c>
      <c r="C154" s="3">
        <v>0.09</v>
      </c>
      <c r="D154" s="3">
        <v>35.94</v>
      </c>
      <c r="E154" s="3">
        <v>6.66</v>
      </c>
      <c r="F154" s="3">
        <v>269</v>
      </c>
      <c r="G154" s="3" t="s">
        <v>375</v>
      </c>
      <c r="H154" s="3" t="s">
        <v>49</v>
      </c>
      <c r="I154" s="3" t="s">
        <v>40</v>
      </c>
      <c r="J154" s="3" t="s">
        <v>29</v>
      </c>
      <c r="K154" s="3" t="s">
        <v>69</v>
      </c>
      <c r="L154" s="3" t="s">
        <v>59</v>
      </c>
      <c r="M154" s="3" t="s">
        <v>73</v>
      </c>
      <c r="N154" s="3">
        <v>0.4</v>
      </c>
      <c r="O154" s="3" t="s">
        <v>33</v>
      </c>
      <c r="P154" s="3" t="s">
        <v>34</v>
      </c>
      <c r="Q154" s="3" t="s">
        <v>372</v>
      </c>
      <c r="R154" s="3" t="s">
        <v>376</v>
      </c>
      <c r="S154" s="3">
        <v>85234</v>
      </c>
      <c r="T154" s="4" t="s">
        <v>3105</v>
      </c>
      <c r="U154" s="4" t="s">
        <v>3099</v>
      </c>
      <c r="V154" s="3">
        <v>144.2928</v>
      </c>
      <c r="W154" s="3" t="str">
        <f t="shared" si="2"/>
        <v>Profit</v>
      </c>
      <c r="X154" s="6">
        <v>6</v>
      </c>
      <c r="Y154" s="3">
        <v>209.12</v>
      </c>
      <c r="Z154" s="3">
        <v>88942</v>
      </c>
    </row>
    <row r="155" spans="1:26" x14ac:dyDescent="0.3">
      <c r="A155" s="3">
        <v>23060</v>
      </c>
      <c r="B155" s="3" t="s">
        <v>106</v>
      </c>
      <c r="C155" s="3">
        <v>0</v>
      </c>
      <c r="D155" s="3">
        <v>170.98</v>
      </c>
      <c r="E155" s="3">
        <v>13.99</v>
      </c>
      <c r="F155" s="3">
        <v>269</v>
      </c>
      <c r="G155" s="3" t="s">
        <v>375</v>
      </c>
      <c r="H155" s="3" t="s">
        <v>49</v>
      </c>
      <c r="I155" s="3" t="s">
        <v>40</v>
      </c>
      <c r="J155" s="3" t="s">
        <v>41</v>
      </c>
      <c r="K155" s="3" t="s">
        <v>50</v>
      </c>
      <c r="L155" s="3" t="s">
        <v>86</v>
      </c>
      <c r="M155" s="3" t="s">
        <v>377</v>
      </c>
      <c r="N155" s="3">
        <v>0.75</v>
      </c>
      <c r="O155" s="3" t="s">
        <v>33</v>
      </c>
      <c r="P155" s="3" t="s">
        <v>34</v>
      </c>
      <c r="Q155" s="3" t="s">
        <v>372</v>
      </c>
      <c r="R155" s="3" t="s">
        <v>376</v>
      </c>
      <c r="S155" s="3">
        <v>85234</v>
      </c>
      <c r="T155" s="4" t="s">
        <v>3105</v>
      </c>
      <c r="U155" s="4" t="s">
        <v>3050</v>
      </c>
      <c r="V155" s="3">
        <v>888.14729999999997</v>
      </c>
      <c r="W155" s="3" t="str">
        <f t="shared" si="2"/>
        <v>Profit</v>
      </c>
      <c r="X155" s="6">
        <v>7</v>
      </c>
      <c r="Y155" s="3">
        <v>1287.17</v>
      </c>
      <c r="Z155" s="3">
        <v>88942</v>
      </c>
    </row>
    <row r="156" spans="1:26" x14ac:dyDescent="0.3">
      <c r="A156" s="3">
        <v>23061</v>
      </c>
      <c r="B156" s="3" t="s">
        <v>106</v>
      </c>
      <c r="C156" s="3">
        <v>0.09</v>
      </c>
      <c r="D156" s="3">
        <v>4.9800000000000004</v>
      </c>
      <c r="E156" s="3">
        <v>7.44</v>
      </c>
      <c r="F156" s="3">
        <v>269</v>
      </c>
      <c r="G156" s="3" t="s">
        <v>375</v>
      </c>
      <c r="H156" s="3" t="s">
        <v>49</v>
      </c>
      <c r="I156" s="3" t="s">
        <v>40</v>
      </c>
      <c r="J156" s="3" t="s">
        <v>29</v>
      </c>
      <c r="K156" s="3" t="s">
        <v>93</v>
      </c>
      <c r="L156" s="3" t="s">
        <v>59</v>
      </c>
      <c r="M156" s="3" t="s">
        <v>378</v>
      </c>
      <c r="N156" s="3">
        <v>0.36</v>
      </c>
      <c r="O156" s="3" t="s">
        <v>33</v>
      </c>
      <c r="P156" s="3" t="s">
        <v>34</v>
      </c>
      <c r="Q156" s="3" t="s">
        <v>372</v>
      </c>
      <c r="R156" s="3" t="s">
        <v>376</v>
      </c>
      <c r="S156" s="3">
        <v>85234</v>
      </c>
      <c r="T156" s="4" t="s">
        <v>3105</v>
      </c>
      <c r="U156" s="4" t="s">
        <v>3061</v>
      </c>
      <c r="V156" s="3">
        <v>-46.005000000000003</v>
      </c>
      <c r="W156" s="3" t="str">
        <f t="shared" si="2"/>
        <v>Loss</v>
      </c>
      <c r="X156" s="6">
        <v>9</v>
      </c>
      <c r="Y156" s="3">
        <v>46.17</v>
      </c>
      <c r="Z156" s="3">
        <v>88942</v>
      </c>
    </row>
    <row r="157" spans="1:26" x14ac:dyDescent="0.3">
      <c r="A157" s="3">
        <v>19515</v>
      </c>
      <c r="B157" s="3" t="s">
        <v>56</v>
      </c>
      <c r="C157" s="3">
        <v>0.1</v>
      </c>
      <c r="D157" s="3">
        <v>80.97</v>
      </c>
      <c r="E157" s="3">
        <v>30.06</v>
      </c>
      <c r="F157" s="3">
        <v>271</v>
      </c>
      <c r="G157" s="3" t="s">
        <v>379</v>
      </c>
      <c r="H157" s="3" t="s">
        <v>39</v>
      </c>
      <c r="I157" s="3" t="s">
        <v>58</v>
      </c>
      <c r="J157" s="3" t="s">
        <v>77</v>
      </c>
      <c r="K157" s="3" t="s">
        <v>85</v>
      </c>
      <c r="L157" s="3" t="s">
        <v>120</v>
      </c>
      <c r="M157" s="3" t="s">
        <v>380</v>
      </c>
      <c r="N157" s="3">
        <v>0.4</v>
      </c>
      <c r="O157" s="3" t="s">
        <v>33</v>
      </c>
      <c r="P157" s="3" t="s">
        <v>135</v>
      </c>
      <c r="Q157" s="3" t="s">
        <v>381</v>
      </c>
      <c r="R157" s="3" t="s">
        <v>382</v>
      </c>
      <c r="S157" s="3">
        <v>30297</v>
      </c>
      <c r="T157" s="4" t="s">
        <v>3055</v>
      </c>
      <c r="U157" s="4" t="s">
        <v>3187</v>
      </c>
      <c r="V157" s="3">
        <v>128.02529999999999</v>
      </c>
      <c r="W157" s="3" t="str">
        <f t="shared" si="2"/>
        <v>Profit</v>
      </c>
      <c r="X157" s="6">
        <v>12</v>
      </c>
      <c r="Y157" s="3">
        <v>899.81</v>
      </c>
      <c r="Z157" s="3">
        <v>88940</v>
      </c>
    </row>
    <row r="158" spans="1:26" x14ac:dyDescent="0.3">
      <c r="A158" s="3">
        <v>770</v>
      </c>
      <c r="B158" s="3" t="s">
        <v>106</v>
      </c>
      <c r="C158" s="3">
        <v>0.02</v>
      </c>
      <c r="D158" s="3">
        <v>5.58</v>
      </c>
      <c r="E158" s="3">
        <v>5.3</v>
      </c>
      <c r="F158" s="3">
        <v>272</v>
      </c>
      <c r="G158" s="3" t="s">
        <v>383</v>
      </c>
      <c r="H158" s="3" t="s">
        <v>49</v>
      </c>
      <c r="I158" s="3" t="s">
        <v>40</v>
      </c>
      <c r="J158" s="3" t="s">
        <v>29</v>
      </c>
      <c r="K158" s="3" t="s">
        <v>69</v>
      </c>
      <c r="L158" s="3" t="s">
        <v>59</v>
      </c>
      <c r="M158" s="3" t="s">
        <v>371</v>
      </c>
      <c r="N158" s="3">
        <v>0.35</v>
      </c>
      <c r="O158" s="3" t="s">
        <v>33</v>
      </c>
      <c r="P158" s="3" t="s">
        <v>135</v>
      </c>
      <c r="Q158" s="3" t="s">
        <v>316</v>
      </c>
      <c r="R158" s="3" t="s">
        <v>384</v>
      </c>
      <c r="S158" s="3">
        <v>28204</v>
      </c>
      <c r="T158" s="4" t="s">
        <v>3104</v>
      </c>
      <c r="U158" s="4" t="s">
        <v>3172</v>
      </c>
      <c r="V158" s="3">
        <v>-29.898399999999999</v>
      </c>
      <c r="W158" s="3" t="str">
        <f t="shared" si="2"/>
        <v>Loss</v>
      </c>
      <c r="X158" s="6">
        <v>11</v>
      </c>
      <c r="Y158" s="3">
        <v>68.459999999999994</v>
      </c>
      <c r="Z158" s="3">
        <v>5509</v>
      </c>
    </row>
    <row r="159" spans="1:26" x14ac:dyDescent="0.3">
      <c r="A159" s="3">
        <v>771</v>
      </c>
      <c r="B159" s="3" t="s">
        <v>106</v>
      </c>
      <c r="C159" s="3">
        <v>0.03</v>
      </c>
      <c r="D159" s="3">
        <v>40.89</v>
      </c>
      <c r="E159" s="3">
        <v>18.98</v>
      </c>
      <c r="F159" s="3">
        <v>272</v>
      </c>
      <c r="G159" s="3" t="s">
        <v>383</v>
      </c>
      <c r="H159" s="3" t="s">
        <v>49</v>
      </c>
      <c r="I159" s="3" t="s">
        <v>40</v>
      </c>
      <c r="J159" s="3" t="s">
        <v>41</v>
      </c>
      <c r="K159" s="3" t="s">
        <v>50</v>
      </c>
      <c r="L159" s="3" t="s">
        <v>59</v>
      </c>
      <c r="M159" s="3" t="s">
        <v>374</v>
      </c>
      <c r="N159" s="3">
        <v>0.56999999999999995</v>
      </c>
      <c r="O159" s="3" t="s">
        <v>33</v>
      </c>
      <c r="P159" s="3" t="s">
        <v>135</v>
      </c>
      <c r="Q159" s="3" t="s">
        <v>316</v>
      </c>
      <c r="R159" s="3" t="s">
        <v>384</v>
      </c>
      <c r="S159" s="3">
        <v>28204</v>
      </c>
      <c r="T159" s="4" t="s">
        <v>3104</v>
      </c>
      <c r="U159" s="4" t="s">
        <v>3111</v>
      </c>
      <c r="V159" s="3">
        <v>52.916600000000003</v>
      </c>
      <c r="W159" s="3" t="str">
        <f t="shared" si="2"/>
        <v>Profit</v>
      </c>
      <c r="X159" s="6">
        <v>21</v>
      </c>
      <c r="Y159" s="3">
        <v>885.23</v>
      </c>
      <c r="Z159" s="3">
        <v>5509</v>
      </c>
    </row>
    <row r="160" spans="1:26" x14ac:dyDescent="0.3">
      <c r="A160" s="3">
        <v>5059</v>
      </c>
      <c r="B160" s="3" t="s">
        <v>106</v>
      </c>
      <c r="C160" s="3">
        <v>0.09</v>
      </c>
      <c r="D160" s="3">
        <v>35.94</v>
      </c>
      <c r="E160" s="3">
        <v>6.66</v>
      </c>
      <c r="F160" s="3">
        <v>272</v>
      </c>
      <c r="G160" s="3" t="s">
        <v>383</v>
      </c>
      <c r="H160" s="3" t="s">
        <v>49</v>
      </c>
      <c r="I160" s="3" t="s">
        <v>40</v>
      </c>
      <c r="J160" s="3" t="s">
        <v>29</v>
      </c>
      <c r="K160" s="3" t="s">
        <v>69</v>
      </c>
      <c r="L160" s="3" t="s">
        <v>59</v>
      </c>
      <c r="M160" s="3" t="s">
        <v>73</v>
      </c>
      <c r="N160" s="3">
        <v>0.4</v>
      </c>
      <c r="O160" s="3" t="s">
        <v>33</v>
      </c>
      <c r="P160" s="3" t="s">
        <v>135</v>
      </c>
      <c r="Q160" s="3" t="s">
        <v>316</v>
      </c>
      <c r="R160" s="3" t="s">
        <v>384</v>
      </c>
      <c r="S160" s="3">
        <v>28204</v>
      </c>
      <c r="T160" s="4" t="s">
        <v>3105</v>
      </c>
      <c r="U160" s="4" t="s">
        <v>3099</v>
      </c>
      <c r="V160" s="3">
        <v>72.1858</v>
      </c>
      <c r="W160" s="3" t="str">
        <f t="shared" si="2"/>
        <v>Profit</v>
      </c>
      <c r="X160" s="6">
        <v>24</v>
      </c>
      <c r="Y160" s="3">
        <v>836.47</v>
      </c>
      <c r="Z160" s="3">
        <v>36069</v>
      </c>
    </row>
    <row r="161" spans="1:26" x14ac:dyDescent="0.3">
      <c r="A161" s="3">
        <v>5061</v>
      </c>
      <c r="B161" s="3" t="s">
        <v>106</v>
      </c>
      <c r="C161" s="3">
        <v>0.09</v>
      </c>
      <c r="D161" s="3">
        <v>4.9800000000000004</v>
      </c>
      <c r="E161" s="3">
        <v>7.44</v>
      </c>
      <c r="F161" s="3">
        <v>272</v>
      </c>
      <c r="G161" s="3" t="s">
        <v>383</v>
      </c>
      <c r="H161" s="3" t="s">
        <v>49</v>
      </c>
      <c r="I161" s="3" t="s">
        <v>40</v>
      </c>
      <c r="J161" s="3" t="s">
        <v>29</v>
      </c>
      <c r="K161" s="3" t="s">
        <v>93</v>
      </c>
      <c r="L161" s="3" t="s">
        <v>59</v>
      </c>
      <c r="M161" s="3" t="s">
        <v>378</v>
      </c>
      <c r="N161" s="3">
        <v>0.36</v>
      </c>
      <c r="O161" s="3" t="s">
        <v>33</v>
      </c>
      <c r="P161" s="3" t="s">
        <v>135</v>
      </c>
      <c r="Q161" s="3" t="s">
        <v>316</v>
      </c>
      <c r="R161" s="3" t="s">
        <v>384</v>
      </c>
      <c r="S161" s="3">
        <v>28204</v>
      </c>
      <c r="T161" s="4" t="s">
        <v>3105</v>
      </c>
      <c r="U161" s="4" t="s">
        <v>3061</v>
      </c>
      <c r="V161" s="3">
        <v>-122.3733</v>
      </c>
      <c r="W161" s="3" t="str">
        <f t="shared" si="2"/>
        <v>Loss</v>
      </c>
      <c r="X161" s="6">
        <v>37</v>
      </c>
      <c r="Y161" s="3">
        <v>189.83</v>
      </c>
      <c r="Z161" s="3">
        <v>36069</v>
      </c>
    </row>
    <row r="162" spans="1:26" x14ac:dyDescent="0.3">
      <c r="A162" s="3">
        <v>22180</v>
      </c>
      <c r="B162" s="3" t="s">
        <v>37</v>
      </c>
      <c r="C162" s="3">
        <v>0.09</v>
      </c>
      <c r="D162" s="3">
        <v>15.28</v>
      </c>
      <c r="E162" s="3">
        <v>10.91</v>
      </c>
      <c r="F162" s="3">
        <v>275</v>
      </c>
      <c r="G162" s="3" t="s">
        <v>385</v>
      </c>
      <c r="H162" s="3" t="s">
        <v>49</v>
      </c>
      <c r="I162" s="3" t="s">
        <v>28</v>
      </c>
      <c r="J162" s="3" t="s">
        <v>29</v>
      </c>
      <c r="K162" s="3" t="s">
        <v>109</v>
      </c>
      <c r="L162" s="3" t="s">
        <v>59</v>
      </c>
      <c r="M162" s="3" t="s">
        <v>386</v>
      </c>
      <c r="N162" s="3">
        <v>0.36</v>
      </c>
      <c r="O162" s="3" t="s">
        <v>33</v>
      </c>
      <c r="P162" s="3" t="s">
        <v>53</v>
      </c>
      <c r="Q162" s="3" t="s">
        <v>223</v>
      </c>
      <c r="R162" s="3" t="s">
        <v>387</v>
      </c>
      <c r="S162" s="3">
        <v>6824</v>
      </c>
      <c r="T162" s="4" t="s">
        <v>3106</v>
      </c>
      <c r="U162" s="4" t="s">
        <v>3081</v>
      </c>
      <c r="V162" s="3">
        <v>-51.75</v>
      </c>
      <c r="W162" s="3" t="str">
        <f t="shared" si="2"/>
        <v>Loss</v>
      </c>
      <c r="X162" s="6">
        <v>4</v>
      </c>
      <c r="Y162" s="3">
        <v>61.52</v>
      </c>
      <c r="Z162" s="3">
        <v>89292</v>
      </c>
    </row>
    <row r="163" spans="1:26" x14ac:dyDescent="0.3">
      <c r="A163" s="3">
        <v>23504</v>
      </c>
      <c r="B163" s="3" t="s">
        <v>47</v>
      </c>
      <c r="C163" s="3">
        <v>0.04</v>
      </c>
      <c r="D163" s="3">
        <v>1.98</v>
      </c>
      <c r="E163" s="3">
        <v>0.7</v>
      </c>
      <c r="F163" s="3">
        <v>276</v>
      </c>
      <c r="G163" s="3" t="s">
        <v>388</v>
      </c>
      <c r="H163" s="3" t="s">
        <v>27</v>
      </c>
      <c r="I163" s="3" t="s">
        <v>28</v>
      </c>
      <c r="J163" s="3" t="s">
        <v>29</v>
      </c>
      <c r="K163" s="3" t="s">
        <v>66</v>
      </c>
      <c r="L163" s="3" t="s">
        <v>31</v>
      </c>
      <c r="M163" s="3" t="s">
        <v>389</v>
      </c>
      <c r="N163" s="3">
        <v>0.83</v>
      </c>
      <c r="O163" s="3" t="s">
        <v>33</v>
      </c>
      <c r="P163" s="3" t="s">
        <v>53</v>
      </c>
      <c r="Q163" s="3" t="s">
        <v>223</v>
      </c>
      <c r="R163" s="3" t="s">
        <v>390</v>
      </c>
      <c r="S163" s="3">
        <v>6111</v>
      </c>
      <c r="T163" s="4" t="s">
        <v>3038</v>
      </c>
      <c r="U163" s="4" t="s">
        <v>3085</v>
      </c>
      <c r="V163" s="3">
        <v>-1</v>
      </c>
      <c r="W163" s="3" t="str">
        <f t="shared" si="2"/>
        <v>Loss</v>
      </c>
      <c r="X163" s="6">
        <v>3</v>
      </c>
      <c r="Y163" s="3">
        <v>8.3000000000000007</v>
      </c>
      <c r="Z163" s="3">
        <v>89291</v>
      </c>
    </row>
    <row r="164" spans="1:26" x14ac:dyDescent="0.3">
      <c r="A164" s="3">
        <v>23503</v>
      </c>
      <c r="B164" s="3" t="s">
        <v>47</v>
      </c>
      <c r="C164" s="3">
        <v>0.03</v>
      </c>
      <c r="D164" s="3">
        <v>55.99</v>
      </c>
      <c r="E164" s="3">
        <v>5</v>
      </c>
      <c r="F164" s="3">
        <v>282</v>
      </c>
      <c r="G164" s="3" t="s">
        <v>391</v>
      </c>
      <c r="H164" s="3" t="s">
        <v>49</v>
      </c>
      <c r="I164" s="3" t="s">
        <v>28</v>
      </c>
      <c r="J164" s="3" t="s">
        <v>77</v>
      </c>
      <c r="K164" s="3" t="s">
        <v>78</v>
      </c>
      <c r="L164" s="3" t="s">
        <v>51</v>
      </c>
      <c r="M164" s="3" t="s">
        <v>392</v>
      </c>
      <c r="N164" s="3">
        <v>0.83</v>
      </c>
      <c r="O164" s="3" t="s">
        <v>33</v>
      </c>
      <c r="P164" s="3" t="s">
        <v>53</v>
      </c>
      <c r="Q164" s="3" t="s">
        <v>54</v>
      </c>
      <c r="R164" s="3" t="s">
        <v>393</v>
      </c>
      <c r="S164" s="3">
        <v>7109</v>
      </c>
      <c r="T164" s="4" t="s">
        <v>3038</v>
      </c>
      <c r="U164" s="4" t="s">
        <v>3085</v>
      </c>
      <c r="V164" s="3">
        <v>-221.25399999999999</v>
      </c>
      <c r="W164" s="3" t="str">
        <f t="shared" si="2"/>
        <v>Loss</v>
      </c>
      <c r="X164" s="6">
        <v>9</v>
      </c>
      <c r="Y164" s="3">
        <v>416.95</v>
      </c>
      <c r="Z164" s="3">
        <v>89291</v>
      </c>
    </row>
    <row r="165" spans="1:26" x14ac:dyDescent="0.3">
      <c r="A165" s="3">
        <v>24512</v>
      </c>
      <c r="B165" s="3" t="s">
        <v>25</v>
      </c>
      <c r="C165" s="3">
        <v>0.1</v>
      </c>
      <c r="D165" s="3">
        <v>1.68</v>
      </c>
      <c r="E165" s="3">
        <v>1.57</v>
      </c>
      <c r="F165" s="3">
        <v>283</v>
      </c>
      <c r="G165" s="3" t="s">
        <v>394</v>
      </c>
      <c r="H165" s="3" t="s">
        <v>49</v>
      </c>
      <c r="I165" s="3" t="s">
        <v>28</v>
      </c>
      <c r="J165" s="3" t="s">
        <v>29</v>
      </c>
      <c r="K165" s="3" t="s">
        <v>30</v>
      </c>
      <c r="L165" s="3" t="s">
        <v>31</v>
      </c>
      <c r="M165" s="3" t="s">
        <v>96</v>
      </c>
      <c r="N165" s="3">
        <v>0.59</v>
      </c>
      <c r="O165" s="3" t="s">
        <v>33</v>
      </c>
      <c r="P165" s="3" t="s">
        <v>53</v>
      </c>
      <c r="Q165" s="3" t="s">
        <v>54</v>
      </c>
      <c r="R165" s="3" t="s">
        <v>395</v>
      </c>
      <c r="S165" s="3">
        <v>7101</v>
      </c>
      <c r="T165" s="4" t="s">
        <v>3107</v>
      </c>
      <c r="U165" s="4" t="s">
        <v>3079</v>
      </c>
      <c r="V165" s="3">
        <v>-11.57</v>
      </c>
      <c r="W165" s="3" t="str">
        <f t="shared" si="2"/>
        <v>Loss</v>
      </c>
      <c r="X165" s="6">
        <v>11</v>
      </c>
      <c r="Y165" s="3">
        <v>18.71</v>
      </c>
      <c r="Z165" s="3">
        <v>89293</v>
      </c>
    </row>
    <row r="166" spans="1:26" x14ac:dyDescent="0.3">
      <c r="A166" s="3">
        <v>19168</v>
      </c>
      <c r="B166" s="3" t="s">
        <v>106</v>
      </c>
      <c r="C166" s="3">
        <v>0</v>
      </c>
      <c r="D166" s="3">
        <v>4.13</v>
      </c>
      <c r="E166" s="3">
        <v>5.34</v>
      </c>
      <c r="F166" s="3">
        <v>286</v>
      </c>
      <c r="G166" s="3" t="s">
        <v>396</v>
      </c>
      <c r="H166" s="3" t="s">
        <v>49</v>
      </c>
      <c r="I166" s="3" t="s">
        <v>58</v>
      </c>
      <c r="J166" s="3" t="s">
        <v>29</v>
      </c>
      <c r="K166" s="3" t="s">
        <v>109</v>
      </c>
      <c r="L166" s="3" t="s">
        <v>59</v>
      </c>
      <c r="M166" s="3" t="s">
        <v>397</v>
      </c>
      <c r="N166" s="3">
        <v>0.38</v>
      </c>
      <c r="O166" s="3" t="s">
        <v>33</v>
      </c>
      <c r="P166" s="3" t="s">
        <v>61</v>
      </c>
      <c r="Q166" s="3" t="s">
        <v>180</v>
      </c>
      <c r="R166" s="3" t="s">
        <v>398</v>
      </c>
      <c r="S166" s="3">
        <v>66203</v>
      </c>
      <c r="T166" s="4" t="s">
        <v>3107</v>
      </c>
      <c r="U166" s="4" t="s">
        <v>3153</v>
      </c>
      <c r="V166" s="3">
        <v>-61.87</v>
      </c>
      <c r="W166" s="3" t="str">
        <f t="shared" si="2"/>
        <v>Loss</v>
      </c>
      <c r="X166" s="6">
        <v>9</v>
      </c>
      <c r="Y166" s="3">
        <v>40.950000000000003</v>
      </c>
      <c r="Z166" s="3">
        <v>89761</v>
      </c>
    </row>
    <row r="167" spans="1:26" x14ac:dyDescent="0.3">
      <c r="A167" s="3">
        <v>19169</v>
      </c>
      <c r="B167" s="3" t="s">
        <v>106</v>
      </c>
      <c r="C167" s="3">
        <v>0.1</v>
      </c>
      <c r="D167" s="3">
        <v>130.97999999999999</v>
      </c>
      <c r="E167" s="3">
        <v>54.74</v>
      </c>
      <c r="F167" s="3">
        <v>286</v>
      </c>
      <c r="G167" s="3" t="s">
        <v>396</v>
      </c>
      <c r="H167" s="3" t="s">
        <v>39</v>
      </c>
      <c r="I167" s="3" t="s">
        <v>58</v>
      </c>
      <c r="J167" s="3" t="s">
        <v>41</v>
      </c>
      <c r="K167" s="3" t="s">
        <v>187</v>
      </c>
      <c r="L167" s="3" t="s">
        <v>120</v>
      </c>
      <c r="M167" s="3" t="s">
        <v>399</v>
      </c>
      <c r="N167" s="3">
        <v>0.69</v>
      </c>
      <c r="O167" s="3" t="s">
        <v>33</v>
      </c>
      <c r="P167" s="3" t="s">
        <v>61</v>
      </c>
      <c r="Q167" s="3" t="s">
        <v>180</v>
      </c>
      <c r="R167" s="3" t="s">
        <v>398</v>
      </c>
      <c r="S167" s="3">
        <v>66203</v>
      </c>
      <c r="T167" s="4" t="s">
        <v>3107</v>
      </c>
      <c r="U167" s="4" t="s">
        <v>3153</v>
      </c>
      <c r="V167" s="3">
        <v>-530.24</v>
      </c>
      <c r="W167" s="3" t="str">
        <f t="shared" si="2"/>
        <v>Loss</v>
      </c>
      <c r="X167" s="6">
        <v>9</v>
      </c>
      <c r="Y167" s="3">
        <v>1155.73</v>
      </c>
      <c r="Z167" s="3">
        <v>89761</v>
      </c>
    </row>
    <row r="168" spans="1:26" x14ac:dyDescent="0.3">
      <c r="A168" s="3">
        <v>25624</v>
      </c>
      <c r="B168" s="3" t="s">
        <v>47</v>
      </c>
      <c r="C168" s="3">
        <v>0.09</v>
      </c>
      <c r="D168" s="3">
        <v>28.48</v>
      </c>
      <c r="E168" s="3">
        <v>1.99</v>
      </c>
      <c r="F168" s="3">
        <v>288</v>
      </c>
      <c r="G168" s="3" t="s">
        <v>400</v>
      </c>
      <c r="H168" s="3" t="s">
        <v>49</v>
      </c>
      <c r="I168" s="3" t="s">
        <v>58</v>
      </c>
      <c r="J168" s="3" t="s">
        <v>77</v>
      </c>
      <c r="K168" s="3" t="s">
        <v>177</v>
      </c>
      <c r="L168" s="3" t="s">
        <v>51</v>
      </c>
      <c r="M168" s="3" t="s">
        <v>401</v>
      </c>
      <c r="N168" s="3">
        <v>0.4</v>
      </c>
      <c r="O168" s="3" t="s">
        <v>33</v>
      </c>
      <c r="P168" s="3" t="s">
        <v>61</v>
      </c>
      <c r="Q168" s="3" t="s">
        <v>180</v>
      </c>
      <c r="R168" s="3" t="s">
        <v>402</v>
      </c>
      <c r="S168" s="3">
        <v>67212</v>
      </c>
      <c r="T168" s="4" t="s">
        <v>3089</v>
      </c>
      <c r="U168" s="4" t="s">
        <v>3101</v>
      </c>
      <c r="V168" s="3">
        <v>132.68700000000001</v>
      </c>
      <c r="W168" s="3" t="str">
        <f t="shared" si="2"/>
        <v>Profit</v>
      </c>
      <c r="X168" s="6">
        <v>7</v>
      </c>
      <c r="Y168" s="3">
        <v>192.3</v>
      </c>
      <c r="Z168" s="3">
        <v>89762</v>
      </c>
    </row>
    <row r="169" spans="1:26" x14ac:dyDescent="0.3">
      <c r="A169" s="3">
        <v>25625</v>
      </c>
      <c r="B169" s="3" t="s">
        <v>47</v>
      </c>
      <c r="C169" s="3">
        <v>0.08</v>
      </c>
      <c r="D169" s="3">
        <v>65.989999999999995</v>
      </c>
      <c r="E169" s="3">
        <v>4.99</v>
      </c>
      <c r="F169" s="3">
        <v>288</v>
      </c>
      <c r="G169" s="3" t="s">
        <v>400</v>
      </c>
      <c r="H169" s="3" t="s">
        <v>27</v>
      </c>
      <c r="I169" s="3" t="s">
        <v>58</v>
      </c>
      <c r="J169" s="3" t="s">
        <v>77</v>
      </c>
      <c r="K169" s="3" t="s">
        <v>78</v>
      </c>
      <c r="L169" s="3" t="s">
        <v>59</v>
      </c>
      <c r="M169" s="3" t="s">
        <v>403</v>
      </c>
      <c r="N169" s="3">
        <v>0.57999999999999996</v>
      </c>
      <c r="O169" s="3" t="s">
        <v>33</v>
      </c>
      <c r="P169" s="3" t="s">
        <v>61</v>
      </c>
      <c r="Q169" s="3" t="s">
        <v>180</v>
      </c>
      <c r="R169" s="3" t="s">
        <v>402</v>
      </c>
      <c r="S169" s="3">
        <v>67212</v>
      </c>
      <c r="T169" s="4" t="s">
        <v>3089</v>
      </c>
      <c r="U169" s="4" t="s">
        <v>3204</v>
      </c>
      <c r="V169" s="3">
        <v>496.89</v>
      </c>
      <c r="W169" s="3" t="str">
        <f t="shared" si="2"/>
        <v>Profit</v>
      </c>
      <c r="X169" s="6">
        <v>14</v>
      </c>
      <c r="Y169" s="3">
        <v>748.1</v>
      </c>
      <c r="Z169" s="3">
        <v>89762</v>
      </c>
    </row>
    <row r="170" spans="1:26" x14ac:dyDescent="0.3">
      <c r="A170" s="3">
        <v>21223</v>
      </c>
      <c r="B170" s="3" t="s">
        <v>37</v>
      </c>
      <c r="C170" s="3">
        <v>0.04</v>
      </c>
      <c r="D170" s="3">
        <v>4.9800000000000004</v>
      </c>
      <c r="E170" s="3">
        <v>4.62</v>
      </c>
      <c r="F170" s="3">
        <v>290</v>
      </c>
      <c r="G170" s="3" t="s">
        <v>404</v>
      </c>
      <c r="H170" s="3" t="s">
        <v>49</v>
      </c>
      <c r="I170" s="3" t="s">
        <v>58</v>
      </c>
      <c r="J170" s="3" t="s">
        <v>77</v>
      </c>
      <c r="K170" s="3" t="s">
        <v>177</v>
      </c>
      <c r="L170" s="3" t="s">
        <v>51</v>
      </c>
      <c r="M170" s="3" t="s">
        <v>405</v>
      </c>
      <c r="N170" s="3">
        <v>0.64</v>
      </c>
      <c r="O170" s="3" t="s">
        <v>33</v>
      </c>
      <c r="P170" s="3" t="s">
        <v>34</v>
      </c>
      <c r="Q170" s="3" t="s">
        <v>250</v>
      </c>
      <c r="R170" s="3" t="s">
        <v>406</v>
      </c>
      <c r="S170" s="3">
        <v>80538</v>
      </c>
      <c r="T170" s="4" t="s">
        <v>3108</v>
      </c>
      <c r="U170" s="4" t="s">
        <v>3203</v>
      </c>
      <c r="V170" s="3">
        <v>-135.16</v>
      </c>
      <c r="W170" s="3" t="str">
        <f t="shared" si="2"/>
        <v>Loss</v>
      </c>
      <c r="X170" s="6">
        <v>20</v>
      </c>
      <c r="Y170" s="3">
        <v>102.54</v>
      </c>
      <c r="Z170" s="3">
        <v>90837</v>
      </c>
    </row>
    <row r="171" spans="1:26" x14ac:dyDescent="0.3">
      <c r="A171" s="3">
        <v>23302</v>
      </c>
      <c r="B171" s="3" t="s">
        <v>25</v>
      </c>
      <c r="C171" s="3">
        <v>0.01</v>
      </c>
      <c r="D171" s="3">
        <v>8.33</v>
      </c>
      <c r="E171" s="3">
        <v>1.99</v>
      </c>
      <c r="F171" s="3">
        <v>306</v>
      </c>
      <c r="G171" s="3" t="s">
        <v>407</v>
      </c>
      <c r="H171" s="3" t="s">
        <v>49</v>
      </c>
      <c r="I171" s="3" t="s">
        <v>58</v>
      </c>
      <c r="J171" s="3" t="s">
        <v>77</v>
      </c>
      <c r="K171" s="3" t="s">
        <v>177</v>
      </c>
      <c r="L171" s="3" t="s">
        <v>51</v>
      </c>
      <c r="M171" s="3" t="s">
        <v>408</v>
      </c>
      <c r="N171" s="3">
        <v>0.52</v>
      </c>
      <c r="O171" s="3" t="s">
        <v>33</v>
      </c>
      <c r="P171" s="3" t="s">
        <v>53</v>
      </c>
      <c r="Q171" s="3" t="s">
        <v>409</v>
      </c>
      <c r="R171" s="3" t="s">
        <v>410</v>
      </c>
      <c r="S171" s="3">
        <v>21208</v>
      </c>
      <c r="T171" s="4" t="s">
        <v>3109</v>
      </c>
      <c r="U171" s="4" t="s">
        <v>3032</v>
      </c>
      <c r="V171" s="3">
        <v>15.895200000000001</v>
      </c>
      <c r="W171" s="3" t="str">
        <f t="shared" si="2"/>
        <v>Profit</v>
      </c>
      <c r="X171" s="6">
        <v>8</v>
      </c>
      <c r="Y171" s="3">
        <v>70.16</v>
      </c>
      <c r="Z171" s="3">
        <v>87057</v>
      </c>
    </row>
    <row r="172" spans="1:26" x14ac:dyDescent="0.3">
      <c r="A172" s="3">
        <v>23303</v>
      </c>
      <c r="B172" s="3" t="s">
        <v>25</v>
      </c>
      <c r="C172" s="3">
        <v>0.04</v>
      </c>
      <c r="D172" s="3">
        <v>85.99</v>
      </c>
      <c r="E172" s="3">
        <v>0.99</v>
      </c>
      <c r="F172" s="3">
        <v>306</v>
      </c>
      <c r="G172" s="3" t="s">
        <v>407</v>
      </c>
      <c r="H172" s="3" t="s">
        <v>49</v>
      </c>
      <c r="I172" s="3" t="s">
        <v>58</v>
      </c>
      <c r="J172" s="3" t="s">
        <v>77</v>
      </c>
      <c r="K172" s="3" t="s">
        <v>78</v>
      </c>
      <c r="L172" s="3" t="s">
        <v>31</v>
      </c>
      <c r="M172" s="3" t="s">
        <v>411</v>
      </c>
      <c r="N172" s="3">
        <v>0.55000000000000004</v>
      </c>
      <c r="O172" s="3" t="s">
        <v>33</v>
      </c>
      <c r="P172" s="3" t="s">
        <v>53</v>
      </c>
      <c r="Q172" s="3" t="s">
        <v>409</v>
      </c>
      <c r="R172" s="3" t="s">
        <v>410</v>
      </c>
      <c r="S172" s="3">
        <v>21208</v>
      </c>
      <c r="T172" s="4" t="s">
        <v>3109</v>
      </c>
      <c r="U172" s="4" t="s">
        <v>3190</v>
      </c>
      <c r="V172" s="3">
        <v>855.99329999999998</v>
      </c>
      <c r="W172" s="3" t="str">
        <f t="shared" si="2"/>
        <v>Profit</v>
      </c>
      <c r="X172" s="6">
        <v>17</v>
      </c>
      <c r="Y172" s="3">
        <v>1240.57</v>
      </c>
      <c r="Z172" s="3">
        <v>87057</v>
      </c>
    </row>
    <row r="173" spans="1:26" x14ac:dyDescent="0.3">
      <c r="A173" s="3">
        <v>5302</v>
      </c>
      <c r="B173" s="3" t="s">
        <v>25</v>
      </c>
      <c r="C173" s="3">
        <v>0.01</v>
      </c>
      <c r="D173" s="3">
        <v>8.33</v>
      </c>
      <c r="E173" s="3">
        <v>1.99</v>
      </c>
      <c r="F173" s="3">
        <v>308</v>
      </c>
      <c r="G173" s="3" t="s">
        <v>412</v>
      </c>
      <c r="H173" s="3" t="s">
        <v>49</v>
      </c>
      <c r="I173" s="3" t="s">
        <v>58</v>
      </c>
      <c r="J173" s="3" t="s">
        <v>77</v>
      </c>
      <c r="K173" s="3" t="s">
        <v>177</v>
      </c>
      <c r="L173" s="3" t="s">
        <v>51</v>
      </c>
      <c r="M173" s="3" t="s">
        <v>408</v>
      </c>
      <c r="N173" s="3">
        <v>0.52</v>
      </c>
      <c r="O173" s="3" t="s">
        <v>33</v>
      </c>
      <c r="P173" s="3" t="s">
        <v>34</v>
      </c>
      <c r="Q173" s="3" t="s">
        <v>35</v>
      </c>
      <c r="R173" s="3" t="s">
        <v>205</v>
      </c>
      <c r="S173" s="3">
        <v>98115</v>
      </c>
      <c r="T173" s="4" t="s">
        <v>3109</v>
      </c>
      <c r="U173" s="4" t="s">
        <v>3032</v>
      </c>
      <c r="V173" s="3">
        <v>10.74</v>
      </c>
      <c r="W173" s="3" t="str">
        <f t="shared" si="2"/>
        <v>Profit</v>
      </c>
      <c r="X173" s="6">
        <v>32</v>
      </c>
      <c r="Y173" s="3">
        <v>280.62</v>
      </c>
      <c r="Z173" s="3">
        <v>37760</v>
      </c>
    </row>
    <row r="174" spans="1:26" x14ac:dyDescent="0.3">
      <c r="A174" s="3">
        <v>18853</v>
      </c>
      <c r="B174" s="3" t="s">
        <v>56</v>
      </c>
      <c r="C174" s="3">
        <v>0.04</v>
      </c>
      <c r="D174" s="3">
        <v>1637.53</v>
      </c>
      <c r="E174" s="3">
        <v>24.49</v>
      </c>
      <c r="F174" s="3">
        <v>314</v>
      </c>
      <c r="G174" s="3" t="s">
        <v>413</v>
      </c>
      <c r="H174" s="3" t="s">
        <v>49</v>
      </c>
      <c r="I174" s="3" t="s">
        <v>28</v>
      </c>
      <c r="J174" s="3" t="s">
        <v>29</v>
      </c>
      <c r="K174" s="3" t="s">
        <v>171</v>
      </c>
      <c r="L174" s="3" t="s">
        <v>86</v>
      </c>
      <c r="M174" s="3" t="s">
        <v>414</v>
      </c>
      <c r="N174" s="3">
        <v>0.81</v>
      </c>
      <c r="O174" s="3" t="s">
        <v>33</v>
      </c>
      <c r="P174" s="3" t="s">
        <v>61</v>
      </c>
      <c r="Q174" s="3" t="s">
        <v>175</v>
      </c>
      <c r="R174" s="3" t="s">
        <v>382</v>
      </c>
      <c r="S174" s="3">
        <v>60130</v>
      </c>
      <c r="T174" s="4" t="s">
        <v>3110</v>
      </c>
      <c r="U174" s="4" t="s">
        <v>3057</v>
      </c>
      <c r="V174" s="3">
        <v>-1759.58</v>
      </c>
      <c r="W174" s="3" t="str">
        <f t="shared" si="2"/>
        <v>Loss</v>
      </c>
      <c r="X174" s="6">
        <v>2</v>
      </c>
      <c r="Y174" s="3">
        <v>3206.94</v>
      </c>
      <c r="Z174" s="3">
        <v>89166</v>
      </c>
    </row>
    <row r="175" spans="1:26" x14ac:dyDescent="0.3">
      <c r="A175" s="3">
        <v>18852</v>
      </c>
      <c r="B175" s="3" t="s">
        <v>56</v>
      </c>
      <c r="C175" s="3">
        <v>0.01</v>
      </c>
      <c r="D175" s="3">
        <v>19.98</v>
      </c>
      <c r="E175" s="3">
        <v>4</v>
      </c>
      <c r="F175" s="3">
        <v>315</v>
      </c>
      <c r="G175" s="3" t="s">
        <v>415</v>
      </c>
      <c r="H175" s="3" t="s">
        <v>49</v>
      </c>
      <c r="I175" s="3" t="s">
        <v>28</v>
      </c>
      <c r="J175" s="3" t="s">
        <v>77</v>
      </c>
      <c r="K175" s="3" t="s">
        <v>177</v>
      </c>
      <c r="L175" s="3" t="s">
        <v>59</v>
      </c>
      <c r="M175" s="3" t="s">
        <v>183</v>
      </c>
      <c r="N175" s="3">
        <v>0.68</v>
      </c>
      <c r="O175" s="3" t="s">
        <v>33</v>
      </c>
      <c r="P175" s="3" t="s">
        <v>53</v>
      </c>
      <c r="Q175" s="3" t="s">
        <v>189</v>
      </c>
      <c r="R175" s="3" t="s">
        <v>416</v>
      </c>
      <c r="S175" s="3">
        <v>1007</v>
      </c>
      <c r="T175" s="4" t="s">
        <v>3110</v>
      </c>
      <c r="U175" s="4" t="s">
        <v>3110</v>
      </c>
      <c r="V175" s="3">
        <v>-72.23</v>
      </c>
      <c r="W175" s="3" t="str">
        <f t="shared" si="2"/>
        <v>Loss</v>
      </c>
      <c r="X175" s="6">
        <v>2</v>
      </c>
      <c r="Y175" s="3">
        <v>43.08</v>
      </c>
      <c r="Z175" s="3">
        <v>89166</v>
      </c>
    </row>
    <row r="176" spans="1:26" x14ac:dyDescent="0.3">
      <c r="A176" s="3">
        <v>18032</v>
      </c>
      <c r="B176" s="3" t="s">
        <v>37</v>
      </c>
      <c r="C176" s="3">
        <v>0.09</v>
      </c>
      <c r="D176" s="3">
        <v>7.38</v>
      </c>
      <c r="E176" s="3">
        <v>5.21</v>
      </c>
      <c r="F176" s="3">
        <v>317</v>
      </c>
      <c r="G176" s="3" t="s">
        <v>417</v>
      </c>
      <c r="H176" s="3" t="s">
        <v>49</v>
      </c>
      <c r="I176" s="3" t="s">
        <v>28</v>
      </c>
      <c r="J176" s="3" t="s">
        <v>41</v>
      </c>
      <c r="K176" s="3" t="s">
        <v>50</v>
      </c>
      <c r="L176" s="3" t="s">
        <v>59</v>
      </c>
      <c r="M176" s="3" t="s">
        <v>418</v>
      </c>
      <c r="N176" s="3">
        <v>0.56000000000000005</v>
      </c>
      <c r="O176" s="3" t="s">
        <v>33</v>
      </c>
      <c r="P176" s="3" t="s">
        <v>34</v>
      </c>
      <c r="Q176" s="3" t="s">
        <v>45</v>
      </c>
      <c r="R176" s="3" t="s">
        <v>419</v>
      </c>
      <c r="S176" s="3">
        <v>91945</v>
      </c>
      <c r="T176" s="4" t="s">
        <v>3107</v>
      </c>
      <c r="U176" s="4" t="s">
        <v>3079</v>
      </c>
      <c r="V176" s="3">
        <v>-27.16</v>
      </c>
      <c r="W176" s="3" t="str">
        <f t="shared" si="2"/>
        <v>Loss</v>
      </c>
      <c r="X176" s="6">
        <v>9</v>
      </c>
      <c r="Y176" s="3">
        <v>66.55</v>
      </c>
      <c r="Z176" s="3">
        <v>86041</v>
      </c>
    </row>
    <row r="177" spans="1:26" x14ac:dyDescent="0.3">
      <c r="A177" s="3">
        <v>18033</v>
      </c>
      <c r="B177" s="3" t="s">
        <v>37</v>
      </c>
      <c r="C177" s="3">
        <v>0.04</v>
      </c>
      <c r="D177" s="3">
        <v>5.98</v>
      </c>
      <c r="E177" s="3">
        <v>5.15</v>
      </c>
      <c r="F177" s="3">
        <v>317</v>
      </c>
      <c r="G177" s="3" t="s">
        <v>417</v>
      </c>
      <c r="H177" s="3" t="s">
        <v>49</v>
      </c>
      <c r="I177" s="3" t="s">
        <v>28</v>
      </c>
      <c r="J177" s="3" t="s">
        <v>29</v>
      </c>
      <c r="K177" s="3" t="s">
        <v>93</v>
      </c>
      <c r="L177" s="3" t="s">
        <v>59</v>
      </c>
      <c r="M177" s="3" t="s">
        <v>128</v>
      </c>
      <c r="N177" s="3">
        <v>0.36</v>
      </c>
      <c r="O177" s="3" t="s">
        <v>33</v>
      </c>
      <c r="P177" s="3" t="s">
        <v>34</v>
      </c>
      <c r="Q177" s="3" t="s">
        <v>45</v>
      </c>
      <c r="R177" s="3" t="s">
        <v>419</v>
      </c>
      <c r="S177" s="3">
        <v>91945</v>
      </c>
      <c r="T177" s="4" t="s">
        <v>3107</v>
      </c>
      <c r="U177" s="4" t="s">
        <v>3079</v>
      </c>
      <c r="V177" s="3">
        <v>-52.344000000000001</v>
      </c>
      <c r="W177" s="3" t="str">
        <f t="shared" si="2"/>
        <v>Loss</v>
      </c>
      <c r="X177" s="6">
        <v>17</v>
      </c>
      <c r="Y177" s="3">
        <v>103.49</v>
      </c>
      <c r="Z177" s="3">
        <v>86041</v>
      </c>
    </row>
    <row r="178" spans="1:26" x14ac:dyDescent="0.3">
      <c r="A178" s="3">
        <v>18034</v>
      </c>
      <c r="B178" s="3" t="s">
        <v>37</v>
      </c>
      <c r="C178" s="3">
        <v>0.04</v>
      </c>
      <c r="D178" s="3">
        <v>15.42</v>
      </c>
      <c r="E178" s="3">
        <v>10.68</v>
      </c>
      <c r="F178" s="3">
        <v>317</v>
      </c>
      <c r="G178" s="3" t="s">
        <v>417</v>
      </c>
      <c r="H178" s="3" t="s">
        <v>49</v>
      </c>
      <c r="I178" s="3" t="s">
        <v>28</v>
      </c>
      <c r="J178" s="3" t="s">
        <v>29</v>
      </c>
      <c r="K178" s="3" t="s">
        <v>139</v>
      </c>
      <c r="L178" s="3" t="s">
        <v>59</v>
      </c>
      <c r="M178" s="3" t="s">
        <v>420</v>
      </c>
      <c r="N178" s="3">
        <v>0.57999999999999996</v>
      </c>
      <c r="O178" s="3" t="s">
        <v>33</v>
      </c>
      <c r="P178" s="3" t="s">
        <v>34</v>
      </c>
      <c r="Q178" s="3" t="s">
        <v>45</v>
      </c>
      <c r="R178" s="3" t="s">
        <v>419</v>
      </c>
      <c r="S178" s="3">
        <v>91945</v>
      </c>
      <c r="T178" s="4" t="s">
        <v>3107</v>
      </c>
      <c r="U178" s="4" t="s">
        <v>3079</v>
      </c>
      <c r="V178" s="3">
        <v>-119.93600000000001</v>
      </c>
      <c r="W178" s="3" t="str">
        <f t="shared" si="2"/>
        <v>Loss</v>
      </c>
      <c r="X178" s="6">
        <v>12</v>
      </c>
      <c r="Y178" s="3">
        <v>192.18</v>
      </c>
      <c r="Z178" s="3">
        <v>86041</v>
      </c>
    </row>
    <row r="179" spans="1:26" x14ac:dyDescent="0.3">
      <c r="A179" s="3">
        <v>20641</v>
      </c>
      <c r="B179" s="3" t="s">
        <v>106</v>
      </c>
      <c r="C179" s="3">
        <v>0.04</v>
      </c>
      <c r="D179" s="3">
        <v>8.33</v>
      </c>
      <c r="E179" s="3">
        <v>1.99</v>
      </c>
      <c r="F179" s="3">
        <v>321</v>
      </c>
      <c r="G179" s="3" t="s">
        <v>421</v>
      </c>
      <c r="H179" s="3" t="s">
        <v>49</v>
      </c>
      <c r="I179" s="3" t="s">
        <v>114</v>
      </c>
      <c r="J179" s="3" t="s">
        <v>77</v>
      </c>
      <c r="K179" s="3" t="s">
        <v>177</v>
      </c>
      <c r="L179" s="3" t="s">
        <v>51</v>
      </c>
      <c r="M179" s="3" t="s">
        <v>408</v>
      </c>
      <c r="N179" s="3">
        <v>0.52</v>
      </c>
      <c r="O179" s="3" t="s">
        <v>33</v>
      </c>
      <c r="P179" s="3" t="s">
        <v>53</v>
      </c>
      <c r="Q179" s="3" t="s">
        <v>409</v>
      </c>
      <c r="R179" s="3" t="s">
        <v>422</v>
      </c>
      <c r="S179" s="3">
        <v>20854</v>
      </c>
      <c r="T179" s="4" t="s">
        <v>3066</v>
      </c>
      <c r="U179" s="4" t="s">
        <v>3067</v>
      </c>
      <c r="V179" s="3">
        <v>9.9268000000000001</v>
      </c>
      <c r="W179" s="3" t="str">
        <f t="shared" si="2"/>
        <v>Profit</v>
      </c>
      <c r="X179" s="6">
        <v>11</v>
      </c>
      <c r="Y179" s="3">
        <v>89.76</v>
      </c>
      <c r="Z179" s="3">
        <v>91057</v>
      </c>
    </row>
    <row r="180" spans="1:26" x14ac:dyDescent="0.3">
      <c r="A180" s="3">
        <v>25111</v>
      </c>
      <c r="B180" s="3" t="s">
        <v>37</v>
      </c>
      <c r="C180" s="3">
        <v>0.06</v>
      </c>
      <c r="D180" s="3">
        <v>7.99</v>
      </c>
      <c r="E180" s="3">
        <v>5.03</v>
      </c>
      <c r="F180" s="3">
        <v>326</v>
      </c>
      <c r="G180" s="3" t="s">
        <v>423</v>
      </c>
      <c r="H180" s="3" t="s">
        <v>49</v>
      </c>
      <c r="I180" s="3" t="s">
        <v>114</v>
      </c>
      <c r="J180" s="3" t="s">
        <v>77</v>
      </c>
      <c r="K180" s="3" t="s">
        <v>78</v>
      </c>
      <c r="L180" s="3" t="s">
        <v>86</v>
      </c>
      <c r="M180" s="3" t="s">
        <v>424</v>
      </c>
      <c r="N180" s="3">
        <v>0.6</v>
      </c>
      <c r="O180" s="3" t="s">
        <v>33</v>
      </c>
      <c r="P180" s="3" t="s">
        <v>61</v>
      </c>
      <c r="Q180" s="3" t="s">
        <v>175</v>
      </c>
      <c r="R180" s="3" t="s">
        <v>425</v>
      </c>
      <c r="S180" s="3">
        <v>60510</v>
      </c>
      <c r="T180" s="4" t="s">
        <v>3092</v>
      </c>
      <c r="U180" s="4" t="s">
        <v>3099</v>
      </c>
      <c r="V180" s="3">
        <v>-29.172000000000001</v>
      </c>
      <c r="W180" s="3" t="str">
        <f t="shared" si="2"/>
        <v>Loss</v>
      </c>
      <c r="X180" s="6">
        <v>4</v>
      </c>
      <c r="Y180" s="3">
        <v>28.46</v>
      </c>
      <c r="Z180" s="3">
        <v>90973</v>
      </c>
    </row>
    <row r="181" spans="1:26" x14ac:dyDescent="0.3">
      <c r="A181" s="3">
        <v>19159</v>
      </c>
      <c r="B181" s="3" t="s">
        <v>56</v>
      </c>
      <c r="C181" s="3">
        <v>0.06</v>
      </c>
      <c r="D181" s="3">
        <v>296.18</v>
      </c>
      <c r="E181" s="3">
        <v>54.12</v>
      </c>
      <c r="F181" s="3">
        <v>329</v>
      </c>
      <c r="G181" s="3" t="s">
        <v>426</v>
      </c>
      <c r="H181" s="3" t="s">
        <v>39</v>
      </c>
      <c r="I181" s="3" t="s">
        <v>40</v>
      </c>
      <c r="J181" s="3" t="s">
        <v>41</v>
      </c>
      <c r="K181" s="3" t="s">
        <v>150</v>
      </c>
      <c r="L181" s="3" t="s">
        <v>120</v>
      </c>
      <c r="M181" s="3" t="s">
        <v>151</v>
      </c>
      <c r="N181" s="3">
        <v>0.76</v>
      </c>
      <c r="O181" s="3" t="s">
        <v>33</v>
      </c>
      <c r="P181" s="3" t="s">
        <v>53</v>
      </c>
      <c r="Q181" s="3" t="s">
        <v>184</v>
      </c>
      <c r="R181" s="3" t="s">
        <v>427</v>
      </c>
      <c r="S181" s="3">
        <v>4073</v>
      </c>
      <c r="T181" s="4" t="s">
        <v>3111</v>
      </c>
      <c r="U181" s="4" t="s">
        <v>3142</v>
      </c>
      <c r="V181" s="3">
        <v>-715.77820599999995</v>
      </c>
      <c r="W181" s="3" t="str">
        <f t="shared" si="2"/>
        <v>Loss</v>
      </c>
      <c r="X181" s="6">
        <v>5</v>
      </c>
      <c r="Y181" s="3">
        <v>1170.21</v>
      </c>
      <c r="Z181" s="3">
        <v>89726</v>
      </c>
    </row>
    <row r="182" spans="1:26" x14ac:dyDescent="0.3">
      <c r="A182" s="3">
        <v>19158</v>
      </c>
      <c r="B182" s="3" t="s">
        <v>56</v>
      </c>
      <c r="C182" s="3">
        <v>0.01</v>
      </c>
      <c r="D182" s="3">
        <v>29.1</v>
      </c>
      <c r="E182" s="3">
        <v>4</v>
      </c>
      <c r="F182" s="3">
        <v>331</v>
      </c>
      <c r="G182" s="3" t="s">
        <v>428</v>
      </c>
      <c r="H182" s="3" t="s">
        <v>27</v>
      </c>
      <c r="I182" s="3" t="s">
        <v>40</v>
      </c>
      <c r="J182" s="3" t="s">
        <v>77</v>
      </c>
      <c r="K182" s="3" t="s">
        <v>177</v>
      </c>
      <c r="L182" s="3" t="s">
        <v>59</v>
      </c>
      <c r="M182" s="3" t="s">
        <v>429</v>
      </c>
      <c r="N182" s="3">
        <v>0.78</v>
      </c>
      <c r="O182" s="3" t="s">
        <v>33</v>
      </c>
      <c r="P182" s="3" t="s">
        <v>53</v>
      </c>
      <c r="Q182" s="3" t="s">
        <v>193</v>
      </c>
      <c r="R182" s="3" t="s">
        <v>430</v>
      </c>
      <c r="S182" s="3">
        <v>3045</v>
      </c>
      <c r="T182" s="4" t="s">
        <v>3111</v>
      </c>
      <c r="U182" s="4" t="s">
        <v>3155</v>
      </c>
      <c r="V182" s="3">
        <v>-22.82</v>
      </c>
      <c r="W182" s="3" t="str">
        <f t="shared" si="2"/>
        <v>Loss</v>
      </c>
      <c r="X182" s="6">
        <v>8</v>
      </c>
      <c r="Y182" s="3">
        <v>243.32</v>
      </c>
      <c r="Z182" s="3">
        <v>89726</v>
      </c>
    </row>
    <row r="183" spans="1:26" x14ac:dyDescent="0.3">
      <c r="A183" s="3">
        <v>18261</v>
      </c>
      <c r="B183" s="3" t="s">
        <v>47</v>
      </c>
      <c r="C183" s="3">
        <v>0.06</v>
      </c>
      <c r="D183" s="3">
        <v>276.2</v>
      </c>
      <c r="E183" s="3">
        <v>24.49</v>
      </c>
      <c r="F183" s="3">
        <v>335</v>
      </c>
      <c r="G183" s="3" t="s">
        <v>431</v>
      </c>
      <c r="H183" s="3" t="s">
        <v>49</v>
      </c>
      <c r="I183" s="3" t="s">
        <v>28</v>
      </c>
      <c r="J183" s="3" t="s">
        <v>41</v>
      </c>
      <c r="K183" s="3" t="s">
        <v>42</v>
      </c>
      <c r="L183" s="3" t="s">
        <v>231</v>
      </c>
      <c r="M183" s="3" t="s">
        <v>432</v>
      </c>
      <c r="N183" s="3"/>
      <c r="O183" s="3" t="s">
        <v>33</v>
      </c>
      <c r="P183" s="3" t="s">
        <v>34</v>
      </c>
      <c r="Q183" s="3" t="s">
        <v>102</v>
      </c>
      <c r="R183" s="3" t="s">
        <v>433</v>
      </c>
      <c r="S183" s="3">
        <v>97504</v>
      </c>
      <c r="T183" s="4" t="s">
        <v>3112</v>
      </c>
      <c r="U183" s="4" t="s">
        <v>3160</v>
      </c>
      <c r="V183" s="3">
        <v>2639.4708000000001</v>
      </c>
      <c r="W183" s="3" t="str">
        <f t="shared" si="2"/>
        <v>Profit</v>
      </c>
      <c r="X183" s="6">
        <v>14</v>
      </c>
      <c r="Y183" s="3">
        <v>3825.32</v>
      </c>
      <c r="Z183" s="3">
        <v>87277</v>
      </c>
    </row>
    <row r="184" spans="1:26" x14ac:dyDescent="0.3">
      <c r="A184" s="3">
        <v>18262</v>
      </c>
      <c r="B184" s="3" t="s">
        <v>47</v>
      </c>
      <c r="C184" s="3">
        <v>0.09</v>
      </c>
      <c r="D184" s="3">
        <v>6.28</v>
      </c>
      <c r="E184" s="3">
        <v>5.29</v>
      </c>
      <c r="F184" s="3">
        <v>335</v>
      </c>
      <c r="G184" s="3" t="s">
        <v>431</v>
      </c>
      <c r="H184" s="3" t="s">
        <v>49</v>
      </c>
      <c r="I184" s="3" t="s">
        <v>28</v>
      </c>
      <c r="J184" s="3" t="s">
        <v>41</v>
      </c>
      <c r="K184" s="3" t="s">
        <v>50</v>
      </c>
      <c r="L184" s="3" t="s">
        <v>59</v>
      </c>
      <c r="M184" s="3" t="s">
        <v>434</v>
      </c>
      <c r="N184" s="3">
        <v>0.43</v>
      </c>
      <c r="O184" s="3" t="s">
        <v>33</v>
      </c>
      <c r="P184" s="3" t="s">
        <v>34</v>
      </c>
      <c r="Q184" s="3" t="s">
        <v>102</v>
      </c>
      <c r="R184" s="3" t="s">
        <v>433</v>
      </c>
      <c r="S184" s="3">
        <v>97504</v>
      </c>
      <c r="T184" s="4" t="s">
        <v>3112</v>
      </c>
      <c r="U184" s="4" t="s">
        <v>3112</v>
      </c>
      <c r="V184" s="3">
        <v>-5.2</v>
      </c>
      <c r="W184" s="3" t="str">
        <f t="shared" si="2"/>
        <v>Loss</v>
      </c>
      <c r="X184" s="6">
        <v>1</v>
      </c>
      <c r="Y184" s="3">
        <v>8.5299999999999994</v>
      </c>
      <c r="Z184" s="3">
        <v>87277</v>
      </c>
    </row>
    <row r="185" spans="1:26" x14ac:dyDescent="0.3">
      <c r="A185" s="3">
        <v>23481</v>
      </c>
      <c r="B185" s="3" t="s">
        <v>56</v>
      </c>
      <c r="C185" s="3">
        <v>0.08</v>
      </c>
      <c r="D185" s="3">
        <v>7.77</v>
      </c>
      <c r="E185" s="3">
        <v>9.23</v>
      </c>
      <c r="F185" s="3">
        <v>339</v>
      </c>
      <c r="G185" s="3" t="s">
        <v>435</v>
      </c>
      <c r="H185" s="3" t="s">
        <v>49</v>
      </c>
      <c r="I185" s="3" t="s">
        <v>28</v>
      </c>
      <c r="J185" s="3" t="s">
        <v>29</v>
      </c>
      <c r="K185" s="3" t="s">
        <v>252</v>
      </c>
      <c r="L185" s="3" t="s">
        <v>59</v>
      </c>
      <c r="M185" s="3" t="s">
        <v>436</v>
      </c>
      <c r="N185" s="3">
        <v>0.57999999999999996</v>
      </c>
      <c r="O185" s="3" t="s">
        <v>33</v>
      </c>
      <c r="P185" s="3" t="s">
        <v>53</v>
      </c>
      <c r="Q185" s="3" t="s">
        <v>152</v>
      </c>
      <c r="R185" s="3" t="s">
        <v>437</v>
      </c>
      <c r="S185" s="3">
        <v>43229</v>
      </c>
      <c r="T185" s="4" t="s">
        <v>3113</v>
      </c>
      <c r="U185" s="4" t="s">
        <v>3133</v>
      </c>
      <c r="V185" s="3">
        <v>-83.65</v>
      </c>
      <c r="W185" s="3" t="str">
        <f t="shared" si="2"/>
        <v>Loss</v>
      </c>
      <c r="X185" s="6">
        <v>5</v>
      </c>
      <c r="Y185" s="3">
        <v>40.299999999999997</v>
      </c>
      <c r="Z185" s="3">
        <v>90583</v>
      </c>
    </row>
    <row r="186" spans="1:26" x14ac:dyDescent="0.3">
      <c r="A186" s="3">
        <v>23482</v>
      </c>
      <c r="B186" s="3" t="s">
        <v>56</v>
      </c>
      <c r="C186" s="3">
        <v>7.0000000000000007E-2</v>
      </c>
      <c r="D186" s="3">
        <v>7.59</v>
      </c>
      <c r="E186" s="3">
        <v>4</v>
      </c>
      <c r="F186" s="3">
        <v>339</v>
      </c>
      <c r="G186" s="3" t="s">
        <v>435</v>
      </c>
      <c r="H186" s="3" t="s">
        <v>49</v>
      </c>
      <c r="I186" s="3" t="s">
        <v>28</v>
      </c>
      <c r="J186" s="3" t="s">
        <v>41</v>
      </c>
      <c r="K186" s="3" t="s">
        <v>50</v>
      </c>
      <c r="L186" s="3" t="s">
        <v>31</v>
      </c>
      <c r="M186" s="3" t="s">
        <v>438</v>
      </c>
      <c r="N186" s="3">
        <v>0.42</v>
      </c>
      <c r="O186" s="3" t="s">
        <v>33</v>
      </c>
      <c r="P186" s="3" t="s">
        <v>53</v>
      </c>
      <c r="Q186" s="3" t="s">
        <v>152</v>
      </c>
      <c r="R186" s="3" t="s">
        <v>437</v>
      </c>
      <c r="S186" s="3">
        <v>43229</v>
      </c>
      <c r="T186" s="4" t="s">
        <v>3113</v>
      </c>
      <c r="U186" s="4" t="s">
        <v>3121</v>
      </c>
      <c r="V186" s="3">
        <v>24.39</v>
      </c>
      <c r="W186" s="3" t="str">
        <f t="shared" si="2"/>
        <v>Profit</v>
      </c>
      <c r="X186" s="6">
        <v>15</v>
      </c>
      <c r="Y186" s="3">
        <v>111.88</v>
      </c>
      <c r="Z186" s="3">
        <v>90583</v>
      </c>
    </row>
    <row r="187" spans="1:26" x14ac:dyDescent="0.3">
      <c r="A187" s="3">
        <v>480</v>
      </c>
      <c r="B187" s="3" t="s">
        <v>47</v>
      </c>
      <c r="C187" s="3">
        <v>0.01</v>
      </c>
      <c r="D187" s="3">
        <v>3.26</v>
      </c>
      <c r="E187" s="3">
        <v>1.86</v>
      </c>
      <c r="F187" s="3">
        <v>342</v>
      </c>
      <c r="G187" s="3" t="s">
        <v>439</v>
      </c>
      <c r="H187" s="3" t="s">
        <v>49</v>
      </c>
      <c r="I187" s="3" t="s">
        <v>28</v>
      </c>
      <c r="J187" s="3" t="s">
        <v>29</v>
      </c>
      <c r="K187" s="3" t="s">
        <v>30</v>
      </c>
      <c r="L187" s="3" t="s">
        <v>31</v>
      </c>
      <c r="M187" s="3" t="s">
        <v>440</v>
      </c>
      <c r="N187" s="3">
        <v>0.41</v>
      </c>
      <c r="O187" s="3" t="s">
        <v>33</v>
      </c>
      <c r="P187" s="3" t="s">
        <v>135</v>
      </c>
      <c r="Q187" s="3" t="s">
        <v>356</v>
      </c>
      <c r="R187" s="3" t="s">
        <v>441</v>
      </c>
      <c r="S187" s="3">
        <v>33181</v>
      </c>
      <c r="T187" s="4" t="s">
        <v>3112</v>
      </c>
      <c r="U187" s="4" t="s">
        <v>3196</v>
      </c>
      <c r="V187" s="3">
        <v>-4.6683000000000003</v>
      </c>
      <c r="W187" s="3" t="str">
        <f t="shared" si="2"/>
        <v>Loss</v>
      </c>
      <c r="X187" s="6">
        <v>20</v>
      </c>
      <c r="Y187" s="3">
        <v>73.97</v>
      </c>
      <c r="Z187" s="3">
        <v>3332</v>
      </c>
    </row>
    <row r="188" spans="1:26" x14ac:dyDescent="0.3">
      <c r="A188" s="3">
        <v>22784</v>
      </c>
      <c r="B188" s="3" t="s">
        <v>47</v>
      </c>
      <c r="C188" s="3">
        <v>0.03</v>
      </c>
      <c r="D188" s="3">
        <v>15.23</v>
      </c>
      <c r="E188" s="3">
        <v>27.75</v>
      </c>
      <c r="F188" s="3">
        <v>343</v>
      </c>
      <c r="G188" s="3" t="s">
        <v>442</v>
      </c>
      <c r="H188" s="3" t="s">
        <v>39</v>
      </c>
      <c r="I188" s="3" t="s">
        <v>28</v>
      </c>
      <c r="J188" s="3" t="s">
        <v>41</v>
      </c>
      <c r="K188" s="3" t="s">
        <v>150</v>
      </c>
      <c r="L188" s="3" t="s">
        <v>120</v>
      </c>
      <c r="M188" s="3" t="s">
        <v>443</v>
      </c>
      <c r="N188" s="3">
        <v>0.76</v>
      </c>
      <c r="O188" s="3" t="s">
        <v>33</v>
      </c>
      <c r="P188" s="3" t="s">
        <v>53</v>
      </c>
      <c r="Q188" s="3" t="s">
        <v>184</v>
      </c>
      <c r="R188" s="3" t="s">
        <v>444</v>
      </c>
      <c r="S188" s="3">
        <v>4401</v>
      </c>
      <c r="T188" s="4" t="s">
        <v>3100</v>
      </c>
      <c r="U188" s="4" t="s">
        <v>3138</v>
      </c>
      <c r="V188" s="3">
        <v>11.65095</v>
      </c>
      <c r="W188" s="3" t="str">
        <f t="shared" si="2"/>
        <v>Profit</v>
      </c>
      <c r="X188" s="6">
        <v>7</v>
      </c>
      <c r="Y188" s="3">
        <v>111.86</v>
      </c>
      <c r="Z188" s="3">
        <v>88151</v>
      </c>
    </row>
    <row r="189" spans="1:26" x14ac:dyDescent="0.3">
      <c r="A189" s="3">
        <v>18480</v>
      </c>
      <c r="B189" s="3" t="s">
        <v>47</v>
      </c>
      <c r="C189" s="3">
        <v>0.01</v>
      </c>
      <c r="D189" s="3">
        <v>3.26</v>
      </c>
      <c r="E189" s="3">
        <v>1.86</v>
      </c>
      <c r="F189" s="3">
        <v>344</v>
      </c>
      <c r="G189" s="3" t="s">
        <v>445</v>
      </c>
      <c r="H189" s="3" t="s">
        <v>49</v>
      </c>
      <c r="I189" s="3" t="s">
        <v>28</v>
      </c>
      <c r="J189" s="3" t="s">
        <v>29</v>
      </c>
      <c r="K189" s="3" t="s">
        <v>30</v>
      </c>
      <c r="L189" s="3" t="s">
        <v>31</v>
      </c>
      <c r="M189" s="3" t="s">
        <v>440</v>
      </c>
      <c r="N189" s="3">
        <v>0.41</v>
      </c>
      <c r="O189" s="3" t="s">
        <v>33</v>
      </c>
      <c r="P189" s="3" t="s">
        <v>53</v>
      </c>
      <c r="Q189" s="3" t="s">
        <v>184</v>
      </c>
      <c r="R189" s="3" t="s">
        <v>446</v>
      </c>
      <c r="S189" s="3">
        <v>4101</v>
      </c>
      <c r="T189" s="4" t="s">
        <v>3112</v>
      </c>
      <c r="U189" s="4" t="s">
        <v>3196</v>
      </c>
      <c r="V189" s="3">
        <v>0.70199999999999996</v>
      </c>
      <c r="W189" s="3" t="str">
        <f t="shared" si="2"/>
        <v>Profit</v>
      </c>
      <c r="X189" s="6">
        <v>5</v>
      </c>
      <c r="Y189" s="3">
        <v>18.489999999999998</v>
      </c>
      <c r="Z189" s="3">
        <v>88152</v>
      </c>
    </row>
    <row r="190" spans="1:26" x14ac:dyDescent="0.3">
      <c r="A190" s="3">
        <v>2408</v>
      </c>
      <c r="B190" s="3" t="s">
        <v>47</v>
      </c>
      <c r="C190" s="3">
        <v>0</v>
      </c>
      <c r="D190" s="3">
        <v>8.34</v>
      </c>
      <c r="E190" s="3">
        <v>2.64</v>
      </c>
      <c r="F190" s="3">
        <v>349</v>
      </c>
      <c r="G190" s="3" t="s">
        <v>447</v>
      </c>
      <c r="H190" s="3" t="s">
        <v>27</v>
      </c>
      <c r="I190" s="3" t="s">
        <v>40</v>
      </c>
      <c r="J190" s="3" t="s">
        <v>29</v>
      </c>
      <c r="K190" s="3" t="s">
        <v>171</v>
      </c>
      <c r="L190" s="3" t="s">
        <v>51</v>
      </c>
      <c r="M190" s="3" t="s">
        <v>352</v>
      </c>
      <c r="N190" s="3">
        <v>0.59</v>
      </c>
      <c r="O190" s="3" t="s">
        <v>33</v>
      </c>
      <c r="P190" s="3" t="s">
        <v>135</v>
      </c>
      <c r="Q190" s="3" t="s">
        <v>356</v>
      </c>
      <c r="R190" s="3" t="s">
        <v>441</v>
      </c>
      <c r="S190" s="3">
        <v>33132</v>
      </c>
      <c r="T190" s="4" t="s">
        <v>3092</v>
      </c>
      <c r="U190" s="4" t="s">
        <v>3194</v>
      </c>
      <c r="V190" s="3">
        <v>5.8624999999999998</v>
      </c>
      <c r="W190" s="3" t="str">
        <f t="shared" si="2"/>
        <v>Profit</v>
      </c>
      <c r="X190" s="6">
        <v>23</v>
      </c>
      <c r="Y190" s="3">
        <v>212.89</v>
      </c>
      <c r="Z190" s="3">
        <v>17446</v>
      </c>
    </row>
    <row r="191" spans="1:26" x14ac:dyDescent="0.3">
      <c r="A191" s="3">
        <v>1595</v>
      </c>
      <c r="B191" s="3" t="s">
        <v>56</v>
      </c>
      <c r="C191" s="3">
        <v>0.04</v>
      </c>
      <c r="D191" s="3">
        <v>99.23</v>
      </c>
      <c r="E191" s="3">
        <v>8.99</v>
      </c>
      <c r="F191" s="3">
        <v>349</v>
      </c>
      <c r="G191" s="3" t="s">
        <v>447</v>
      </c>
      <c r="H191" s="3" t="s">
        <v>49</v>
      </c>
      <c r="I191" s="3" t="s">
        <v>40</v>
      </c>
      <c r="J191" s="3" t="s">
        <v>41</v>
      </c>
      <c r="K191" s="3" t="s">
        <v>50</v>
      </c>
      <c r="L191" s="3" t="s">
        <v>51</v>
      </c>
      <c r="M191" s="3" t="s">
        <v>448</v>
      </c>
      <c r="N191" s="3">
        <v>0.35</v>
      </c>
      <c r="O191" s="3" t="s">
        <v>33</v>
      </c>
      <c r="P191" s="3" t="s">
        <v>135</v>
      </c>
      <c r="Q191" s="3" t="s">
        <v>356</v>
      </c>
      <c r="R191" s="3" t="s">
        <v>441</v>
      </c>
      <c r="S191" s="3">
        <v>33132</v>
      </c>
      <c r="T191" s="4" t="s">
        <v>3052</v>
      </c>
      <c r="U191" s="4" t="s">
        <v>3178</v>
      </c>
      <c r="V191" s="3">
        <v>1916.6757</v>
      </c>
      <c r="W191" s="3" t="str">
        <f t="shared" si="2"/>
        <v>Profit</v>
      </c>
      <c r="X191" s="6">
        <v>54</v>
      </c>
      <c r="Y191" s="3">
        <v>5555.6</v>
      </c>
      <c r="Z191" s="3">
        <v>11527</v>
      </c>
    </row>
    <row r="192" spans="1:26" x14ac:dyDescent="0.3">
      <c r="A192" s="3">
        <v>20408</v>
      </c>
      <c r="B192" s="3" t="s">
        <v>47</v>
      </c>
      <c r="C192" s="3">
        <v>0</v>
      </c>
      <c r="D192" s="3">
        <v>8.34</v>
      </c>
      <c r="E192" s="3">
        <v>2.64</v>
      </c>
      <c r="F192" s="3">
        <v>351</v>
      </c>
      <c r="G192" s="3" t="s">
        <v>449</v>
      </c>
      <c r="H192" s="3" t="s">
        <v>27</v>
      </c>
      <c r="I192" s="3" t="s">
        <v>40</v>
      </c>
      <c r="J192" s="3" t="s">
        <v>29</v>
      </c>
      <c r="K192" s="3" t="s">
        <v>171</v>
      </c>
      <c r="L192" s="3" t="s">
        <v>51</v>
      </c>
      <c r="M192" s="3" t="s">
        <v>352</v>
      </c>
      <c r="N192" s="3">
        <v>0.59</v>
      </c>
      <c r="O192" s="3" t="s">
        <v>33</v>
      </c>
      <c r="P192" s="3" t="s">
        <v>53</v>
      </c>
      <c r="Q192" s="3" t="s">
        <v>71</v>
      </c>
      <c r="R192" s="3" t="s">
        <v>450</v>
      </c>
      <c r="S192" s="3">
        <v>13601</v>
      </c>
      <c r="T192" s="4" t="s">
        <v>3092</v>
      </c>
      <c r="U192" s="4" t="s">
        <v>3194</v>
      </c>
      <c r="V192" s="3">
        <v>10.5</v>
      </c>
      <c r="W192" s="3" t="str">
        <f t="shared" si="2"/>
        <v>Profit</v>
      </c>
      <c r="X192" s="6">
        <v>6</v>
      </c>
      <c r="Y192" s="3">
        <v>55.54</v>
      </c>
      <c r="Z192" s="3">
        <v>88685</v>
      </c>
    </row>
    <row r="193" spans="1:26" x14ac:dyDescent="0.3">
      <c r="A193" s="3">
        <v>19595</v>
      </c>
      <c r="B193" s="3" t="s">
        <v>56</v>
      </c>
      <c r="C193" s="3">
        <v>0.04</v>
      </c>
      <c r="D193" s="3">
        <v>99.23</v>
      </c>
      <c r="E193" s="3">
        <v>8.99</v>
      </c>
      <c r="F193" s="3">
        <v>351</v>
      </c>
      <c r="G193" s="3" t="s">
        <v>449</v>
      </c>
      <c r="H193" s="3" t="s">
        <v>49</v>
      </c>
      <c r="I193" s="3" t="s">
        <v>40</v>
      </c>
      <c r="J193" s="3" t="s">
        <v>41</v>
      </c>
      <c r="K193" s="3" t="s">
        <v>50</v>
      </c>
      <c r="L193" s="3" t="s">
        <v>51</v>
      </c>
      <c r="M193" s="3" t="s">
        <v>448</v>
      </c>
      <c r="N193" s="3">
        <v>0.35</v>
      </c>
      <c r="O193" s="3" t="s">
        <v>33</v>
      </c>
      <c r="P193" s="3" t="s">
        <v>53</v>
      </c>
      <c r="Q193" s="3" t="s">
        <v>71</v>
      </c>
      <c r="R193" s="3" t="s">
        <v>450</v>
      </c>
      <c r="S193" s="3">
        <v>13601</v>
      </c>
      <c r="T193" s="4" t="s">
        <v>3052</v>
      </c>
      <c r="U193" s="4" t="s">
        <v>3178</v>
      </c>
      <c r="V193" s="3">
        <v>993.83460000000002</v>
      </c>
      <c r="W193" s="3" t="str">
        <f t="shared" si="2"/>
        <v>Profit</v>
      </c>
      <c r="X193" s="6">
        <v>14</v>
      </c>
      <c r="Y193" s="3">
        <v>1440.34</v>
      </c>
      <c r="Z193" s="3">
        <v>88686</v>
      </c>
    </row>
    <row r="194" spans="1:26" x14ac:dyDescent="0.3">
      <c r="A194" s="3">
        <v>19107</v>
      </c>
      <c r="B194" s="3" t="s">
        <v>106</v>
      </c>
      <c r="C194" s="3">
        <v>0.08</v>
      </c>
      <c r="D194" s="3">
        <v>4.8899999999999997</v>
      </c>
      <c r="E194" s="3">
        <v>4.93</v>
      </c>
      <c r="F194" s="3">
        <v>353</v>
      </c>
      <c r="G194" s="3" t="s">
        <v>451</v>
      </c>
      <c r="H194" s="3" t="s">
        <v>27</v>
      </c>
      <c r="I194" s="3" t="s">
        <v>40</v>
      </c>
      <c r="J194" s="3" t="s">
        <v>77</v>
      </c>
      <c r="K194" s="3" t="s">
        <v>177</v>
      </c>
      <c r="L194" s="3" t="s">
        <v>51</v>
      </c>
      <c r="M194" s="3" t="s">
        <v>452</v>
      </c>
      <c r="N194" s="3">
        <v>0.66</v>
      </c>
      <c r="O194" s="3" t="s">
        <v>33</v>
      </c>
      <c r="P194" s="3" t="s">
        <v>34</v>
      </c>
      <c r="Q194" s="3" t="s">
        <v>372</v>
      </c>
      <c r="R194" s="3" t="s">
        <v>453</v>
      </c>
      <c r="S194" s="3">
        <v>85301</v>
      </c>
      <c r="T194" s="4" t="s">
        <v>3080</v>
      </c>
      <c r="U194" s="4" t="s">
        <v>3080</v>
      </c>
      <c r="V194" s="3">
        <v>-165.45</v>
      </c>
      <c r="W194" s="3" t="str">
        <f t="shared" si="2"/>
        <v>Loss</v>
      </c>
      <c r="X194" s="6">
        <v>17</v>
      </c>
      <c r="Y194" s="3">
        <v>84.76</v>
      </c>
      <c r="Z194" s="3">
        <v>89647</v>
      </c>
    </row>
    <row r="195" spans="1:26" x14ac:dyDescent="0.3">
      <c r="A195" s="3">
        <v>19108</v>
      </c>
      <c r="B195" s="3" t="s">
        <v>106</v>
      </c>
      <c r="C195" s="3">
        <v>7.0000000000000007E-2</v>
      </c>
      <c r="D195" s="3">
        <v>6.68</v>
      </c>
      <c r="E195" s="3">
        <v>6.92</v>
      </c>
      <c r="F195" s="3">
        <v>353</v>
      </c>
      <c r="G195" s="3" t="s">
        <v>451</v>
      </c>
      <c r="H195" s="3" t="s">
        <v>49</v>
      </c>
      <c r="I195" s="3" t="s">
        <v>40</v>
      </c>
      <c r="J195" s="3" t="s">
        <v>29</v>
      </c>
      <c r="K195" s="3" t="s">
        <v>93</v>
      </c>
      <c r="L195" s="3" t="s">
        <v>59</v>
      </c>
      <c r="M195" s="3" t="s">
        <v>454</v>
      </c>
      <c r="N195" s="3">
        <v>0.37</v>
      </c>
      <c r="O195" s="3" t="s">
        <v>33</v>
      </c>
      <c r="P195" s="3" t="s">
        <v>34</v>
      </c>
      <c r="Q195" s="3" t="s">
        <v>372</v>
      </c>
      <c r="R195" s="3" t="s">
        <v>453</v>
      </c>
      <c r="S195" s="3">
        <v>85301</v>
      </c>
      <c r="T195" s="4" t="s">
        <v>3080</v>
      </c>
      <c r="U195" s="4" t="s">
        <v>3038</v>
      </c>
      <c r="V195" s="3">
        <v>-141.12</v>
      </c>
      <c r="W195" s="3" t="str">
        <f t="shared" ref="W195:W258" si="3">IF(V195&lt;0, "Loss",IF(V195&gt;0, "Profit","Equilibrium"))</f>
        <v>Loss</v>
      </c>
      <c r="X195" s="6">
        <v>16</v>
      </c>
      <c r="Y195" s="3">
        <v>104.84</v>
      </c>
      <c r="Z195" s="3">
        <v>89647</v>
      </c>
    </row>
    <row r="196" spans="1:26" x14ac:dyDescent="0.3">
      <c r="A196" s="3">
        <v>20760</v>
      </c>
      <c r="B196" s="3" t="s">
        <v>47</v>
      </c>
      <c r="C196" s="3">
        <v>7.0000000000000007E-2</v>
      </c>
      <c r="D196" s="3">
        <v>124.49</v>
      </c>
      <c r="E196" s="3">
        <v>51.94</v>
      </c>
      <c r="F196" s="3">
        <v>357</v>
      </c>
      <c r="G196" s="3" t="s">
        <v>455</v>
      </c>
      <c r="H196" s="3" t="s">
        <v>39</v>
      </c>
      <c r="I196" s="3" t="s">
        <v>28</v>
      </c>
      <c r="J196" s="3" t="s">
        <v>41</v>
      </c>
      <c r="K196" s="3" t="s">
        <v>150</v>
      </c>
      <c r="L196" s="3" t="s">
        <v>120</v>
      </c>
      <c r="M196" s="3" t="s">
        <v>456</v>
      </c>
      <c r="N196" s="3">
        <v>0.63</v>
      </c>
      <c r="O196" s="3" t="s">
        <v>33</v>
      </c>
      <c r="P196" s="3" t="s">
        <v>34</v>
      </c>
      <c r="Q196" s="3" t="s">
        <v>372</v>
      </c>
      <c r="R196" s="3" t="s">
        <v>457</v>
      </c>
      <c r="S196" s="3">
        <v>86401</v>
      </c>
      <c r="T196" s="4" t="s">
        <v>3114</v>
      </c>
      <c r="U196" s="4" t="s">
        <v>3070</v>
      </c>
      <c r="V196" s="3">
        <v>1074.44</v>
      </c>
      <c r="W196" s="3" t="str">
        <f t="shared" si="3"/>
        <v>Profit</v>
      </c>
      <c r="X196" s="6">
        <v>14</v>
      </c>
      <c r="Y196" s="3">
        <v>1714.93</v>
      </c>
      <c r="Z196" s="3">
        <v>91131</v>
      </c>
    </row>
    <row r="197" spans="1:26" x14ac:dyDescent="0.3">
      <c r="A197" s="3">
        <v>24627</v>
      </c>
      <c r="B197" s="3" t="s">
        <v>106</v>
      </c>
      <c r="C197" s="3">
        <v>0.04</v>
      </c>
      <c r="D197" s="3">
        <v>125.99</v>
      </c>
      <c r="E197" s="3">
        <v>8.99</v>
      </c>
      <c r="F197" s="3">
        <v>358</v>
      </c>
      <c r="G197" s="3" t="s">
        <v>458</v>
      </c>
      <c r="H197" s="3" t="s">
        <v>49</v>
      </c>
      <c r="I197" s="3" t="s">
        <v>28</v>
      </c>
      <c r="J197" s="3" t="s">
        <v>77</v>
      </c>
      <c r="K197" s="3" t="s">
        <v>78</v>
      </c>
      <c r="L197" s="3" t="s">
        <v>59</v>
      </c>
      <c r="M197" s="3" t="s">
        <v>459</v>
      </c>
      <c r="N197" s="3">
        <v>0.59</v>
      </c>
      <c r="O197" s="3" t="s">
        <v>33</v>
      </c>
      <c r="P197" s="3" t="s">
        <v>53</v>
      </c>
      <c r="Q197" s="3" t="s">
        <v>229</v>
      </c>
      <c r="R197" s="3" t="s">
        <v>460</v>
      </c>
      <c r="S197" s="3">
        <v>19406</v>
      </c>
      <c r="T197" s="4" t="s">
        <v>3115</v>
      </c>
      <c r="U197" s="4" t="s">
        <v>3089</v>
      </c>
      <c r="V197" s="3">
        <v>-627.82191999999998</v>
      </c>
      <c r="W197" s="3" t="str">
        <f t="shared" si="3"/>
        <v>Loss</v>
      </c>
      <c r="X197" s="6">
        <v>1</v>
      </c>
      <c r="Y197" s="3">
        <v>107.95</v>
      </c>
      <c r="Z197" s="3">
        <v>91130</v>
      </c>
    </row>
    <row r="198" spans="1:26" x14ac:dyDescent="0.3">
      <c r="A198" s="3">
        <v>18278</v>
      </c>
      <c r="B198" s="3" t="s">
        <v>56</v>
      </c>
      <c r="C198" s="3">
        <v>0.05</v>
      </c>
      <c r="D198" s="3">
        <v>328.14</v>
      </c>
      <c r="E198" s="3">
        <v>91.05</v>
      </c>
      <c r="F198" s="3">
        <v>366</v>
      </c>
      <c r="G198" s="3" t="s">
        <v>461</v>
      </c>
      <c r="H198" s="3" t="s">
        <v>39</v>
      </c>
      <c r="I198" s="3" t="s">
        <v>58</v>
      </c>
      <c r="J198" s="3" t="s">
        <v>29</v>
      </c>
      <c r="K198" s="3" t="s">
        <v>252</v>
      </c>
      <c r="L198" s="3" t="s">
        <v>43</v>
      </c>
      <c r="M198" s="3" t="s">
        <v>462</v>
      </c>
      <c r="N198" s="3">
        <v>0.56999999999999995</v>
      </c>
      <c r="O198" s="3" t="s">
        <v>33</v>
      </c>
      <c r="P198" s="3" t="s">
        <v>53</v>
      </c>
      <c r="Q198" s="3" t="s">
        <v>463</v>
      </c>
      <c r="R198" s="3" t="s">
        <v>464</v>
      </c>
      <c r="S198" s="3">
        <v>2910</v>
      </c>
      <c r="T198" s="4" t="s">
        <v>3090</v>
      </c>
      <c r="U198" s="4" t="s">
        <v>3101</v>
      </c>
      <c r="V198" s="3">
        <v>411.5172</v>
      </c>
      <c r="W198" s="3" t="str">
        <f t="shared" si="3"/>
        <v>Profit</v>
      </c>
      <c r="X198" s="6">
        <v>6</v>
      </c>
      <c r="Y198" s="3">
        <v>1967.98</v>
      </c>
      <c r="Z198" s="3">
        <v>87347</v>
      </c>
    </row>
    <row r="199" spans="1:26" x14ac:dyDescent="0.3">
      <c r="A199" s="3">
        <v>24794</v>
      </c>
      <c r="B199" s="3" t="s">
        <v>106</v>
      </c>
      <c r="C199" s="3">
        <v>0.09</v>
      </c>
      <c r="D199" s="3">
        <v>19.23</v>
      </c>
      <c r="E199" s="3">
        <v>6.15</v>
      </c>
      <c r="F199" s="3">
        <v>369</v>
      </c>
      <c r="G199" s="3" t="s">
        <v>465</v>
      </c>
      <c r="H199" s="3" t="s">
        <v>27</v>
      </c>
      <c r="I199" s="3" t="s">
        <v>28</v>
      </c>
      <c r="J199" s="3" t="s">
        <v>41</v>
      </c>
      <c r="K199" s="3" t="s">
        <v>50</v>
      </c>
      <c r="L199" s="3" t="s">
        <v>51</v>
      </c>
      <c r="M199" s="3" t="s">
        <v>466</v>
      </c>
      <c r="N199" s="3">
        <v>0.44</v>
      </c>
      <c r="O199" s="3" t="s">
        <v>33</v>
      </c>
      <c r="P199" s="3" t="s">
        <v>34</v>
      </c>
      <c r="Q199" s="3" t="s">
        <v>45</v>
      </c>
      <c r="R199" s="3" t="s">
        <v>467</v>
      </c>
      <c r="S199" s="3">
        <v>94601</v>
      </c>
      <c r="T199" s="4" t="s">
        <v>3116</v>
      </c>
      <c r="U199" s="4" t="s">
        <v>3083</v>
      </c>
      <c r="V199" s="3">
        <v>211.232</v>
      </c>
      <c r="W199" s="3" t="str">
        <f t="shared" si="3"/>
        <v>Profit</v>
      </c>
      <c r="X199" s="6">
        <v>21</v>
      </c>
      <c r="Y199" s="3">
        <v>394.1</v>
      </c>
      <c r="Z199" s="3">
        <v>90292</v>
      </c>
    </row>
    <row r="200" spans="1:26" x14ac:dyDescent="0.3">
      <c r="A200" s="3">
        <v>20401</v>
      </c>
      <c r="B200" s="3" t="s">
        <v>37</v>
      </c>
      <c r="C200" s="3">
        <v>0.02</v>
      </c>
      <c r="D200" s="3">
        <v>20.99</v>
      </c>
      <c r="E200" s="3">
        <v>4.8099999999999996</v>
      </c>
      <c r="F200" s="3">
        <v>370</v>
      </c>
      <c r="G200" s="3" t="s">
        <v>468</v>
      </c>
      <c r="H200" s="3" t="s">
        <v>49</v>
      </c>
      <c r="I200" s="3" t="s">
        <v>28</v>
      </c>
      <c r="J200" s="3" t="s">
        <v>77</v>
      </c>
      <c r="K200" s="3" t="s">
        <v>78</v>
      </c>
      <c r="L200" s="3" t="s">
        <v>86</v>
      </c>
      <c r="M200" s="3" t="s">
        <v>469</v>
      </c>
      <c r="N200" s="3">
        <v>0.57999999999999996</v>
      </c>
      <c r="O200" s="3" t="s">
        <v>33</v>
      </c>
      <c r="P200" s="3" t="s">
        <v>53</v>
      </c>
      <c r="Q200" s="3" t="s">
        <v>184</v>
      </c>
      <c r="R200" s="3" t="s">
        <v>470</v>
      </c>
      <c r="S200" s="3">
        <v>4240</v>
      </c>
      <c r="T200" s="4" t="s">
        <v>3117</v>
      </c>
      <c r="U200" s="4" t="s">
        <v>3154</v>
      </c>
      <c r="V200" s="3">
        <v>49.787999999999997</v>
      </c>
      <c r="W200" s="3" t="str">
        <f t="shared" si="3"/>
        <v>Profit</v>
      </c>
      <c r="X200" s="6">
        <v>15</v>
      </c>
      <c r="Y200" s="3">
        <v>266.39</v>
      </c>
      <c r="Z200" s="3">
        <v>90291</v>
      </c>
    </row>
    <row r="201" spans="1:26" x14ac:dyDescent="0.3">
      <c r="A201" s="3">
        <v>20400</v>
      </c>
      <c r="B201" s="3" t="s">
        <v>37</v>
      </c>
      <c r="C201" s="3">
        <v>0.05</v>
      </c>
      <c r="D201" s="3">
        <v>5.4</v>
      </c>
      <c r="E201" s="3">
        <v>7.78</v>
      </c>
      <c r="F201" s="3">
        <v>371</v>
      </c>
      <c r="G201" s="3" t="s">
        <v>471</v>
      </c>
      <c r="H201" s="3" t="s">
        <v>27</v>
      </c>
      <c r="I201" s="3" t="s">
        <v>28</v>
      </c>
      <c r="J201" s="3" t="s">
        <v>29</v>
      </c>
      <c r="K201" s="3" t="s">
        <v>109</v>
      </c>
      <c r="L201" s="3" t="s">
        <v>59</v>
      </c>
      <c r="M201" s="3" t="s">
        <v>305</v>
      </c>
      <c r="N201" s="3">
        <v>0.37</v>
      </c>
      <c r="O201" s="3" t="s">
        <v>33</v>
      </c>
      <c r="P201" s="3" t="s">
        <v>53</v>
      </c>
      <c r="Q201" s="3" t="s">
        <v>189</v>
      </c>
      <c r="R201" s="3" t="s">
        <v>472</v>
      </c>
      <c r="S201" s="3">
        <v>2149</v>
      </c>
      <c r="T201" s="4" t="s">
        <v>3117</v>
      </c>
      <c r="U201" s="4" t="s">
        <v>3154</v>
      </c>
      <c r="V201" s="3">
        <v>-132.62950000000001</v>
      </c>
      <c r="W201" s="3" t="str">
        <f t="shared" si="3"/>
        <v>Loss</v>
      </c>
      <c r="X201" s="6">
        <v>9</v>
      </c>
      <c r="Y201" s="3">
        <v>51.82</v>
      </c>
      <c r="Z201" s="3">
        <v>90291</v>
      </c>
    </row>
    <row r="202" spans="1:26" x14ac:dyDescent="0.3">
      <c r="A202" s="3">
        <v>3392</v>
      </c>
      <c r="B202" s="3" t="s">
        <v>37</v>
      </c>
      <c r="C202" s="3">
        <v>0.02</v>
      </c>
      <c r="D202" s="3">
        <v>200.98</v>
      </c>
      <c r="E202" s="3">
        <v>55.96</v>
      </c>
      <c r="F202" s="3">
        <v>373</v>
      </c>
      <c r="G202" s="3" t="s">
        <v>473</v>
      </c>
      <c r="H202" s="3" t="s">
        <v>39</v>
      </c>
      <c r="I202" s="3" t="s">
        <v>58</v>
      </c>
      <c r="J202" s="3" t="s">
        <v>41</v>
      </c>
      <c r="K202" s="3" t="s">
        <v>187</v>
      </c>
      <c r="L202" s="3" t="s">
        <v>120</v>
      </c>
      <c r="M202" s="3" t="s">
        <v>474</v>
      </c>
      <c r="N202" s="3">
        <v>0.75</v>
      </c>
      <c r="O202" s="3" t="s">
        <v>33</v>
      </c>
      <c r="P202" s="3" t="s">
        <v>61</v>
      </c>
      <c r="Q202" s="3" t="s">
        <v>295</v>
      </c>
      <c r="R202" s="3" t="s">
        <v>296</v>
      </c>
      <c r="S202" s="3">
        <v>48234</v>
      </c>
      <c r="T202" s="4" t="s">
        <v>3118</v>
      </c>
      <c r="U202" s="4" t="s">
        <v>3074</v>
      </c>
      <c r="V202" s="3">
        <v>-163.63</v>
      </c>
      <c r="W202" s="3" t="str">
        <f t="shared" si="3"/>
        <v>Loss</v>
      </c>
      <c r="X202" s="6">
        <v>45</v>
      </c>
      <c r="Y202" s="3">
        <v>9539.6</v>
      </c>
      <c r="Z202" s="3">
        <v>24193</v>
      </c>
    </row>
    <row r="203" spans="1:26" x14ac:dyDescent="0.3">
      <c r="A203" s="3">
        <v>3393</v>
      </c>
      <c r="B203" s="3" t="s">
        <v>37</v>
      </c>
      <c r="C203" s="3">
        <v>0.02</v>
      </c>
      <c r="D203" s="3">
        <v>4.28</v>
      </c>
      <c r="E203" s="3">
        <v>5.17</v>
      </c>
      <c r="F203" s="3">
        <v>373</v>
      </c>
      <c r="G203" s="3" t="s">
        <v>473</v>
      </c>
      <c r="H203" s="3" t="s">
        <v>49</v>
      </c>
      <c r="I203" s="3" t="s">
        <v>58</v>
      </c>
      <c r="J203" s="3" t="s">
        <v>29</v>
      </c>
      <c r="K203" s="3" t="s">
        <v>93</v>
      </c>
      <c r="L203" s="3" t="s">
        <v>59</v>
      </c>
      <c r="M203" s="3" t="s">
        <v>475</v>
      </c>
      <c r="N203" s="3">
        <v>0.4</v>
      </c>
      <c r="O203" s="3" t="s">
        <v>33</v>
      </c>
      <c r="P203" s="3" t="s">
        <v>61</v>
      </c>
      <c r="Q203" s="3" t="s">
        <v>295</v>
      </c>
      <c r="R203" s="3" t="s">
        <v>296</v>
      </c>
      <c r="S203" s="3">
        <v>48234</v>
      </c>
      <c r="T203" s="4" t="s">
        <v>3118</v>
      </c>
      <c r="U203" s="4" t="s">
        <v>3054</v>
      </c>
      <c r="V203" s="3">
        <v>-63.87</v>
      </c>
      <c r="W203" s="3" t="str">
        <f t="shared" si="3"/>
        <v>Loss</v>
      </c>
      <c r="X203" s="6">
        <v>24</v>
      </c>
      <c r="Y203" s="3">
        <v>109.86</v>
      </c>
      <c r="Z203" s="3">
        <v>24193</v>
      </c>
    </row>
    <row r="204" spans="1:26" x14ac:dyDescent="0.3">
      <c r="A204" s="3">
        <v>3394</v>
      </c>
      <c r="B204" s="3" t="s">
        <v>37</v>
      </c>
      <c r="C204" s="3">
        <v>0.04</v>
      </c>
      <c r="D204" s="3">
        <v>85.99</v>
      </c>
      <c r="E204" s="3">
        <v>0.99</v>
      </c>
      <c r="F204" s="3">
        <v>373</v>
      </c>
      <c r="G204" s="3" t="s">
        <v>473</v>
      </c>
      <c r="H204" s="3" t="s">
        <v>49</v>
      </c>
      <c r="I204" s="3" t="s">
        <v>58</v>
      </c>
      <c r="J204" s="3" t="s">
        <v>77</v>
      </c>
      <c r="K204" s="3" t="s">
        <v>78</v>
      </c>
      <c r="L204" s="3" t="s">
        <v>31</v>
      </c>
      <c r="M204" s="3" t="s">
        <v>476</v>
      </c>
      <c r="N204" s="3">
        <v>0.85</v>
      </c>
      <c r="O204" s="3" t="s">
        <v>33</v>
      </c>
      <c r="P204" s="3" t="s">
        <v>61</v>
      </c>
      <c r="Q204" s="3" t="s">
        <v>295</v>
      </c>
      <c r="R204" s="3" t="s">
        <v>296</v>
      </c>
      <c r="S204" s="3">
        <v>48234</v>
      </c>
      <c r="T204" s="4" t="s">
        <v>3118</v>
      </c>
      <c r="U204" s="4" t="s">
        <v>3074</v>
      </c>
      <c r="V204" s="3">
        <v>-175.17500000000001</v>
      </c>
      <c r="W204" s="3" t="str">
        <f t="shared" si="3"/>
        <v>Loss</v>
      </c>
      <c r="X204" s="6">
        <v>19</v>
      </c>
      <c r="Y204" s="3">
        <v>1426.51</v>
      </c>
      <c r="Z204" s="3">
        <v>24193</v>
      </c>
    </row>
    <row r="205" spans="1:26" x14ac:dyDescent="0.3">
      <c r="A205" s="3">
        <v>21392</v>
      </c>
      <c r="B205" s="3" t="s">
        <v>37</v>
      </c>
      <c r="C205" s="3">
        <v>0.02</v>
      </c>
      <c r="D205" s="3">
        <v>200.98</v>
      </c>
      <c r="E205" s="3">
        <v>55.96</v>
      </c>
      <c r="F205" s="3">
        <v>375</v>
      </c>
      <c r="G205" s="3" t="s">
        <v>477</v>
      </c>
      <c r="H205" s="3" t="s">
        <v>39</v>
      </c>
      <c r="I205" s="3" t="s">
        <v>58</v>
      </c>
      <c r="J205" s="3" t="s">
        <v>41</v>
      </c>
      <c r="K205" s="3" t="s">
        <v>187</v>
      </c>
      <c r="L205" s="3" t="s">
        <v>120</v>
      </c>
      <c r="M205" s="3" t="s">
        <v>474</v>
      </c>
      <c r="N205" s="3">
        <v>0.75</v>
      </c>
      <c r="O205" s="3" t="s">
        <v>33</v>
      </c>
      <c r="P205" s="3" t="s">
        <v>135</v>
      </c>
      <c r="Q205" s="3" t="s">
        <v>239</v>
      </c>
      <c r="R205" s="3" t="s">
        <v>478</v>
      </c>
      <c r="S205" s="3">
        <v>37814</v>
      </c>
      <c r="T205" s="4" t="s">
        <v>3118</v>
      </c>
      <c r="U205" s="4" t="s">
        <v>3074</v>
      </c>
      <c r="V205" s="3">
        <v>-224.9478</v>
      </c>
      <c r="W205" s="3" t="str">
        <f t="shared" si="3"/>
        <v>Loss</v>
      </c>
      <c r="X205" s="6">
        <v>11</v>
      </c>
      <c r="Y205" s="3">
        <v>2331.9</v>
      </c>
      <c r="Z205" s="3">
        <v>90917</v>
      </c>
    </row>
    <row r="206" spans="1:26" x14ac:dyDescent="0.3">
      <c r="A206" s="3">
        <v>21393</v>
      </c>
      <c r="B206" s="3" t="s">
        <v>37</v>
      </c>
      <c r="C206" s="3">
        <v>0.02</v>
      </c>
      <c r="D206" s="3">
        <v>4.28</v>
      </c>
      <c r="E206" s="3">
        <v>5.17</v>
      </c>
      <c r="F206" s="3">
        <v>375</v>
      </c>
      <c r="G206" s="3" t="s">
        <v>477</v>
      </c>
      <c r="H206" s="3" t="s">
        <v>49</v>
      </c>
      <c r="I206" s="3" t="s">
        <v>58</v>
      </c>
      <c r="J206" s="3" t="s">
        <v>29</v>
      </c>
      <c r="K206" s="3" t="s">
        <v>93</v>
      </c>
      <c r="L206" s="3" t="s">
        <v>59</v>
      </c>
      <c r="M206" s="3" t="s">
        <v>475</v>
      </c>
      <c r="N206" s="3">
        <v>0.4</v>
      </c>
      <c r="O206" s="3" t="s">
        <v>33</v>
      </c>
      <c r="P206" s="3" t="s">
        <v>135</v>
      </c>
      <c r="Q206" s="3" t="s">
        <v>239</v>
      </c>
      <c r="R206" s="3" t="s">
        <v>478</v>
      </c>
      <c r="S206" s="3">
        <v>37814</v>
      </c>
      <c r="T206" s="4" t="s">
        <v>3118</v>
      </c>
      <c r="U206" s="4" t="s">
        <v>3054</v>
      </c>
      <c r="V206" s="3">
        <v>196.8</v>
      </c>
      <c r="W206" s="3" t="str">
        <f t="shared" si="3"/>
        <v>Profit</v>
      </c>
      <c r="X206" s="6">
        <v>6</v>
      </c>
      <c r="Y206" s="3">
        <v>27.47</v>
      </c>
      <c r="Z206" s="3">
        <v>90917</v>
      </c>
    </row>
    <row r="207" spans="1:26" x14ac:dyDescent="0.3">
      <c r="A207" s="3">
        <v>19073</v>
      </c>
      <c r="B207" s="3" t="s">
        <v>56</v>
      </c>
      <c r="C207" s="3">
        <v>0.03</v>
      </c>
      <c r="D207" s="3">
        <v>25.98</v>
      </c>
      <c r="E207" s="3">
        <v>5.37</v>
      </c>
      <c r="F207" s="3">
        <v>377</v>
      </c>
      <c r="G207" s="3" t="s">
        <v>479</v>
      </c>
      <c r="H207" s="3" t="s">
        <v>49</v>
      </c>
      <c r="I207" s="3" t="s">
        <v>114</v>
      </c>
      <c r="J207" s="3" t="s">
        <v>29</v>
      </c>
      <c r="K207" s="3" t="s">
        <v>252</v>
      </c>
      <c r="L207" s="3" t="s">
        <v>86</v>
      </c>
      <c r="M207" s="3" t="s">
        <v>480</v>
      </c>
      <c r="N207" s="3">
        <v>0.5</v>
      </c>
      <c r="O207" s="3" t="s">
        <v>33</v>
      </c>
      <c r="P207" s="3" t="s">
        <v>61</v>
      </c>
      <c r="Q207" s="3" t="s">
        <v>175</v>
      </c>
      <c r="R207" s="3" t="s">
        <v>425</v>
      </c>
      <c r="S207" s="3">
        <v>60510</v>
      </c>
      <c r="T207" s="4" t="s">
        <v>3119</v>
      </c>
      <c r="U207" s="4" t="s">
        <v>3119</v>
      </c>
      <c r="V207" s="3">
        <v>250.0376</v>
      </c>
      <c r="W207" s="3" t="str">
        <f t="shared" si="3"/>
        <v>Profit</v>
      </c>
      <c r="X207" s="6">
        <v>17</v>
      </c>
      <c r="Y207" s="3">
        <v>460.87</v>
      </c>
      <c r="Z207" s="3">
        <v>89579</v>
      </c>
    </row>
    <row r="208" spans="1:26" x14ac:dyDescent="0.3">
      <c r="A208" s="3">
        <v>22401</v>
      </c>
      <c r="B208" s="3" t="s">
        <v>37</v>
      </c>
      <c r="C208" s="3">
        <v>7.0000000000000007E-2</v>
      </c>
      <c r="D208" s="3">
        <v>415.88</v>
      </c>
      <c r="E208" s="3">
        <v>11.37</v>
      </c>
      <c r="F208" s="3">
        <v>381</v>
      </c>
      <c r="G208" s="3" t="s">
        <v>481</v>
      </c>
      <c r="H208" s="3" t="s">
        <v>49</v>
      </c>
      <c r="I208" s="3" t="s">
        <v>28</v>
      </c>
      <c r="J208" s="3" t="s">
        <v>29</v>
      </c>
      <c r="K208" s="3" t="s">
        <v>139</v>
      </c>
      <c r="L208" s="3" t="s">
        <v>59</v>
      </c>
      <c r="M208" s="3" t="s">
        <v>482</v>
      </c>
      <c r="N208" s="3">
        <v>0.56999999999999995</v>
      </c>
      <c r="O208" s="3" t="s">
        <v>33</v>
      </c>
      <c r="P208" s="3" t="s">
        <v>61</v>
      </c>
      <c r="Q208" s="3" t="s">
        <v>175</v>
      </c>
      <c r="R208" s="3" t="s">
        <v>483</v>
      </c>
      <c r="S208" s="3">
        <v>61701</v>
      </c>
      <c r="T208" s="4" t="s">
        <v>3120</v>
      </c>
      <c r="U208" s="4" t="s">
        <v>3120</v>
      </c>
      <c r="V208" s="3">
        <v>-539.59</v>
      </c>
      <c r="W208" s="3" t="str">
        <f t="shared" si="3"/>
        <v>Loss</v>
      </c>
      <c r="X208" s="6">
        <v>1</v>
      </c>
      <c r="Y208" s="3">
        <v>394.51</v>
      </c>
      <c r="Z208" s="3">
        <v>88929</v>
      </c>
    </row>
    <row r="209" spans="1:26" x14ac:dyDescent="0.3">
      <c r="A209" s="3">
        <v>21281</v>
      </c>
      <c r="B209" s="3" t="s">
        <v>47</v>
      </c>
      <c r="C209" s="3">
        <v>0.06</v>
      </c>
      <c r="D209" s="3">
        <v>5.34</v>
      </c>
      <c r="E209" s="3">
        <v>5.63</v>
      </c>
      <c r="F209" s="3">
        <v>383</v>
      </c>
      <c r="G209" s="3" t="s">
        <v>484</v>
      </c>
      <c r="H209" s="3" t="s">
        <v>49</v>
      </c>
      <c r="I209" s="3" t="s">
        <v>28</v>
      </c>
      <c r="J209" s="3" t="s">
        <v>29</v>
      </c>
      <c r="K209" s="3" t="s">
        <v>109</v>
      </c>
      <c r="L209" s="3" t="s">
        <v>59</v>
      </c>
      <c r="M209" s="3" t="s">
        <v>485</v>
      </c>
      <c r="N209" s="3">
        <v>0.39</v>
      </c>
      <c r="O209" s="3" t="s">
        <v>33</v>
      </c>
      <c r="P209" s="3" t="s">
        <v>53</v>
      </c>
      <c r="Q209" s="3" t="s">
        <v>229</v>
      </c>
      <c r="R209" s="3" t="s">
        <v>486</v>
      </c>
      <c r="S209" s="3">
        <v>19026</v>
      </c>
      <c r="T209" s="4" t="s">
        <v>3121</v>
      </c>
      <c r="U209" s="4" t="s">
        <v>3121</v>
      </c>
      <c r="V209" s="3">
        <v>-82.822999999999993</v>
      </c>
      <c r="W209" s="3" t="str">
        <f t="shared" si="3"/>
        <v>Loss</v>
      </c>
      <c r="X209" s="6">
        <v>7</v>
      </c>
      <c r="Y209" s="3">
        <v>38.65</v>
      </c>
      <c r="Z209" s="3">
        <v>88928</v>
      </c>
    </row>
    <row r="210" spans="1:26" x14ac:dyDescent="0.3">
      <c r="A210" s="3">
        <v>21282</v>
      </c>
      <c r="B210" s="3" t="s">
        <v>47</v>
      </c>
      <c r="C210" s="3">
        <v>7.0000000000000007E-2</v>
      </c>
      <c r="D210" s="3">
        <v>65.989999999999995</v>
      </c>
      <c r="E210" s="3">
        <v>5.26</v>
      </c>
      <c r="F210" s="3">
        <v>383</v>
      </c>
      <c r="G210" s="3" t="s">
        <v>484</v>
      </c>
      <c r="H210" s="3" t="s">
        <v>27</v>
      </c>
      <c r="I210" s="3" t="s">
        <v>28</v>
      </c>
      <c r="J210" s="3" t="s">
        <v>77</v>
      </c>
      <c r="K210" s="3" t="s">
        <v>78</v>
      </c>
      <c r="L210" s="3" t="s">
        <v>59</v>
      </c>
      <c r="M210" s="3" t="s">
        <v>3015</v>
      </c>
      <c r="N210" s="3">
        <v>0.56000000000000005</v>
      </c>
      <c r="O210" s="3" t="s">
        <v>33</v>
      </c>
      <c r="P210" s="3" t="s">
        <v>53</v>
      </c>
      <c r="Q210" s="3" t="s">
        <v>229</v>
      </c>
      <c r="R210" s="3" t="s">
        <v>486</v>
      </c>
      <c r="S210" s="3">
        <v>19026</v>
      </c>
      <c r="T210" s="4" t="s">
        <v>3121</v>
      </c>
      <c r="U210" s="4" t="s">
        <v>3098</v>
      </c>
      <c r="V210" s="3">
        <v>107.08199999999999</v>
      </c>
      <c r="W210" s="3" t="str">
        <f t="shared" si="3"/>
        <v>Profit</v>
      </c>
      <c r="X210" s="6">
        <v>5</v>
      </c>
      <c r="Y210" s="3">
        <v>279.83</v>
      </c>
      <c r="Z210" s="3">
        <v>88928</v>
      </c>
    </row>
    <row r="211" spans="1:26" x14ac:dyDescent="0.3">
      <c r="A211" s="3">
        <v>20919</v>
      </c>
      <c r="B211" s="3" t="s">
        <v>25</v>
      </c>
      <c r="C211" s="3">
        <v>0.1</v>
      </c>
      <c r="D211" s="3">
        <v>8.8800000000000008</v>
      </c>
      <c r="E211" s="3">
        <v>6.28</v>
      </c>
      <c r="F211" s="3">
        <v>387</v>
      </c>
      <c r="G211" s="3" t="s">
        <v>487</v>
      </c>
      <c r="H211" s="3" t="s">
        <v>27</v>
      </c>
      <c r="I211" s="3" t="s">
        <v>28</v>
      </c>
      <c r="J211" s="3" t="s">
        <v>29</v>
      </c>
      <c r="K211" s="3" t="s">
        <v>109</v>
      </c>
      <c r="L211" s="3" t="s">
        <v>59</v>
      </c>
      <c r="M211" s="3" t="s">
        <v>488</v>
      </c>
      <c r="N211" s="3">
        <v>0.35</v>
      </c>
      <c r="O211" s="3" t="s">
        <v>33</v>
      </c>
      <c r="P211" s="3" t="s">
        <v>61</v>
      </c>
      <c r="Q211" s="3" t="s">
        <v>489</v>
      </c>
      <c r="R211" s="3" t="s">
        <v>490</v>
      </c>
      <c r="S211" s="3">
        <v>68801</v>
      </c>
      <c r="T211" s="4" t="s">
        <v>3050</v>
      </c>
      <c r="U211" s="4" t="s">
        <v>3140</v>
      </c>
      <c r="V211" s="3">
        <v>-27.283750000000001</v>
      </c>
      <c r="W211" s="3" t="str">
        <f t="shared" si="3"/>
        <v>Loss</v>
      </c>
      <c r="X211" s="6">
        <v>15</v>
      </c>
      <c r="Y211" s="3">
        <v>126.9</v>
      </c>
      <c r="Z211" s="3">
        <v>90339</v>
      </c>
    </row>
    <row r="212" spans="1:26" x14ac:dyDescent="0.3">
      <c r="A212" s="3">
        <v>22223</v>
      </c>
      <c r="B212" s="3" t="s">
        <v>47</v>
      </c>
      <c r="C212" s="3">
        <v>0.03</v>
      </c>
      <c r="D212" s="3">
        <v>5.28</v>
      </c>
      <c r="E212" s="3">
        <v>5.66</v>
      </c>
      <c r="F212" s="3">
        <v>388</v>
      </c>
      <c r="G212" s="3" t="s">
        <v>491</v>
      </c>
      <c r="H212" s="3" t="s">
        <v>49</v>
      </c>
      <c r="I212" s="3" t="s">
        <v>28</v>
      </c>
      <c r="J212" s="3" t="s">
        <v>29</v>
      </c>
      <c r="K212" s="3" t="s">
        <v>93</v>
      </c>
      <c r="L212" s="3" t="s">
        <v>59</v>
      </c>
      <c r="M212" s="3" t="s">
        <v>492</v>
      </c>
      <c r="N212" s="3">
        <v>0.4</v>
      </c>
      <c r="O212" s="3" t="s">
        <v>33</v>
      </c>
      <c r="P212" s="3" t="s">
        <v>61</v>
      </c>
      <c r="Q212" s="3" t="s">
        <v>489</v>
      </c>
      <c r="R212" s="3" t="s">
        <v>493</v>
      </c>
      <c r="S212" s="3">
        <v>68847</v>
      </c>
      <c r="T212" s="4" t="s">
        <v>3065</v>
      </c>
      <c r="U212" s="4" t="s">
        <v>3129</v>
      </c>
      <c r="V212" s="3">
        <v>-51.559199999999997</v>
      </c>
      <c r="W212" s="3" t="str">
        <f t="shared" si="3"/>
        <v>Loss</v>
      </c>
      <c r="X212" s="6">
        <v>4</v>
      </c>
      <c r="Y212" s="3">
        <v>22.82</v>
      </c>
      <c r="Z212" s="3">
        <v>90337</v>
      </c>
    </row>
    <row r="213" spans="1:26" x14ac:dyDescent="0.3">
      <c r="A213" s="3">
        <v>22224</v>
      </c>
      <c r="B213" s="3" t="s">
        <v>47</v>
      </c>
      <c r="C213" s="3">
        <v>0.01</v>
      </c>
      <c r="D213" s="3">
        <v>110.99</v>
      </c>
      <c r="E213" s="3">
        <v>2.5</v>
      </c>
      <c r="F213" s="3">
        <v>388</v>
      </c>
      <c r="G213" s="3" t="s">
        <v>491</v>
      </c>
      <c r="H213" s="3" t="s">
        <v>49</v>
      </c>
      <c r="I213" s="3" t="s">
        <v>28</v>
      </c>
      <c r="J213" s="3" t="s">
        <v>77</v>
      </c>
      <c r="K213" s="3" t="s">
        <v>78</v>
      </c>
      <c r="L213" s="3" t="s">
        <v>59</v>
      </c>
      <c r="M213" s="3" t="s">
        <v>494</v>
      </c>
      <c r="N213" s="3">
        <v>0.56999999999999995</v>
      </c>
      <c r="O213" s="3" t="s">
        <v>33</v>
      </c>
      <c r="P213" s="3" t="s">
        <v>61</v>
      </c>
      <c r="Q213" s="3" t="s">
        <v>489</v>
      </c>
      <c r="R213" s="3" t="s">
        <v>493</v>
      </c>
      <c r="S213" s="3">
        <v>68847</v>
      </c>
      <c r="T213" s="4" t="s">
        <v>3065</v>
      </c>
      <c r="U213" s="4" t="s">
        <v>3091</v>
      </c>
      <c r="V213" s="3">
        <v>-263.56572</v>
      </c>
      <c r="W213" s="3" t="str">
        <f t="shared" si="3"/>
        <v>Loss</v>
      </c>
      <c r="X213" s="6">
        <v>2</v>
      </c>
      <c r="Y213" s="3">
        <v>188.66</v>
      </c>
      <c r="Z213" s="3">
        <v>90337</v>
      </c>
    </row>
    <row r="214" spans="1:26" x14ac:dyDescent="0.3">
      <c r="A214" s="3">
        <v>23853</v>
      </c>
      <c r="B214" s="3" t="s">
        <v>106</v>
      </c>
      <c r="C214" s="3">
        <v>0.03</v>
      </c>
      <c r="D214" s="3">
        <v>160.97999999999999</v>
      </c>
      <c r="E214" s="3">
        <v>30</v>
      </c>
      <c r="F214" s="3">
        <v>389</v>
      </c>
      <c r="G214" s="3" t="s">
        <v>495</v>
      </c>
      <c r="H214" s="3" t="s">
        <v>39</v>
      </c>
      <c r="I214" s="3" t="s">
        <v>28</v>
      </c>
      <c r="J214" s="3" t="s">
        <v>41</v>
      </c>
      <c r="K214" s="3" t="s">
        <v>42</v>
      </c>
      <c r="L214" s="3" t="s">
        <v>43</v>
      </c>
      <c r="M214" s="3" t="s">
        <v>174</v>
      </c>
      <c r="N214" s="3">
        <v>0.62</v>
      </c>
      <c r="O214" s="3" t="s">
        <v>33</v>
      </c>
      <c r="P214" s="3" t="s">
        <v>61</v>
      </c>
      <c r="Q214" s="3" t="s">
        <v>489</v>
      </c>
      <c r="R214" s="3" t="s">
        <v>496</v>
      </c>
      <c r="S214" s="3">
        <v>68502</v>
      </c>
      <c r="T214" s="4" t="s">
        <v>3122</v>
      </c>
      <c r="U214" s="4" t="s">
        <v>3134</v>
      </c>
      <c r="V214" s="3">
        <v>1273.2086999999999</v>
      </c>
      <c r="W214" s="3" t="str">
        <f t="shared" si="3"/>
        <v>Profit</v>
      </c>
      <c r="X214" s="6">
        <v>11</v>
      </c>
      <c r="Y214" s="3">
        <v>1845.23</v>
      </c>
      <c r="Z214" s="3">
        <v>90338</v>
      </c>
    </row>
    <row r="215" spans="1:26" x14ac:dyDescent="0.3">
      <c r="A215" s="3">
        <v>25449</v>
      </c>
      <c r="B215" s="3" t="s">
        <v>56</v>
      </c>
      <c r="C215" s="3">
        <v>0.02</v>
      </c>
      <c r="D215" s="3">
        <v>34.979999999999997</v>
      </c>
      <c r="E215" s="3">
        <v>7.53</v>
      </c>
      <c r="F215" s="3">
        <v>392</v>
      </c>
      <c r="G215" s="3" t="s">
        <v>497</v>
      </c>
      <c r="H215" s="3" t="s">
        <v>49</v>
      </c>
      <c r="I215" s="3" t="s">
        <v>28</v>
      </c>
      <c r="J215" s="3" t="s">
        <v>77</v>
      </c>
      <c r="K215" s="3" t="s">
        <v>177</v>
      </c>
      <c r="L215" s="3" t="s">
        <v>59</v>
      </c>
      <c r="M215" s="3" t="s">
        <v>498</v>
      </c>
      <c r="N215" s="3">
        <v>0.76</v>
      </c>
      <c r="O215" s="3" t="s">
        <v>33</v>
      </c>
      <c r="P215" s="3" t="s">
        <v>61</v>
      </c>
      <c r="Q215" s="3" t="s">
        <v>499</v>
      </c>
      <c r="R215" s="3" t="s">
        <v>500</v>
      </c>
      <c r="S215" s="3">
        <v>63105</v>
      </c>
      <c r="T215" s="4" t="s">
        <v>3123</v>
      </c>
      <c r="U215" s="4" t="s">
        <v>3176</v>
      </c>
      <c r="V215" s="3">
        <v>-159.68</v>
      </c>
      <c r="W215" s="3" t="str">
        <f t="shared" si="3"/>
        <v>Loss</v>
      </c>
      <c r="X215" s="6">
        <v>1</v>
      </c>
      <c r="Y215" s="3">
        <v>37.159999999999997</v>
      </c>
      <c r="Z215" s="3">
        <v>86383</v>
      </c>
    </row>
    <row r="216" spans="1:26" x14ac:dyDescent="0.3">
      <c r="A216" s="3">
        <v>25450</v>
      </c>
      <c r="B216" s="3" t="s">
        <v>56</v>
      </c>
      <c r="C216" s="3">
        <v>0.01</v>
      </c>
      <c r="D216" s="3">
        <v>19.989999999999998</v>
      </c>
      <c r="E216" s="3">
        <v>11.17</v>
      </c>
      <c r="F216" s="3">
        <v>392</v>
      </c>
      <c r="G216" s="3" t="s">
        <v>497</v>
      </c>
      <c r="H216" s="3" t="s">
        <v>49</v>
      </c>
      <c r="I216" s="3" t="s">
        <v>28</v>
      </c>
      <c r="J216" s="3" t="s">
        <v>41</v>
      </c>
      <c r="K216" s="3" t="s">
        <v>50</v>
      </c>
      <c r="L216" s="3" t="s">
        <v>231</v>
      </c>
      <c r="M216" s="3" t="s">
        <v>501</v>
      </c>
      <c r="N216" s="3">
        <v>0.6</v>
      </c>
      <c r="O216" s="3" t="s">
        <v>33</v>
      </c>
      <c r="P216" s="3" t="s">
        <v>61</v>
      </c>
      <c r="Q216" s="3" t="s">
        <v>499</v>
      </c>
      <c r="R216" s="3" t="s">
        <v>500</v>
      </c>
      <c r="S216" s="3">
        <v>63105</v>
      </c>
      <c r="T216" s="4" t="s">
        <v>3123</v>
      </c>
      <c r="U216" s="4" t="s">
        <v>3159</v>
      </c>
      <c r="V216" s="3">
        <v>27.91</v>
      </c>
      <c r="W216" s="3" t="str">
        <f t="shared" si="3"/>
        <v>Profit</v>
      </c>
      <c r="X216" s="6">
        <v>2</v>
      </c>
      <c r="Y216" s="3">
        <v>43.65</v>
      </c>
      <c r="Z216" s="3">
        <v>86383</v>
      </c>
    </row>
    <row r="217" spans="1:26" x14ac:dyDescent="0.3">
      <c r="A217" s="3">
        <v>22598</v>
      </c>
      <c r="B217" s="3" t="s">
        <v>106</v>
      </c>
      <c r="C217" s="3">
        <v>7.0000000000000007E-2</v>
      </c>
      <c r="D217" s="3">
        <v>9.7100000000000009</v>
      </c>
      <c r="E217" s="3">
        <v>9.4499999999999993</v>
      </c>
      <c r="F217" s="3">
        <v>393</v>
      </c>
      <c r="G217" s="3" t="s">
        <v>502</v>
      </c>
      <c r="H217" s="3" t="s">
        <v>49</v>
      </c>
      <c r="I217" s="3" t="s">
        <v>28</v>
      </c>
      <c r="J217" s="3" t="s">
        <v>29</v>
      </c>
      <c r="K217" s="3" t="s">
        <v>139</v>
      </c>
      <c r="L217" s="3" t="s">
        <v>59</v>
      </c>
      <c r="M217" s="3" t="s">
        <v>503</v>
      </c>
      <c r="N217" s="3">
        <v>0.6</v>
      </c>
      <c r="O217" s="3" t="s">
        <v>33</v>
      </c>
      <c r="P217" s="3" t="s">
        <v>53</v>
      </c>
      <c r="Q217" s="3" t="s">
        <v>71</v>
      </c>
      <c r="R217" s="3" t="s">
        <v>504</v>
      </c>
      <c r="S217" s="3">
        <v>13021</v>
      </c>
      <c r="T217" s="4" t="s">
        <v>3032</v>
      </c>
      <c r="U217" s="4" t="s">
        <v>3041</v>
      </c>
      <c r="V217" s="3">
        <v>-81.77</v>
      </c>
      <c r="W217" s="3" t="str">
        <f t="shared" si="3"/>
        <v>Loss</v>
      </c>
      <c r="X217" s="6">
        <v>3</v>
      </c>
      <c r="Y217" s="3">
        <v>31.44</v>
      </c>
      <c r="Z217" s="3">
        <v>86382</v>
      </c>
    </row>
    <row r="218" spans="1:26" x14ac:dyDescent="0.3">
      <c r="A218" s="3">
        <v>24638</v>
      </c>
      <c r="B218" s="3" t="s">
        <v>47</v>
      </c>
      <c r="C218" s="3">
        <v>0.04</v>
      </c>
      <c r="D218" s="3">
        <v>15.98</v>
      </c>
      <c r="E218" s="3">
        <v>4</v>
      </c>
      <c r="F218" s="3">
        <v>395</v>
      </c>
      <c r="G218" s="3" t="s">
        <v>505</v>
      </c>
      <c r="H218" s="3" t="s">
        <v>49</v>
      </c>
      <c r="I218" s="3" t="s">
        <v>28</v>
      </c>
      <c r="J218" s="3" t="s">
        <v>77</v>
      </c>
      <c r="K218" s="3" t="s">
        <v>177</v>
      </c>
      <c r="L218" s="3" t="s">
        <v>59</v>
      </c>
      <c r="M218" s="3" t="s">
        <v>506</v>
      </c>
      <c r="N218" s="3">
        <v>0.37</v>
      </c>
      <c r="O218" s="3" t="s">
        <v>33</v>
      </c>
      <c r="P218" s="3" t="s">
        <v>135</v>
      </c>
      <c r="Q218" s="3" t="s">
        <v>316</v>
      </c>
      <c r="R218" s="3" t="s">
        <v>507</v>
      </c>
      <c r="S218" s="3">
        <v>28001</v>
      </c>
      <c r="T218" s="4" t="s">
        <v>3079</v>
      </c>
      <c r="U218" s="4" t="s">
        <v>3147</v>
      </c>
      <c r="V218" s="3">
        <v>-19.207999999999998</v>
      </c>
      <c r="W218" s="3" t="str">
        <f t="shared" si="3"/>
        <v>Loss</v>
      </c>
      <c r="X218" s="6">
        <v>4</v>
      </c>
      <c r="Y218" s="3">
        <v>64.59</v>
      </c>
      <c r="Z218" s="3">
        <v>86384</v>
      </c>
    </row>
    <row r="219" spans="1:26" x14ac:dyDescent="0.3">
      <c r="A219" s="3">
        <v>24639</v>
      </c>
      <c r="B219" s="3" t="s">
        <v>47</v>
      </c>
      <c r="C219" s="3">
        <v>0.06</v>
      </c>
      <c r="D219" s="3">
        <v>22.84</v>
      </c>
      <c r="E219" s="3">
        <v>5.47</v>
      </c>
      <c r="F219" s="3">
        <v>395</v>
      </c>
      <c r="G219" s="3" t="s">
        <v>505</v>
      </c>
      <c r="H219" s="3" t="s">
        <v>49</v>
      </c>
      <c r="I219" s="3" t="s">
        <v>28</v>
      </c>
      <c r="J219" s="3" t="s">
        <v>29</v>
      </c>
      <c r="K219" s="3" t="s">
        <v>93</v>
      </c>
      <c r="L219" s="3" t="s">
        <v>59</v>
      </c>
      <c r="M219" s="3" t="s">
        <v>508</v>
      </c>
      <c r="N219" s="3">
        <v>0.39</v>
      </c>
      <c r="O219" s="3" t="s">
        <v>33</v>
      </c>
      <c r="P219" s="3" t="s">
        <v>135</v>
      </c>
      <c r="Q219" s="3" t="s">
        <v>316</v>
      </c>
      <c r="R219" s="3" t="s">
        <v>507</v>
      </c>
      <c r="S219" s="3">
        <v>28001</v>
      </c>
      <c r="T219" s="4" t="s">
        <v>3079</v>
      </c>
      <c r="U219" s="4" t="s">
        <v>3135</v>
      </c>
      <c r="V219" s="3">
        <v>7.44</v>
      </c>
      <c r="W219" s="3" t="str">
        <f t="shared" si="3"/>
        <v>Profit</v>
      </c>
      <c r="X219" s="6">
        <v>20</v>
      </c>
      <c r="Y219" s="3">
        <v>461.94</v>
      </c>
      <c r="Z219" s="3">
        <v>86384</v>
      </c>
    </row>
    <row r="220" spans="1:26" x14ac:dyDescent="0.3">
      <c r="A220" s="3">
        <v>20693</v>
      </c>
      <c r="B220" s="3" t="s">
        <v>47</v>
      </c>
      <c r="C220" s="3">
        <v>0.1</v>
      </c>
      <c r="D220" s="3">
        <v>154.13</v>
      </c>
      <c r="E220" s="3">
        <v>69</v>
      </c>
      <c r="F220" s="3">
        <v>397</v>
      </c>
      <c r="G220" s="3" t="s">
        <v>509</v>
      </c>
      <c r="H220" s="3" t="s">
        <v>49</v>
      </c>
      <c r="I220" s="3" t="s">
        <v>28</v>
      </c>
      <c r="J220" s="3" t="s">
        <v>41</v>
      </c>
      <c r="K220" s="3" t="s">
        <v>150</v>
      </c>
      <c r="L220" s="3" t="s">
        <v>231</v>
      </c>
      <c r="M220" s="3" t="s">
        <v>232</v>
      </c>
      <c r="N220" s="3">
        <v>0.68</v>
      </c>
      <c r="O220" s="3" t="s">
        <v>33</v>
      </c>
      <c r="P220" s="3" t="s">
        <v>53</v>
      </c>
      <c r="Q220" s="3" t="s">
        <v>152</v>
      </c>
      <c r="R220" s="3" t="s">
        <v>510</v>
      </c>
      <c r="S220" s="3">
        <v>44221</v>
      </c>
      <c r="T220" s="4" t="s">
        <v>3053</v>
      </c>
      <c r="U220" s="4" t="s">
        <v>3148</v>
      </c>
      <c r="V220" s="3">
        <v>-372.48597100000001</v>
      </c>
      <c r="W220" s="3" t="str">
        <f t="shared" si="3"/>
        <v>Loss</v>
      </c>
      <c r="X220" s="6">
        <v>8</v>
      </c>
      <c r="Y220" s="3">
        <v>1216.32</v>
      </c>
      <c r="Z220" s="3">
        <v>89319</v>
      </c>
    </row>
    <row r="221" spans="1:26" x14ac:dyDescent="0.3">
      <c r="A221" s="3">
        <v>24471</v>
      </c>
      <c r="B221" s="3" t="s">
        <v>56</v>
      </c>
      <c r="C221" s="3">
        <v>0.05</v>
      </c>
      <c r="D221" s="3">
        <v>63.94</v>
      </c>
      <c r="E221" s="3">
        <v>14.48</v>
      </c>
      <c r="F221" s="3">
        <v>398</v>
      </c>
      <c r="G221" s="3" t="s">
        <v>511</v>
      </c>
      <c r="H221" s="3" t="s">
        <v>49</v>
      </c>
      <c r="I221" s="3" t="s">
        <v>28</v>
      </c>
      <c r="J221" s="3" t="s">
        <v>41</v>
      </c>
      <c r="K221" s="3" t="s">
        <v>50</v>
      </c>
      <c r="L221" s="3" t="s">
        <v>59</v>
      </c>
      <c r="M221" s="3" t="s">
        <v>512</v>
      </c>
      <c r="N221" s="3">
        <v>0.46</v>
      </c>
      <c r="O221" s="3" t="s">
        <v>33</v>
      </c>
      <c r="P221" s="3" t="s">
        <v>53</v>
      </c>
      <c r="Q221" s="3" t="s">
        <v>152</v>
      </c>
      <c r="R221" s="3" t="s">
        <v>513</v>
      </c>
      <c r="S221" s="3">
        <v>45406</v>
      </c>
      <c r="T221" s="4" t="s">
        <v>3124</v>
      </c>
      <c r="U221" s="4" t="s">
        <v>3070</v>
      </c>
      <c r="V221" s="3">
        <v>1372.6307999999999</v>
      </c>
      <c r="W221" s="3" t="str">
        <f t="shared" si="3"/>
        <v>Profit</v>
      </c>
      <c r="X221" s="6">
        <v>31</v>
      </c>
      <c r="Y221" s="3">
        <v>1989.32</v>
      </c>
      <c r="Z221" s="3">
        <v>89320</v>
      </c>
    </row>
    <row r="222" spans="1:26" x14ac:dyDescent="0.3">
      <c r="A222" s="3">
        <v>21570</v>
      </c>
      <c r="B222" s="3" t="s">
        <v>25</v>
      </c>
      <c r="C222" s="3">
        <v>0.03</v>
      </c>
      <c r="D222" s="3">
        <v>4.9800000000000004</v>
      </c>
      <c r="E222" s="3">
        <v>0.8</v>
      </c>
      <c r="F222" s="3">
        <v>406</v>
      </c>
      <c r="G222" s="3" t="s">
        <v>514</v>
      </c>
      <c r="H222" s="3" t="s">
        <v>49</v>
      </c>
      <c r="I222" s="3" t="s">
        <v>58</v>
      </c>
      <c r="J222" s="3" t="s">
        <v>29</v>
      </c>
      <c r="K222" s="3" t="s">
        <v>93</v>
      </c>
      <c r="L222" s="3" t="s">
        <v>31</v>
      </c>
      <c r="M222" s="3" t="s">
        <v>515</v>
      </c>
      <c r="N222" s="3">
        <v>0.36</v>
      </c>
      <c r="O222" s="3" t="s">
        <v>33</v>
      </c>
      <c r="P222" s="3" t="s">
        <v>53</v>
      </c>
      <c r="Q222" s="3" t="s">
        <v>54</v>
      </c>
      <c r="R222" s="3" t="s">
        <v>516</v>
      </c>
      <c r="S222" s="3">
        <v>8360</v>
      </c>
      <c r="T222" s="4" t="s">
        <v>3038</v>
      </c>
      <c r="U222" s="4" t="s">
        <v>3085</v>
      </c>
      <c r="V222" s="3">
        <v>50.2044</v>
      </c>
      <c r="W222" s="3" t="str">
        <f t="shared" si="3"/>
        <v>Profit</v>
      </c>
      <c r="X222" s="6">
        <v>15</v>
      </c>
      <c r="Y222" s="3">
        <v>72.760000000000005</v>
      </c>
      <c r="Z222" s="3">
        <v>87804</v>
      </c>
    </row>
    <row r="223" spans="1:26" x14ac:dyDescent="0.3">
      <c r="A223" s="3">
        <v>19104</v>
      </c>
      <c r="B223" s="3" t="s">
        <v>106</v>
      </c>
      <c r="C223" s="3">
        <v>7.0000000000000007E-2</v>
      </c>
      <c r="D223" s="3">
        <v>29.17</v>
      </c>
      <c r="E223" s="3">
        <v>6.27</v>
      </c>
      <c r="F223" s="3">
        <v>408</v>
      </c>
      <c r="G223" s="3" t="s">
        <v>517</v>
      </c>
      <c r="H223" s="3" t="s">
        <v>49</v>
      </c>
      <c r="I223" s="3" t="s">
        <v>28</v>
      </c>
      <c r="J223" s="3" t="s">
        <v>29</v>
      </c>
      <c r="K223" s="3" t="s">
        <v>109</v>
      </c>
      <c r="L223" s="3" t="s">
        <v>59</v>
      </c>
      <c r="M223" s="3" t="s">
        <v>518</v>
      </c>
      <c r="N223" s="3">
        <v>0.37</v>
      </c>
      <c r="O223" s="3" t="s">
        <v>33</v>
      </c>
      <c r="P223" s="3" t="s">
        <v>61</v>
      </c>
      <c r="Q223" s="3" t="s">
        <v>129</v>
      </c>
      <c r="R223" s="3" t="s">
        <v>519</v>
      </c>
      <c r="S223" s="3">
        <v>78589</v>
      </c>
      <c r="T223" s="4" t="s">
        <v>3040</v>
      </c>
      <c r="U223" s="4" t="s">
        <v>3196</v>
      </c>
      <c r="V223" s="3">
        <v>236.2371</v>
      </c>
      <c r="W223" s="3" t="str">
        <f t="shared" si="3"/>
        <v>Profit</v>
      </c>
      <c r="X223" s="6">
        <v>14</v>
      </c>
      <c r="Y223" s="3">
        <v>400.47</v>
      </c>
      <c r="Z223" s="3">
        <v>89639</v>
      </c>
    </row>
    <row r="224" spans="1:26" x14ac:dyDescent="0.3">
      <c r="A224" s="3">
        <v>18428</v>
      </c>
      <c r="B224" s="3" t="s">
        <v>25</v>
      </c>
      <c r="C224" s="3">
        <v>0.05</v>
      </c>
      <c r="D224" s="3">
        <v>178.47</v>
      </c>
      <c r="E224" s="3">
        <v>19.989999999999998</v>
      </c>
      <c r="F224" s="3">
        <v>411</v>
      </c>
      <c r="G224" s="3" t="s">
        <v>520</v>
      </c>
      <c r="H224" s="3" t="s">
        <v>27</v>
      </c>
      <c r="I224" s="3" t="s">
        <v>114</v>
      </c>
      <c r="J224" s="3" t="s">
        <v>29</v>
      </c>
      <c r="K224" s="3" t="s">
        <v>139</v>
      </c>
      <c r="L224" s="3" t="s">
        <v>59</v>
      </c>
      <c r="M224" s="3" t="s">
        <v>521</v>
      </c>
      <c r="N224" s="3">
        <v>0.55000000000000004</v>
      </c>
      <c r="O224" s="3" t="s">
        <v>33</v>
      </c>
      <c r="P224" s="3" t="s">
        <v>34</v>
      </c>
      <c r="Q224" s="3" t="s">
        <v>45</v>
      </c>
      <c r="R224" s="3" t="s">
        <v>467</v>
      </c>
      <c r="S224" s="3">
        <v>94601</v>
      </c>
      <c r="T224" s="4" t="s">
        <v>3112</v>
      </c>
      <c r="U224" s="4" t="s">
        <v>3193</v>
      </c>
      <c r="V224" s="3">
        <v>943</v>
      </c>
      <c r="W224" s="3" t="str">
        <f t="shared" si="3"/>
        <v>Profit</v>
      </c>
      <c r="X224" s="6">
        <v>9</v>
      </c>
      <c r="Y224" s="3">
        <v>1531.31</v>
      </c>
      <c r="Z224" s="3">
        <v>87905</v>
      </c>
    </row>
    <row r="225" spans="1:26" x14ac:dyDescent="0.3">
      <c r="A225" s="3">
        <v>21739</v>
      </c>
      <c r="B225" s="3" t="s">
        <v>47</v>
      </c>
      <c r="C225" s="3">
        <v>0.09</v>
      </c>
      <c r="D225" s="3">
        <v>999.99</v>
      </c>
      <c r="E225" s="3">
        <v>13.99</v>
      </c>
      <c r="F225" s="3">
        <v>421</v>
      </c>
      <c r="G225" s="3" t="s">
        <v>522</v>
      </c>
      <c r="H225" s="3" t="s">
        <v>49</v>
      </c>
      <c r="I225" s="3" t="s">
        <v>58</v>
      </c>
      <c r="J225" s="3" t="s">
        <v>77</v>
      </c>
      <c r="K225" s="3" t="s">
        <v>85</v>
      </c>
      <c r="L225" s="3" t="s">
        <v>86</v>
      </c>
      <c r="M225" s="3" t="s">
        <v>523</v>
      </c>
      <c r="N225" s="3">
        <v>0.36</v>
      </c>
      <c r="O225" s="3" t="s">
        <v>33</v>
      </c>
      <c r="P225" s="3" t="s">
        <v>53</v>
      </c>
      <c r="Q225" s="3" t="s">
        <v>54</v>
      </c>
      <c r="R225" s="3" t="s">
        <v>524</v>
      </c>
      <c r="S225" s="3">
        <v>7201</v>
      </c>
      <c r="T225" s="4" t="s">
        <v>3122</v>
      </c>
      <c r="U225" s="4" t="s">
        <v>3132</v>
      </c>
      <c r="V225" s="3">
        <v>-2531.4825000000001</v>
      </c>
      <c r="W225" s="3" t="str">
        <f t="shared" si="3"/>
        <v>Loss</v>
      </c>
      <c r="X225" s="6">
        <v>1</v>
      </c>
      <c r="Y225" s="3">
        <v>919.09</v>
      </c>
      <c r="Z225" s="3">
        <v>87700</v>
      </c>
    </row>
    <row r="226" spans="1:26" x14ac:dyDescent="0.3">
      <c r="A226" s="3">
        <v>22355</v>
      </c>
      <c r="B226" s="3" t="s">
        <v>25</v>
      </c>
      <c r="C226" s="3">
        <v>0.02</v>
      </c>
      <c r="D226" s="3">
        <v>15.28</v>
      </c>
      <c r="E226" s="3">
        <v>1.99</v>
      </c>
      <c r="F226" s="3">
        <v>428</v>
      </c>
      <c r="G226" s="3" t="s">
        <v>525</v>
      </c>
      <c r="H226" s="3" t="s">
        <v>49</v>
      </c>
      <c r="I226" s="3" t="s">
        <v>28</v>
      </c>
      <c r="J226" s="3" t="s">
        <v>77</v>
      </c>
      <c r="K226" s="3" t="s">
        <v>177</v>
      </c>
      <c r="L226" s="3" t="s">
        <v>51</v>
      </c>
      <c r="M226" s="3" t="s">
        <v>327</v>
      </c>
      <c r="N226" s="3">
        <v>0.42</v>
      </c>
      <c r="O226" s="3" t="s">
        <v>33</v>
      </c>
      <c r="P226" s="3" t="s">
        <v>34</v>
      </c>
      <c r="Q226" s="3" t="s">
        <v>526</v>
      </c>
      <c r="R226" s="3" t="s">
        <v>527</v>
      </c>
      <c r="S226" s="3">
        <v>89701</v>
      </c>
      <c r="T226" s="4" t="s">
        <v>3073</v>
      </c>
      <c r="U226" s="4" t="s">
        <v>3089</v>
      </c>
      <c r="V226" s="3">
        <v>163.1574</v>
      </c>
      <c r="W226" s="3" t="str">
        <f t="shared" si="3"/>
        <v>Profit</v>
      </c>
      <c r="X226" s="6">
        <v>15</v>
      </c>
      <c r="Y226" s="3">
        <v>236.46</v>
      </c>
      <c r="Z226" s="3">
        <v>88479</v>
      </c>
    </row>
    <row r="227" spans="1:26" x14ac:dyDescent="0.3">
      <c r="A227" s="3">
        <v>22356</v>
      </c>
      <c r="B227" s="3" t="s">
        <v>25</v>
      </c>
      <c r="C227" s="3">
        <v>0</v>
      </c>
      <c r="D227" s="3">
        <v>85.99</v>
      </c>
      <c r="E227" s="3">
        <v>3.3</v>
      </c>
      <c r="F227" s="3">
        <v>428</v>
      </c>
      <c r="G227" s="3" t="s">
        <v>525</v>
      </c>
      <c r="H227" s="3" t="s">
        <v>49</v>
      </c>
      <c r="I227" s="3" t="s">
        <v>28</v>
      </c>
      <c r="J227" s="3" t="s">
        <v>77</v>
      </c>
      <c r="K227" s="3" t="s">
        <v>78</v>
      </c>
      <c r="L227" s="3" t="s">
        <v>51</v>
      </c>
      <c r="M227" s="3" t="s">
        <v>528</v>
      </c>
      <c r="N227" s="3">
        <v>0.37</v>
      </c>
      <c r="O227" s="3" t="s">
        <v>33</v>
      </c>
      <c r="P227" s="3" t="s">
        <v>34</v>
      </c>
      <c r="Q227" s="3" t="s">
        <v>526</v>
      </c>
      <c r="R227" s="3" t="s">
        <v>527</v>
      </c>
      <c r="S227" s="3">
        <v>89701</v>
      </c>
      <c r="T227" s="4" t="s">
        <v>3073</v>
      </c>
      <c r="U227" s="4" t="s">
        <v>3089</v>
      </c>
      <c r="V227" s="3">
        <v>-302.22500000000002</v>
      </c>
      <c r="W227" s="3" t="str">
        <f t="shared" si="3"/>
        <v>Loss</v>
      </c>
      <c r="X227" s="6">
        <v>1</v>
      </c>
      <c r="Y227" s="3">
        <v>73.819999999999993</v>
      </c>
      <c r="Z227" s="3">
        <v>88479</v>
      </c>
    </row>
    <row r="228" spans="1:26" x14ac:dyDescent="0.3">
      <c r="A228" s="3">
        <v>25351</v>
      </c>
      <c r="B228" s="3" t="s">
        <v>37</v>
      </c>
      <c r="C228" s="3">
        <v>0.05</v>
      </c>
      <c r="D228" s="3">
        <v>10.98</v>
      </c>
      <c r="E228" s="3">
        <v>4.8</v>
      </c>
      <c r="F228" s="3">
        <v>428</v>
      </c>
      <c r="G228" s="3" t="s">
        <v>525</v>
      </c>
      <c r="H228" s="3" t="s">
        <v>49</v>
      </c>
      <c r="I228" s="3" t="s">
        <v>28</v>
      </c>
      <c r="J228" s="3" t="s">
        <v>29</v>
      </c>
      <c r="K228" s="3" t="s">
        <v>69</v>
      </c>
      <c r="L228" s="3" t="s">
        <v>59</v>
      </c>
      <c r="M228" s="3" t="s">
        <v>529</v>
      </c>
      <c r="N228" s="3">
        <v>0.36</v>
      </c>
      <c r="O228" s="3" t="s">
        <v>33</v>
      </c>
      <c r="P228" s="3" t="s">
        <v>34</v>
      </c>
      <c r="Q228" s="3" t="s">
        <v>526</v>
      </c>
      <c r="R228" s="3" t="s">
        <v>527</v>
      </c>
      <c r="S228" s="3">
        <v>89701</v>
      </c>
      <c r="T228" s="4" t="s">
        <v>3125</v>
      </c>
      <c r="U228" s="4" t="s">
        <v>3123</v>
      </c>
      <c r="V228" s="3">
        <v>90.62</v>
      </c>
      <c r="W228" s="3" t="str">
        <f t="shared" si="3"/>
        <v>Profit</v>
      </c>
      <c r="X228" s="6">
        <v>22</v>
      </c>
      <c r="Y228" s="3">
        <v>243.11</v>
      </c>
      <c r="Z228" s="3">
        <v>88480</v>
      </c>
    </row>
    <row r="229" spans="1:26" x14ac:dyDescent="0.3">
      <c r="A229" s="3">
        <v>19988</v>
      </c>
      <c r="B229" s="3" t="s">
        <v>106</v>
      </c>
      <c r="C229" s="3">
        <v>0.05</v>
      </c>
      <c r="D229" s="3">
        <v>125.99</v>
      </c>
      <c r="E229" s="3">
        <v>8.08</v>
      </c>
      <c r="F229" s="3">
        <v>437</v>
      </c>
      <c r="G229" s="3" t="s">
        <v>530</v>
      </c>
      <c r="H229" s="3" t="s">
        <v>49</v>
      </c>
      <c r="I229" s="3" t="s">
        <v>58</v>
      </c>
      <c r="J229" s="3" t="s">
        <v>77</v>
      </c>
      <c r="K229" s="3" t="s">
        <v>78</v>
      </c>
      <c r="L229" s="3" t="s">
        <v>59</v>
      </c>
      <c r="M229" s="3" t="s">
        <v>284</v>
      </c>
      <c r="N229" s="3">
        <v>0.56999999999999995</v>
      </c>
      <c r="O229" s="3" t="s">
        <v>33</v>
      </c>
      <c r="P229" s="3" t="s">
        <v>53</v>
      </c>
      <c r="Q229" s="3" t="s">
        <v>189</v>
      </c>
      <c r="R229" s="3" t="s">
        <v>531</v>
      </c>
      <c r="S229" s="3">
        <v>1462</v>
      </c>
      <c r="T229" s="4" t="s">
        <v>3063</v>
      </c>
      <c r="U229" s="4" t="s">
        <v>3180</v>
      </c>
      <c r="V229" s="3">
        <v>427.11840000000001</v>
      </c>
      <c r="W229" s="3" t="str">
        <f t="shared" si="3"/>
        <v>Profit</v>
      </c>
      <c r="X229" s="6">
        <v>9</v>
      </c>
      <c r="Y229" s="3">
        <v>952.26</v>
      </c>
      <c r="Z229" s="3">
        <v>90695</v>
      </c>
    </row>
    <row r="230" spans="1:26" x14ac:dyDescent="0.3">
      <c r="A230" s="3">
        <v>25813</v>
      </c>
      <c r="B230" s="3" t="s">
        <v>47</v>
      </c>
      <c r="C230" s="3">
        <v>0</v>
      </c>
      <c r="D230" s="3">
        <v>7.59</v>
      </c>
      <c r="E230" s="3">
        <v>4</v>
      </c>
      <c r="F230" s="3">
        <v>444</v>
      </c>
      <c r="G230" s="3" t="s">
        <v>532</v>
      </c>
      <c r="H230" s="3" t="s">
        <v>49</v>
      </c>
      <c r="I230" s="3" t="s">
        <v>58</v>
      </c>
      <c r="J230" s="3" t="s">
        <v>41</v>
      </c>
      <c r="K230" s="3" t="s">
        <v>50</v>
      </c>
      <c r="L230" s="3" t="s">
        <v>31</v>
      </c>
      <c r="M230" s="3" t="s">
        <v>438</v>
      </c>
      <c r="N230" s="3">
        <v>0.42</v>
      </c>
      <c r="O230" s="3" t="s">
        <v>33</v>
      </c>
      <c r="P230" s="3" t="s">
        <v>61</v>
      </c>
      <c r="Q230" s="3" t="s">
        <v>175</v>
      </c>
      <c r="R230" s="3" t="s">
        <v>533</v>
      </c>
      <c r="S230" s="3">
        <v>61801</v>
      </c>
      <c r="T230" s="4" t="s">
        <v>3070</v>
      </c>
      <c r="U230" s="4" t="s">
        <v>3035</v>
      </c>
      <c r="V230" s="3">
        <v>86.438000000000002</v>
      </c>
      <c r="W230" s="3" t="str">
        <f t="shared" si="3"/>
        <v>Profit</v>
      </c>
      <c r="X230" s="6">
        <v>43</v>
      </c>
      <c r="Y230" s="3">
        <v>355.92</v>
      </c>
      <c r="Z230" s="3">
        <v>88085</v>
      </c>
    </row>
    <row r="231" spans="1:26" x14ac:dyDescent="0.3">
      <c r="A231" s="3">
        <v>23153</v>
      </c>
      <c r="B231" s="3" t="s">
        <v>37</v>
      </c>
      <c r="C231" s="3">
        <v>0.03</v>
      </c>
      <c r="D231" s="3">
        <v>48.04</v>
      </c>
      <c r="E231" s="3">
        <v>19.989999999999998</v>
      </c>
      <c r="F231" s="3">
        <v>445</v>
      </c>
      <c r="G231" s="3" t="s">
        <v>534</v>
      </c>
      <c r="H231" s="3" t="s">
        <v>49</v>
      </c>
      <c r="I231" s="3" t="s">
        <v>58</v>
      </c>
      <c r="J231" s="3" t="s">
        <v>29</v>
      </c>
      <c r="K231" s="3" t="s">
        <v>93</v>
      </c>
      <c r="L231" s="3" t="s">
        <v>59</v>
      </c>
      <c r="M231" s="3" t="s">
        <v>535</v>
      </c>
      <c r="N231" s="3">
        <v>0.37</v>
      </c>
      <c r="O231" s="3" t="s">
        <v>33</v>
      </c>
      <c r="P231" s="3" t="s">
        <v>61</v>
      </c>
      <c r="Q231" s="3" t="s">
        <v>489</v>
      </c>
      <c r="R231" s="3" t="s">
        <v>536</v>
      </c>
      <c r="S231" s="3">
        <v>68701</v>
      </c>
      <c r="T231" s="4" t="s">
        <v>3116</v>
      </c>
      <c r="U231" s="4" t="s">
        <v>3083</v>
      </c>
      <c r="V231" s="3">
        <v>-4.46</v>
      </c>
      <c r="W231" s="3" t="str">
        <f t="shared" si="3"/>
        <v>Loss</v>
      </c>
      <c r="X231" s="6">
        <v>2</v>
      </c>
      <c r="Y231" s="3">
        <v>101.71</v>
      </c>
      <c r="Z231" s="3">
        <v>88083</v>
      </c>
    </row>
    <row r="232" spans="1:26" x14ac:dyDescent="0.3">
      <c r="A232" s="3">
        <v>23862</v>
      </c>
      <c r="B232" s="3" t="s">
        <v>25</v>
      </c>
      <c r="C232" s="3">
        <v>0.09</v>
      </c>
      <c r="D232" s="3">
        <v>200.98</v>
      </c>
      <c r="E232" s="3">
        <v>55.96</v>
      </c>
      <c r="F232" s="3">
        <v>445</v>
      </c>
      <c r="G232" s="3" t="s">
        <v>534</v>
      </c>
      <c r="H232" s="3" t="s">
        <v>39</v>
      </c>
      <c r="I232" s="3" t="s">
        <v>58</v>
      </c>
      <c r="J232" s="3" t="s">
        <v>41</v>
      </c>
      <c r="K232" s="3" t="s">
        <v>187</v>
      </c>
      <c r="L232" s="3" t="s">
        <v>120</v>
      </c>
      <c r="M232" s="3" t="s">
        <v>474</v>
      </c>
      <c r="N232" s="3">
        <v>0.75</v>
      </c>
      <c r="O232" s="3" t="s">
        <v>33</v>
      </c>
      <c r="P232" s="3" t="s">
        <v>61</v>
      </c>
      <c r="Q232" s="3" t="s">
        <v>489</v>
      </c>
      <c r="R232" s="3" t="s">
        <v>536</v>
      </c>
      <c r="S232" s="3">
        <v>68701</v>
      </c>
      <c r="T232" s="4" t="s">
        <v>3126</v>
      </c>
      <c r="U232" s="4" t="s">
        <v>3167</v>
      </c>
      <c r="V232" s="3">
        <v>-512.87199999999996</v>
      </c>
      <c r="W232" s="3" t="str">
        <f t="shared" si="3"/>
        <v>Loss</v>
      </c>
      <c r="X232" s="6">
        <v>9</v>
      </c>
      <c r="Y232" s="3">
        <v>1766.68</v>
      </c>
      <c r="Z232" s="3">
        <v>88084</v>
      </c>
    </row>
    <row r="233" spans="1:26" x14ac:dyDescent="0.3">
      <c r="A233" s="3">
        <v>23863</v>
      </c>
      <c r="B233" s="3" t="s">
        <v>25</v>
      </c>
      <c r="C233" s="3">
        <v>0.09</v>
      </c>
      <c r="D233" s="3">
        <v>2.78</v>
      </c>
      <c r="E233" s="3">
        <v>0.97</v>
      </c>
      <c r="F233" s="3">
        <v>445</v>
      </c>
      <c r="G233" s="3" t="s">
        <v>534</v>
      </c>
      <c r="H233" s="3" t="s">
        <v>49</v>
      </c>
      <c r="I233" s="3" t="s">
        <v>58</v>
      </c>
      <c r="J233" s="3" t="s">
        <v>29</v>
      </c>
      <c r="K233" s="3" t="s">
        <v>30</v>
      </c>
      <c r="L233" s="3" t="s">
        <v>31</v>
      </c>
      <c r="M233" s="3" t="s">
        <v>537</v>
      </c>
      <c r="N233" s="3">
        <v>0.59</v>
      </c>
      <c r="O233" s="3" t="s">
        <v>33</v>
      </c>
      <c r="P233" s="3" t="s">
        <v>61</v>
      </c>
      <c r="Q233" s="3" t="s">
        <v>489</v>
      </c>
      <c r="R233" s="3" t="s">
        <v>536</v>
      </c>
      <c r="S233" s="3">
        <v>68701</v>
      </c>
      <c r="T233" s="4" t="s">
        <v>3126</v>
      </c>
      <c r="U233" s="4" t="s">
        <v>3167</v>
      </c>
      <c r="V233" s="3">
        <v>-3.7839999999999998</v>
      </c>
      <c r="W233" s="3" t="str">
        <f t="shared" si="3"/>
        <v>Loss</v>
      </c>
      <c r="X233" s="6">
        <v>11</v>
      </c>
      <c r="Y233" s="3">
        <v>29.02</v>
      </c>
      <c r="Z233" s="3">
        <v>88084</v>
      </c>
    </row>
    <row r="234" spans="1:26" x14ac:dyDescent="0.3">
      <c r="A234" s="3">
        <v>19694</v>
      </c>
      <c r="B234" s="3" t="s">
        <v>37</v>
      </c>
      <c r="C234" s="3">
        <v>0.04</v>
      </c>
      <c r="D234" s="3">
        <v>130.97999999999999</v>
      </c>
      <c r="E234" s="3">
        <v>30</v>
      </c>
      <c r="F234" s="3">
        <v>447</v>
      </c>
      <c r="G234" s="3" t="s">
        <v>538</v>
      </c>
      <c r="H234" s="3" t="s">
        <v>39</v>
      </c>
      <c r="I234" s="3" t="s">
        <v>28</v>
      </c>
      <c r="J234" s="3" t="s">
        <v>41</v>
      </c>
      <c r="K234" s="3" t="s">
        <v>42</v>
      </c>
      <c r="L234" s="3" t="s">
        <v>43</v>
      </c>
      <c r="M234" s="3" t="s">
        <v>539</v>
      </c>
      <c r="N234" s="3">
        <v>0.78</v>
      </c>
      <c r="O234" s="3" t="s">
        <v>33</v>
      </c>
      <c r="P234" s="3" t="s">
        <v>61</v>
      </c>
      <c r="Q234" s="3" t="s">
        <v>62</v>
      </c>
      <c r="R234" s="3" t="s">
        <v>540</v>
      </c>
      <c r="S234" s="3">
        <v>55113</v>
      </c>
      <c r="T234" s="4" t="s">
        <v>3127</v>
      </c>
      <c r="U234" s="4" t="s">
        <v>3192</v>
      </c>
      <c r="V234" s="3">
        <v>-82.903999999999996</v>
      </c>
      <c r="W234" s="3" t="str">
        <f t="shared" si="3"/>
        <v>Loss</v>
      </c>
      <c r="X234" s="6">
        <v>1</v>
      </c>
      <c r="Y234" s="3">
        <v>159.51</v>
      </c>
      <c r="Z234" s="3">
        <v>90449</v>
      </c>
    </row>
    <row r="235" spans="1:26" x14ac:dyDescent="0.3">
      <c r="A235" s="3">
        <v>19695</v>
      </c>
      <c r="B235" s="3" t="s">
        <v>37</v>
      </c>
      <c r="C235" s="3">
        <v>0.05</v>
      </c>
      <c r="D235" s="3">
        <v>200.99</v>
      </c>
      <c r="E235" s="3">
        <v>4.2</v>
      </c>
      <c r="F235" s="3">
        <v>447</v>
      </c>
      <c r="G235" s="3" t="s">
        <v>538</v>
      </c>
      <c r="H235" s="3" t="s">
        <v>49</v>
      </c>
      <c r="I235" s="3" t="s">
        <v>28</v>
      </c>
      <c r="J235" s="3" t="s">
        <v>77</v>
      </c>
      <c r="K235" s="3" t="s">
        <v>78</v>
      </c>
      <c r="L235" s="3" t="s">
        <v>59</v>
      </c>
      <c r="M235" s="3" t="s">
        <v>541</v>
      </c>
      <c r="N235" s="3">
        <v>0.59</v>
      </c>
      <c r="O235" s="3" t="s">
        <v>33</v>
      </c>
      <c r="P235" s="3" t="s">
        <v>61</v>
      </c>
      <c r="Q235" s="3" t="s">
        <v>62</v>
      </c>
      <c r="R235" s="3" t="s">
        <v>540</v>
      </c>
      <c r="S235" s="3">
        <v>55113</v>
      </c>
      <c r="T235" s="4" t="s">
        <v>3127</v>
      </c>
      <c r="U235" s="4" t="s">
        <v>3127</v>
      </c>
      <c r="V235" s="3">
        <v>1268.8064999999999</v>
      </c>
      <c r="W235" s="3" t="str">
        <f t="shared" si="3"/>
        <v>Profit</v>
      </c>
      <c r="X235" s="6">
        <v>11</v>
      </c>
      <c r="Y235" s="3">
        <v>1838.85</v>
      </c>
      <c r="Z235" s="3">
        <v>90449</v>
      </c>
    </row>
    <row r="236" spans="1:26" x14ac:dyDescent="0.3">
      <c r="A236" s="3">
        <v>20851</v>
      </c>
      <c r="B236" s="3" t="s">
        <v>25</v>
      </c>
      <c r="C236" s="3">
        <v>0.03</v>
      </c>
      <c r="D236" s="3">
        <v>15.99</v>
      </c>
      <c r="E236" s="3">
        <v>11.28</v>
      </c>
      <c r="F236" s="3">
        <v>451</v>
      </c>
      <c r="G236" s="3" t="s">
        <v>542</v>
      </c>
      <c r="H236" s="3" t="s">
        <v>49</v>
      </c>
      <c r="I236" s="3" t="s">
        <v>40</v>
      </c>
      <c r="J236" s="3" t="s">
        <v>77</v>
      </c>
      <c r="K236" s="3" t="s">
        <v>85</v>
      </c>
      <c r="L236" s="3" t="s">
        <v>86</v>
      </c>
      <c r="M236" s="3" t="s">
        <v>543</v>
      </c>
      <c r="N236" s="3">
        <v>0.38</v>
      </c>
      <c r="O236" s="3" t="s">
        <v>33</v>
      </c>
      <c r="P236" s="3" t="s">
        <v>34</v>
      </c>
      <c r="Q236" s="3" t="s">
        <v>45</v>
      </c>
      <c r="R236" s="3" t="s">
        <v>544</v>
      </c>
      <c r="S236" s="3">
        <v>94024</v>
      </c>
      <c r="T236" s="4" t="s">
        <v>3128</v>
      </c>
      <c r="U236" s="4" t="s">
        <v>3116</v>
      </c>
      <c r="V236" s="3">
        <v>-53.296199999999999</v>
      </c>
      <c r="W236" s="3" t="str">
        <f t="shared" si="3"/>
        <v>Loss</v>
      </c>
      <c r="X236" s="6">
        <v>2</v>
      </c>
      <c r="Y236" s="3">
        <v>35.479999999999997</v>
      </c>
      <c r="Z236" s="3">
        <v>86010</v>
      </c>
    </row>
    <row r="237" spans="1:26" x14ac:dyDescent="0.3">
      <c r="A237" s="3">
        <v>21117</v>
      </c>
      <c r="B237" s="3" t="s">
        <v>47</v>
      </c>
      <c r="C237" s="3">
        <v>0.04</v>
      </c>
      <c r="D237" s="3">
        <v>37.700000000000003</v>
      </c>
      <c r="E237" s="3">
        <v>2.99</v>
      </c>
      <c r="F237" s="3">
        <v>451</v>
      </c>
      <c r="G237" s="3" t="s">
        <v>542</v>
      </c>
      <c r="H237" s="3" t="s">
        <v>49</v>
      </c>
      <c r="I237" s="3" t="s">
        <v>40</v>
      </c>
      <c r="J237" s="3" t="s">
        <v>29</v>
      </c>
      <c r="K237" s="3" t="s">
        <v>109</v>
      </c>
      <c r="L237" s="3" t="s">
        <v>59</v>
      </c>
      <c r="M237" s="3" t="s">
        <v>545</v>
      </c>
      <c r="N237" s="3">
        <v>0.35</v>
      </c>
      <c r="O237" s="3" t="s">
        <v>33</v>
      </c>
      <c r="P237" s="3" t="s">
        <v>34</v>
      </c>
      <c r="Q237" s="3" t="s">
        <v>45</v>
      </c>
      <c r="R237" s="3" t="s">
        <v>544</v>
      </c>
      <c r="S237" s="3">
        <v>94024</v>
      </c>
      <c r="T237" s="4" t="s">
        <v>3117</v>
      </c>
      <c r="U237" s="4" t="s">
        <v>3035</v>
      </c>
      <c r="V237" s="3">
        <v>299.6739</v>
      </c>
      <c r="W237" s="3" t="str">
        <f t="shared" si="3"/>
        <v>Profit</v>
      </c>
      <c r="X237" s="6">
        <v>12</v>
      </c>
      <c r="Y237" s="3">
        <v>434.31</v>
      </c>
      <c r="Z237" s="3">
        <v>86012</v>
      </c>
    </row>
    <row r="238" spans="1:26" x14ac:dyDescent="0.3">
      <c r="A238" s="3">
        <v>18536</v>
      </c>
      <c r="B238" s="3" t="s">
        <v>106</v>
      </c>
      <c r="C238" s="3">
        <v>0.01</v>
      </c>
      <c r="D238" s="3">
        <v>8.8800000000000008</v>
      </c>
      <c r="E238" s="3">
        <v>6.28</v>
      </c>
      <c r="F238" s="3">
        <v>451</v>
      </c>
      <c r="G238" s="3" t="s">
        <v>542</v>
      </c>
      <c r="H238" s="3" t="s">
        <v>49</v>
      </c>
      <c r="I238" s="3" t="s">
        <v>40</v>
      </c>
      <c r="J238" s="3" t="s">
        <v>29</v>
      </c>
      <c r="K238" s="3" t="s">
        <v>109</v>
      </c>
      <c r="L238" s="3" t="s">
        <v>59</v>
      </c>
      <c r="M238" s="3" t="s">
        <v>488</v>
      </c>
      <c r="N238" s="3">
        <v>0.35</v>
      </c>
      <c r="O238" s="3" t="s">
        <v>33</v>
      </c>
      <c r="P238" s="3" t="s">
        <v>34</v>
      </c>
      <c r="Q238" s="3" t="s">
        <v>45</v>
      </c>
      <c r="R238" s="3" t="s">
        <v>544</v>
      </c>
      <c r="S238" s="3">
        <v>94024</v>
      </c>
      <c r="T238" s="4" t="s">
        <v>3129</v>
      </c>
      <c r="U238" s="4" t="s">
        <v>3086</v>
      </c>
      <c r="V238" s="3">
        <v>-15.456</v>
      </c>
      <c r="W238" s="3" t="str">
        <f t="shared" si="3"/>
        <v>Loss</v>
      </c>
      <c r="X238" s="6">
        <v>2</v>
      </c>
      <c r="Y238" s="3">
        <v>19.86</v>
      </c>
      <c r="Z238" s="3">
        <v>86013</v>
      </c>
    </row>
    <row r="239" spans="1:26" x14ac:dyDescent="0.3">
      <c r="A239" s="3">
        <v>18537</v>
      </c>
      <c r="B239" s="3" t="s">
        <v>106</v>
      </c>
      <c r="C239" s="3">
        <v>0.06</v>
      </c>
      <c r="D239" s="3">
        <v>2.88</v>
      </c>
      <c r="E239" s="3">
        <v>0.99</v>
      </c>
      <c r="F239" s="3">
        <v>451</v>
      </c>
      <c r="G239" s="3" t="s">
        <v>542</v>
      </c>
      <c r="H239" s="3" t="s">
        <v>49</v>
      </c>
      <c r="I239" s="3" t="s">
        <v>40</v>
      </c>
      <c r="J239" s="3" t="s">
        <v>29</v>
      </c>
      <c r="K239" s="3" t="s">
        <v>133</v>
      </c>
      <c r="L239" s="3" t="s">
        <v>59</v>
      </c>
      <c r="M239" s="3" t="s">
        <v>343</v>
      </c>
      <c r="N239" s="3">
        <v>0.36</v>
      </c>
      <c r="O239" s="3" t="s">
        <v>33</v>
      </c>
      <c r="P239" s="3" t="s">
        <v>34</v>
      </c>
      <c r="Q239" s="3" t="s">
        <v>45</v>
      </c>
      <c r="R239" s="3" t="s">
        <v>544</v>
      </c>
      <c r="S239" s="3">
        <v>94024</v>
      </c>
      <c r="T239" s="4" t="s">
        <v>3129</v>
      </c>
      <c r="U239" s="4" t="s">
        <v>3131</v>
      </c>
      <c r="V239" s="3">
        <v>16.049399999999999</v>
      </c>
      <c r="W239" s="3" t="str">
        <f t="shared" si="3"/>
        <v>Profit</v>
      </c>
      <c r="X239" s="6">
        <v>8</v>
      </c>
      <c r="Y239" s="3">
        <v>23.26</v>
      </c>
      <c r="Z239" s="3">
        <v>86013</v>
      </c>
    </row>
    <row r="240" spans="1:26" x14ac:dyDescent="0.3">
      <c r="A240" s="3">
        <v>21118</v>
      </c>
      <c r="B240" s="3" t="s">
        <v>47</v>
      </c>
      <c r="C240" s="3">
        <v>0.01</v>
      </c>
      <c r="D240" s="3">
        <v>55.99</v>
      </c>
      <c r="E240" s="3">
        <v>5</v>
      </c>
      <c r="F240" s="3">
        <v>452</v>
      </c>
      <c r="G240" s="3" t="s">
        <v>546</v>
      </c>
      <c r="H240" s="3" t="s">
        <v>49</v>
      </c>
      <c r="I240" s="3" t="s">
        <v>40</v>
      </c>
      <c r="J240" s="3" t="s">
        <v>77</v>
      </c>
      <c r="K240" s="3" t="s">
        <v>78</v>
      </c>
      <c r="L240" s="3" t="s">
        <v>51</v>
      </c>
      <c r="M240" s="3" t="s">
        <v>392</v>
      </c>
      <c r="N240" s="3">
        <v>0.83</v>
      </c>
      <c r="O240" s="3" t="s">
        <v>33</v>
      </c>
      <c r="P240" s="3" t="s">
        <v>34</v>
      </c>
      <c r="Q240" s="3" t="s">
        <v>45</v>
      </c>
      <c r="R240" s="3" t="s">
        <v>547</v>
      </c>
      <c r="S240" s="3">
        <v>93635</v>
      </c>
      <c r="T240" s="4" t="s">
        <v>3117</v>
      </c>
      <c r="U240" s="4" t="s">
        <v>3035</v>
      </c>
      <c r="V240" s="3">
        <v>-235.89500000000001</v>
      </c>
      <c r="W240" s="3" t="str">
        <f t="shared" si="3"/>
        <v>Loss</v>
      </c>
      <c r="X240" s="6">
        <v>1</v>
      </c>
      <c r="Y240" s="3">
        <v>51.83</v>
      </c>
      <c r="Z240" s="3">
        <v>86012</v>
      </c>
    </row>
    <row r="241" spans="1:26" x14ac:dyDescent="0.3">
      <c r="A241" s="3">
        <v>22318</v>
      </c>
      <c r="B241" s="3" t="s">
        <v>37</v>
      </c>
      <c r="C241" s="3">
        <v>0.03</v>
      </c>
      <c r="D241" s="3">
        <v>29.34</v>
      </c>
      <c r="E241" s="3">
        <v>7.87</v>
      </c>
      <c r="F241" s="3">
        <v>453</v>
      </c>
      <c r="G241" s="3" t="s">
        <v>548</v>
      </c>
      <c r="H241" s="3" t="s">
        <v>49</v>
      </c>
      <c r="I241" s="3" t="s">
        <v>28</v>
      </c>
      <c r="J241" s="3" t="s">
        <v>41</v>
      </c>
      <c r="K241" s="3" t="s">
        <v>50</v>
      </c>
      <c r="L241" s="3" t="s">
        <v>59</v>
      </c>
      <c r="M241" s="3" t="s">
        <v>549</v>
      </c>
      <c r="N241" s="3">
        <v>0.54</v>
      </c>
      <c r="O241" s="3" t="s">
        <v>33</v>
      </c>
      <c r="P241" s="3" t="s">
        <v>34</v>
      </c>
      <c r="Q241" s="3" t="s">
        <v>45</v>
      </c>
      <c r="R241" s="3" t="s">
        <v>550</v>
      </c>
      <c r="S241" s="3">
        <v>95032</v>
      </c>
      <c r="T241" s="4" t="s">
        <v>3130</v>
      </c>
      <c r="U241" s="4" t="s">
        <v>3046</v>
      </c>
      <c r="V241" s="3">
        <v>-41.32</v>
      </c>
      <c r="W241" s="3" t="str">
        <f t="shared" si="3"/>
        <v>Loss</v>
      </c>
      <c r="X241" s="6">
        <v>1</v>
      </c>
      <c r="Y241" s="3">
        <v>32.4</v>
      </c>
      <c r="Z241" s="3">
        <v>86011</v>
      </c>
    </row>
    <row r="242" spans="1:26" x14ac:dyDescent="0.3">
      <c r="A242" s="3">
        <v>22874</v>
      </c>
      <c r="B242" s="3" t="s">
        <v>106</v>
      </c>
      <c r="C242" s="3">
        <v>7.0000000000000007E-2</v>
      </c>
      <c r="D242" s="3">
        <v>16.91</v>
      </c>
      <c r="E242" s="3">
        <v>6.25</v>
      </c>
      <c r="F242" s="3">
        <v>460</v>
      </c>
      <c r="G242" s="3" t="s">
        <v>551</v>
      </c>
      <c r="H242" s="3" t="s">
        <v>49</v>
      </c>
      <c r="I242" s="3" t="s">
        <v>40</v>
      </c>
      <c r="J242" s="3" t="s">
        <v>29</v>
      </c>
      <c r="K242" s="3" t="s">
        <v>139</v>
      </c>
      <c r="L242" s="3" t="s">
        <v>59</v>
      </c>
      <c r="M242" s="3" t="s">
        <v>552</v>
      </c>
      <c r="N242" s="3">
        <v>0.57999999999999996</v>
      </c>
      <c r="O242" s="3" t="s">
        <v>33</v>
      </c>
      <c r="P242" s="3" t="s">
        <v>53</v>
      </c>
      <c r="Q242" s="3" t="s">
        <v>54</v>
      </c>
      <c r="R242" s="3" t="s">
        <v>553</v>
      </c>
      <c r="S242" s="3">
        <v>8332</v>
      </c>
      <c r="T242" s="4" t="s">
        <v>3124</v>
      </c>
      <c r="U242" s="4" t="s">
        <v>3185</v>
      </c>
      <c r="V242" s="3">
        <v>7.9</v>
      </c>
      <c r="W242" s="3" t="str">
        <f t="shared" si="3"/>
        <v>Profit</v>
      </c>
      <c r="X242" s="6">
        <v>31</v>
      </c>
      <c r="Y242" s="3">
        <v>492.9</v>
      </c>
      <c r="Z242" s="3">
        <v>86014</v>
      </c>
    </row>
    <row r="243" spans="1:26" x14ac:dyDescent="0.3">
      <c r="A243" s="3">
        <v>18467</v>
      </c>
      <c r="B243" s="3" t="s">
        <v>106</v>
      </c>
      <c r="C243" s="3">
        <v>7.0000000000000007E-2</v>
      </c>
      <c r="D243" s="3">
        <v>165.2</v>
      </c>
      <c r="E243" s="3">
        <v>19.989999999999998</v>
      </c>
      <c r="F243" s="3">
        <v>463</v>
      </c>
      <c r="G243" s="3" t="s">
        <v>554</v>
      </c>
      <c r="H243" s="3" t="s">
        <v>49</v>
      </c>
      <c r="I243" s="3" t="s">
        <v>58</v>
      </c>
      <c r="J243" s="3" t="s">
        <v>29</v>
      </c>
      <c r="K243" s="3" t="s">
        <v>139</v>
      </c>
      <c r="L243" s="3" t="s">
        <v>59</v>
      </c>
      <c r="M243" s="3" t="s">
        <v>555</v>
      </c>
      <c r="N243" s="3">
        <v>0.59</v>
      </c>
      <c r="O243" s="3" t="s">
        <v>33</v>
      </c>
      <c r="P243" s="3" t="s">
        <v>34</v>
      </c>
      <c r="Q243" s="3" t="s">
        <v>45</v>
      </c>
      <c r="R243" s="3" t="s">
        <v>556</v>
      </c>
      <c r="S243" s="3">
        <v>90069</v>
      </c>
      <c r="T243" s="4" t="s">
        <v>3131</v>
      </c>
      <c r="U243" s="4" t="s">
        <v>3089</v>
      </c>
      <c r="V243" s="3">
        <v>521.69000000000005</v>
      </c>
      <c r="W243" s="3" t="str">
        <f t="shared" si="3"/>
        <v>Profit</v>
      </c>
      <c r="X243" s="6">
        <v>7</v>
      </c>
      <c r="Y243" s="3">
        <v>1081.54</v>
      </c>
      <c r="Z243" s="3">
        <v>88061</v>
      </c>
    </row>
    <row r="244" spans="1:26" x14ac:dyDescent="0.3">
      <c r="A244" s="3">
        <v>22754</v>
      </c>
      <c r="B244" s="3" t="s">
        <v>37</v>
      </c>
      <c r="C244" s="3">
        <v>0.08</v>
      </c>
      <c r="D244" s="3">
        <v>297.64</v>
      </c>
      <c r="E244" s="3">
        <v>14.7</v>
      </c>
      <c r="F244" s="3">
        <v>466</v>
      </c>
      <c r="G244" s="3" t="s">
        <v>557</v>
      </c>
      <c r="H244" s="3" t="s">
        <v>39</v>
      </c>
      <c r="I244" s="3" t="s">
        <v>58</v>
      </c>
      <c r="J244" s="3" t="s">
        <v>77</v>
      </c>
      <c r="K244" s="3" t="s">
        <v>85</v>
      </c>
      <c r="L244" s="3" t="s">
        <v>43</v>
      </c>
      <c r="M244" s="3" t="s">
        <v>558</v>
      </c>
      <c r="N244" s="3">
        <v>0.56999999999999995</v>
      </c>
      <c r="O244" s="3" t="s">
        <v>33</v>
      </c>
      <c r="P244" s="3" t="s">
        <v>53</v>
      </c>
      <c r="Q244" s="3" t="s">
        <v>189</v>
      </c>
      <c r="R244" s="3" t="s">
        <v>559</v>
      </c>
      <c r="S244" s="3">
        <v>2019</v>
      </c>
      <c r="T244" s="4" t="s">
        <v>3082</v>
      </c>
      <c r="U244" s="4" t="s">
        <v>3082</v>
      </c>
      <c r="V244" s="3">
        <v>496.79680000000002</v>
      </c>
      <c r="W244" s="3" t="str">
        <f t="shared" si="3"/>
        <v>Profit</v>
      </c>
      <c r="X244" s="6">
        <v>5</v>
      </c>
      <c r="Y244" s="3">
        <v>1132.8399999999999</v>
      </c>
      <c r="Z244" s="3">
        <v>88060</v>
      </c>
    </row>
    <row r="245" spans="1:26" x14ac:dyDescent="0.3">
      <c r="A245" s="3">
        <v>22755</v>
      </c>
      <c r="B245" s="3" t="s">
        <v>37</v>
      </c>
      <c r="C245" s="3">
        <v>0.02</v>
      </c>
      <c r="D245" s="3">
        <v>12.99</v>
      </c>
      <c r="E245" s="3">
        <v>14.37</v>
      </c>
      <c r="F245" s="3">
        <v>467</v>
      </c>
      <c r="G245" s="3" t="s">
        <v>560</v>
      </c>
      <c r="H245" s="3" t="s">
        <v>49</v>
      </c>
      <c r="I245" s="3" t="s">
        <v>58</v>
      </c>
      <c r="J245" s="3" t="s">
        <v>41</v>
      </c>
      <c r="K245" s="3" t="s">
        <v>50</v>
      </c>
      <c r="L245" s="3" t="s">
        <v>231</v>
      </c>
      <c r="M245" s="3" t="s">
        <v>561</v>
      </c>
      <c r="N245" s="3">
        <v>0.73</v>
      </c>
      <c r="O245" s="3" t="s">
        <v>33</v>
      </c>
      <c r="P245" s="3" t="s">
        <v>53</v>
      </c>
      <c r="Q245" s="3" t="s">
        <v>189</v>
      </c>
      <c r="R245" s="3" t="s">
        <v>562</v>
      </c>
      <c r="S245" s="3">
        <v>1915</v>
      </c>
      <c r="T245" s="4" t="s">
        <v>3082</v>
      </c>
      <c r="U245" s="4" t="s">
        <v>3068</v>
      </c>
      <c r="V245" s="3">
        <v>-556.80960000000005</v>
      </c>
      <c r="W245" s="3" t="str">
        <f t="shared" si="3"/>
        <v>Loss</v>
      </c>
      <c r="X245" s="6">
        <v>11</v>
      </c>
      <c r="Y245" s="3">
        <v>143.63</v>
      </c>
      <c r="Z245" s="3">
        <v>88060</v>
      </c>
    </row>
    <row r="246" spans="1:26" x14ac:dyDescent="0.3">
      <c r="A246" s="3">
        <v>22756</v>
      </c>
      <c r="B246" s="3" t="s">
        <v>37</v>
      </c>
      <c r="C246" s="3">
        <v>0.06</v>
      </c>
      <c r="D246" s="3">
        <v>14.42</v>
      </c>
      <c r="E246" s="3">
        <v>6.75</v>
      </c>
      <c r="F246" s="3">
        <v>468</v>
      </c>
      <c r="G246" s="3" t="s">
        <v>563</v>
      </c>
      <c r="H246" s="3" t="s">
        <v>49</v>
      </c>
      <c r="I246" s="3" t="s">
        <v>58</v>
      </c>
      <c r="J246" s="3" t="s">
        <v>29</v>
      </c>
      <c r="K246" s="3" t="s">
        <v>252</v>
      </c>
      <c r="L246" s="3" t="s">
        <v>86</v>
      </c>
      <c r="M246" s="3" t="s">
        <v>564</v>
      </c>
      <c r="N246" s="3">
        <v>0.52</v>
      </c>
      <c r="O246" s="3" t="s">
        <v>33</v>
      </c>
      <c r="P246" s="3" t="s">
        <v>53</v>
      </c>
      <c r="Q246" s="3" t="s">
        <v>189</v>
      </c>
      <c r="R246" s="3" t="s">
        <v>565</v>
      </c>
      <c r="S246" s="3">
        <v>2341</v>
      </c>
      <c r="T246" s="4" t="s">
        <v>3082</v>
      </c>
      <c r="U246" s="4" t="s">
        <v>3068</v>
      </c>
      <c r="V246" s="3">
        <v>-27.738800000000001</v>
      </c>
      <c r="W246" s="3" t="str">
        <f t="shared" si="3"/>
        <v>Loss</v>
      </c>
      <c r="X246" s="6">
        <v>5</v>
      </c>
      <c r="Y246" s="3">
        <v>73.040000000000006</v>
      </c>
      <c r="Z246" s="3">
        <v>88060</v>
      </c>
    </row>
    <row r="247" spans="1:26" x14ac:dyDescent="0.3">
      <c r="A247" s="3">
        <v>22757</v>
      </c>
      <c r="B247" s="3" t="s">
        <v>37</v>
      </c>
      <c r="C247" s="3">
        <v>0.05</v>
      </c>
      <c r="D247" s="3">
        <v>4.1399999999999997</v>
      </c>
      <c r="E247" s="3">
        <v>6.6</v>
      </c>
      <c r="F247" s="3">
        <v>469</v>
      </c>
      <c r="G247" s="3" t="s">
        <v>566</v>
      </c>
      <c r="H247" s="3" t="s">
        <v>27</v>
      </c>
      <c r="I247" s="3" t="s">
        <v>58</v>
      </c>
      <c r="J247" s="3" t="s">
        <v>41</v>
      </c>
      <c r="K247" s="3" t="s">
        <v>50</v>
      </c>
      <c r="L247" s="3" t="s">
        <v>59</v>
      </c>
      <c r="M247" s="3" t="s">
        <v>98</v>
      </c>
      <c r="N247" s="3">
        <v>0.49</v>
      </c>
      <c r="O247" s="3" t="s">
        <v>33</v>
      </c>
      <c r="P247" s="3" t="s">
        <v>53</v>
      </c>
      <c r="Q247" s="3" t="s">
        <v>54</v>
      </c>
      <c r="R247" s="3" t="s">
        <v>567</v>
      </c>
      <c r="S247" s="3">
        <v>7506</v>
      </c>
      <c r="T247" s="4" t="s">
        <v>3082</v>
      </c>
      <c r="U247" s="4" t="s">
        <v>3137</v>
      </c>
      <c r="V247" s="3">
        <v>-128.68719999999999</v>
      </c>
      <c r="W247" s="3" t="str">
        <f t="shared" si="3"/>
        <v>Loss</v>
      </c>
      <c r="X247" s="6">
        <v>7</v>
      </c>
      <c r="Y247" s="3">
        <v>33.35</v>
      </c>
      <c r="Z247" s="3">
        <v>88060</v>
      </c>
    </row>
    <row r="248" spans="1:26" x14ac:dyDescent="0.3">
      <c r="A248" s="3">
        <v>22758</v>
      </c>
      <c r="B248" s="3" t="s">
        <v>37</v>
      </c>
      <c r="C248" s="3">
        <v>0.03</v>
      </c>
      <c r="D248" s="3">
        <v>11.34</v>
      </c>
      <c r="E248" s="3">
        <v>5.01</v>
      </c>
      <c r="F248" s="3">
        <v>470</v>
      </c>
      <c r="G248" s="3" t="s">
        <v>568</v>
      </c>
      <c r="H248" s="3" t="s">
        <v>49</v>
      </c>
      <c r="I248" s="3" t="s">
        <v>58</v>
      </c>
      <c r="J248" s="3" t="s">
        <v>29</v>
      </c>
      <c r="K248" s="3" t="s">
        <v>93</v>
      </c>
      <c r="L248" s="3" t="s">
        <v>59</v>
      </c>
      <c r="M248" s="3" t="s">
        <v>569</v>
      </c>
      <c r="N248" s="3">
        <v>0.36</v>
      </c>
      <c r="O248" s="3" t="s">
        <v>33</v>
      </c>
      <c r="P248" s="3" t="s">
        <v>53</v>
      </c>
      <c r="Q248" s="3" t="s">
        <v>54</v>
      </c>
      <c r="R248" s="3" t="s">
        <v>570</v>
      </c>
      <c r="S248" s="3">
        <v>8601</v>
      </c>
      <c r="T248" s="4" t="s">
        <v>3082</v>
      </c>
      <c r="U248" s="4" t="s">
        <v>3082</v>
      </c>
      <c r="V248" s="3">
        <v>23.2028</v>
      </c>
      <c r="W248" s="3" t="str">
        <f t="shared" si="3"/>
        <v>Profit</v>
      </c>
      <c r="X248" s="6">
        <v>5</v>
      </c>
      <c r="Y248" s="3">
        <v>60.24</v>
      </c>
      <c r="Z248" s="3">
        <v>88060</v>
      </c>
    </row>
    <row r="249" spans="1:26" x14ac:dyDescent="0.3">
      <c r="A249" s="3">
        <v>462</v>
      </c>
      <c r="B249" s="3" t="s">
        <v>37</v>
      </c>
      <c r="C249" s="3">
        <v>7.0000000000000007E-2</v>
      </c>
      <c r="D249" s="3">
        <v>179.99</v>
      </c>
      <c r="E249" s="3">
        <v>19.989999999999998</v>
      </c>
      <c r="F249" s="3">
        <v>471</v>
      </c>
      <c r="G249" s="3" t="s">
        <v>571</v>
      </c>
      <c r="H249" s="3" t="s">
        <v>27</v>
      </c>
      <c r="I249" s="3" t="s">
        <v>114</v>
      </c>
      <c r="J249" s="3" t="s">
        <v>77</v>
      </c>
      <c r="K249" s="3" t="s">
        <v>177</v>
      </c>
      <c r="L249" s="3" t="s">
        <v>59</v>
      </c>
      <c r="M249" s="3" t="s">
        <v>572</v>
      </c>
      <c r="N249" s="3">
        <v>0.48</v>
      </c>
      <c r="O249" s="3" t="s">
        <v>33</v>
      </c>
      <c r="P249" s="3" t="s">
        <v>135</v>
      </c>
      <c r="Q249" s="3" t="s">
        <v>381</v>
      </c>
      <c r="R249" s="3" t="s">
        <v>573</v>
      </c>
      <c r="S249" s="3">
        <v>30318</v>
      </c>
      <c r="T249" s="4" t="s">
        <v>3132</v>
      </c>
      <c r="U249" s="4" t="s">
        <v>3132</v>
      </c>
      <c r="V249" s="3">
        <v>-568.53510000000006</v>
      </c>
      <c r="W249" s="3" t="str">
        <f t="shared" si="3"/>
        <v>Loss</v>
      </c>
      <c r="X249" s="6">
        <v>4</v>
      </c>
      <c r="Y249" s="3">
        <v>718.03</v>
      </c>
      <c r="Z249" s="3">
        <v>3138</v>
      </c>
    </row>
    <row r="250" spans="1:26" x14ac:dyDescent="0.3">
      <c r="A250" s="3">
        <v>18462</v>
      </c>
      <c r="B250" s="3" t="s">
        <v>37</v>
      </c>
      <c r="C250" s="3">
        <v>7.0000000000000007E-2</v>
      </c>
      <c r="D250" s="3">
        <v>179.99</v>
      </c>
      <c r="E250" s="3">
        <v>19.989999999999998</v>
      </c>
      <c r="F250" s="3">
        <v>472</v>
      </c>
      <c r="G250" s="3" t="s">
        <v>574</v>
      </c>
      <c r="H250" s="3" t="s">
        <v>27</v>
      </c>
      <c r="I250" s="3" t="s">
        <v>114</v>
      </c>
      <c r="J250" s="3" t="s">
        <v>77</v>
      </c>
      <c r="K250" s="3" t="s">
        <v>177</v>
      </c>
      <c r="L250" s="3" t="s">
        <v>59</v>
      </c>
      <c r="M250" s="3" t="s">
        <v>572</v>
      </c>
      <c r="N250" s="3">
        <v>0.48</v>
      </c>
      <c r="O250" s="3" t="s">
        <v>33</v>
      </c>
      <c r="P250" s="3" t="s">
        <v>53</v>
      </c>
      <c r="Q250" s="3" t="s">
        <v>409</v>
      </c>
      <c r="R250" s="3" t="s">
        <v>575</v>
      </c>
      <c r="S250" s="3">
        <v>21133</v>
      </c>
      <c r="T250" s="4" t="s">
        <v>3132</v>
      </c>
      <c r="U250" s="4" t="s">
        <v>3132</v>
      </c>
      <c r="V250" s="3">
        <v>-427.47</v>
      </c>
      <c r="W250" s="3" t="str">
        <f t="shared" si="3"/>
        <v>Loss</v>
      </c>
      <c r="X250" s="6">
        <v>1</v>
      </c>
      <c r="Y250" s="3">
        <v>179.51</v>
      </c>
      <c r="Z250" s="3">
        <v>88023</v>
      </c>
    </row>
    <row r="251" spans="1:26" x14ac:dyDescent="0.3">
      <c r="A251" s="3">
        <v>20637</v>
      </c>
      <c r="B251" s="3" t="s">
        <v>47</v>
      </c>
      <c r="C251" s="3">
        <v>0.03</v>
      </c>
      <c r="D251" s="3">
        <v>11.97</v>
      </c>
      <c r="E251" s="3">
        <v>4.9800000000000004</v>
      </c>
      <c r="F251" s="3">
        <v>483</v>
      </c>
      <c r="G251" s="3" t="s">
        <v>576</v>
      </c>
      <c r="H251" s="3" t="s">
        <v>49</v>
      </c>
      <c r="I251" s="3" t="s">
        <v>28</v>
      </c>
      <c r="J251" s="3" t="s">
        <v>29</v>
      </c>
      <c r="K251" s="3" t="s">
        <v>252</v>
      </c>
      <c r="L251" s="3" t="s">
        <v>59</v>
      </c>
      <c r="M251" s="3" t="s">
        <v>577</v>
      </c>
      <c r="N251" s="3">
        <v>0.57999999999999996</v>
      </c>
      <c r="O251" s="3" t="s">
        <v>33</v>
      </c>
      <c r="P251" s="3" t="s">
        <v>61</v>
      </c>
      <c r="Q251" s="3" t="s">
        <v>175</v>
      </c>
      <c r="R251" s="3" t="s">
        <v>578</v>
      </c>
      <c r="S251" s="3">
        <v>60543</v>
      </c>
      <c r="T251" s="4" t="s">
        <v>3069</v>
      </c>
      <c r="U251" s="4" t="s">
        <v>3039</v>
      </c>
      <c r="V251" s="3">
        <v>-18.190000000000001</v>
      </c>
      <c r="W251" s="3" t="str">
        <f t="shared" si="3"/>
        <v>Loss</v>
      </c>
      <c r="X251" s="6">
        <v>6</v>
      </c>
      <c r="Y251" s="3">
        <v>73.180000000000007</v>
      </c>
      <c r="Z251" s="3">
        <v>90353</v>
      </c>
    </row>
    <row r="252" spans="1:26" x14ac:dyDescent="0.3">
      <c r="A252" s="3">
        <v>22864</v>
      </c>
      <c r="B252" s="3" t="s">
        <v>37</v>
      </c>
      <c r="C252" s="3">
        <v>0.06</v>
      </c>
      <c r="D252" s="3">
        <v>3.36</v>
      </c>
      <c r="E252" s="3">
        <v>6.27</v>
      </c>
      <c r="F252" s="3">
        <v>483</v>
      </c>
      <c r="G252" s="3" t="s">
        <v>576</v>
      </c>
      <c r="H252" s="3" t="s">
        <v>49</v>
      </c>
      <c r="I252" s="3" t="s">
        <v>28</v>
      </c>
      <c r="J252" s="3" t="s">
        <v>29</v>
      </c>
      <c r="K252" s="3" t="s">
        <v>109</v>
      </c>
      <c r="L252" s="3" t="s">
        <v>59</v>
      </c>
      <c r="M252" s="3" t="s">
        <v>579</v>
      </c>
      <c r="N252" s="3">
        <v>0.4</v>
      </c>
      <c r="O252" s="3" t="s">
        <v>33</v>
      </c>
      <c r="P252" s="3" t="s">
        <v>61</v>
      </c>
      <c r="Q252" s="3" t="s">
        <v>175</v>
      </c>
      <c r="R252" s="3" t="s">
        <v>578</v>
      </c>
      <c r="S252" s="3">
        <v>60543</v>
      </c>
      <c r="T252" s="4" t="s">
        <v>3075</v>
      </c>
      <c r="U252" s="4" t="s">
        <v>3188</v>
      </c>
      <c r="V252" s="3">
        <v>-24.057539999999999</v>
      </c>
      <c r="W252" s="3" t="str">
        <f t="shared" si="3"/>
        <v>Loss</v>
      </c>
      <c r="X252" s="6">
        <v>2</v>
      </c>
      <c r="Y252" s="3">
        <v>8.82</v>
      </c>
      <c r="Z252" s="3">
        <v>90354</v>
      </c>
    </row>
    <row r="253" spans="1:26" x14ac:dyDescent="0.3">
      <c r="A253" s="3">
        <v>22865</v>
      </c>
      <c r="B253" s="3" t="s">
        <v>37</v>
      </c>
      <c r="C253" s="3">
        <v>7.0000000000000007E-2</v>
      </c>
      <c r="D253" s="3">
        <v>699.99</v>
      </c>
      <c r="E253" s="3">
        <v>24.49</v>
      </c>
      <c r="F253" s="3">
        <v>483</v>
      </c>
      <c r="G253" s="3" t="s">
        <v>576</v>
      </c>
      <c r="H253" s="3" t="s">
        <v>49</v>
      </c>
      <c r="I253" s="3" t="s">
        <v>28</v>
      </c>
      <c r="J253" s="3" t="s">
        <v>77</v>
      </c>
      <c r="K253" s="3" t="s">
        <v>580</v>
      </c>
      <c r="L253" s="3" t="s">
        <v>231</v>
      </c>
      <c r="M253" s="3" t="s">
        <v>581</v>
      </c>
      <c r="N253" s="3">
        <v>0.41</v>
      </c>
      <c r="O253" s="3" t="s">
        <v>33</v>
      </c>
      <c r="P253" s="3" t="s">
        <v>61</v>
      </c>
      <c r="Q253" s="3" t="s">
        <v>175</v>
      </c>
      <c r="R253" s="3" t="s">
        <v>578</v>
      </c>
      <c r="S253" s="3">
        <v>60543</v>
      </c>
      <c r="T253" s="4" t="s">
        <v>3075</v>
      </c>
      <c r="U253" s="4" t="s">
        <v>3207</v>
      </c>
      <c r="V253" s="3">
        <v>2583.5614799999998</v>
      </c>
      <c r="W253" s="3" t="str">
        <f t="shared" si="3"/>
        <v>Profit</v>
      </c>
      <c r="X253" s="6">
        <v>9</v>
      </c>
      <c r="Y253" s="3">
        <v>5976.09</v>
      </c>
      <c r="Z253" s="3">
        <v>90354</v>
      </c>
    </row>
    <row r="254" spans="1:26" x14ac:dyDescent="0.3">
      <c r="A254" s="3">
        <v>20668</v>
      </c>
      <c r="B254" s="3" t="s">
        <v>37</v>
      </c>
      <c r="C254" s="3">
        <v>0.05</v>
      </c>
      <c r="D254" s="3">
        <v>2.88</v>
      </c>
      <c r="E254" s="3">
        <v>0.5</v>
      </c>
      <c r="F254" s="3">
        <v>485</v>
      </c>
      <c r="G254" s="3" t="s">
        <v>582</v>
      </c>
      <c r="H254" s="3" t="s">
        <v>49</v>
      </c>
      <c r="I254" s="3" t="s">
        <v>28</v>
      </c>
      <c r="J254" s="3" t="s">
        <v>29</v>
      </c>
      <c r="K254" s="3" t="s">
        <v>133</v>
      </c>
      <c r="L254" s="3" t="s">
        <v>59</v>
      </c>
      <c r="M254" s="3" t="s">
        <v>583</v>
      </c>
      <c r="N254" s="3">
        <v>0.36</v>
      </c>
      <c r="O254" s="3" t="s">
        <v>33</v>
      </c>
      <c r="P254" s="3" t="s">
        <v>34</v>
      </c>
      <c r="Q254" s="3" t="s">
        <v>45</v>
      </c>
      <c r="R254" s="3" t="s">
        <v>584</v>
      </c>
      <c r="S254" s="3">
        <v>93727</v>
      </c>
      <c r="T254" s="4" t="s">
        <v>3133</v>
      </c>
      <c r="U254" s="4" t="s">
        <v>3110</v>
      </c>
      <c r="V254" s="3">
        <v>6.0513000000000003</v>
      </c>
      <c r="W254" s="3" t="str">
        <f t="shared" si="3"/>
        <v>Profit</v>
      </c>
      <c r="X254" s="6">
        <v>3</v>
      </c>
      <c r="Y254" s="3">
        <v>8.77</v>
      </c>
      <c r="Z254" s="3">
        <v>91062</v>
      </c>
    </row>
    <row r="255" spans="1:26" x14ac:dyDescent="0.3">
      <c r="A255" s="3">
        <v>23394</v>
      </c>
      <c r="B255" s="3" t="s">
        <v>56</v>
      </c>
      <c r="C255" s="3">
        <v>0.1</v>
      </c>
      <c r="D255" s="3">
        <v>3.36</v>
      </c>
      <c r="E255" s="3">
        <v>6.27</v>
      </c>
      <c r="F255" s="3">
        <v>487</v>
      </c>
      <c r="G255" s="3" t="s">
        <v>585</v>
      </c>
      <c r="H255" s="3" t="s">
        <v>27</v>
      </c>
      <c r="I255" s="3" t="s">
        <v>28</v>
      </c>
      <c r="J255" s="3" t="s">
        <v>29</v>
      </c>
      <c r="K255" s="3" t="s">
        <v>109</v>
      </c>
      <c r="L255" s="3" t="s">
        <v>59</v>
      </c>
      <c r="M255" s="3" t="s">
        <v>579</v>
      </c>
      <c r="N255" s="3">
        <v>0.4</v>
      </c>
      <c r="O255" s="3" t="s">
        <v>33</v>
      </c>
      <c r="P255" s="3" t="s">
        <v>53</v>
      </c>
      <c r="Q255" s="3" t="s">
        <v>184</v>
      </c>
      <c r="R255" s="3" t="s">
        <v>427</v>
      </c>
      <c r="S255" s="3">
        <v>4073</v>
      </c>
      <c r="T255" s="4" t="s">
        <v>3103</v>
      </c>
      <c r="U255" s="4" t="s">
        <v>3198</v>
      </c>
      <c r="V255" s="3">
        <v>-67.0565</v>
      </c>
      <c r="W255" s="3" t="str">
        <f t="shared" si="3"/>
        <v>Loss</v>
      </c>
      <c r="X255" s="6">
        <v>5</v>
      </c>
      <c r="Y255" s="3">
        <v>20.87</v>
      </c>
      <c r="Z255" s="3">
        <v>91063</v>
      </c>
    </row>
    <row r="256" spans="1:26" x14ac:dyDescent="0.3">
      <c r="A256" s="3">
        <v>23395</v>
      </c>
      <c r="B256" s="3" t="s">
        <v>56</v>
      </c>
      <c r="C256" s="3">
        <v>7.0000000000000007E-2</v>
      </c>
      <c r="D256" s="3">
        <v>12.28</v>
      </c>
      <c r="E256" s="3">
        <v>4.8600000000000003</v>
      </c>
      <c r="F256" s="3">
        <v>488</v>
      </c>
      <c r="G256" s="3" t="s">
        <v>586</v>
      </c>
      <c r="H256" s="3" t="s">
        <v>49</v>
      </c>
      <c r="I256" s="3" t="s">
        <v>28</v>
      </c>
      <c r="J256" s="3" t="s">
        <v>29</v>
      </c>
      <c r="K256" s="3" t="s">
        <v>93</v>
      </c>
      <c r="L256" s="3" t="s">
        <v>59</v>
      </c>
      <c r="M256" s="3" t="s">
        <v>298</v>
      </c>
      <c r="N256" s="3">
        <v>0.38</v>
      </c>
      <c r="O256" s="3" t="s">
        <v>33</v>
      </c>
      <c r="P256" s="3" t="s">
        <v>53</v>
      </c>
      <c r="Q256" s="3" t="s">
        <v>184</v>
      </c>
      <c r="R256" s="3" t="s">
        <v>587</v>
      </c>
      <c r="S256" s="3">
        <v>4106</v>
      </c>
      <c r="T256" s="4" t="s">
        <v>3103</v>
      </c>
      <c r="U256" s="4" t="s">
        <v>3165</v>
      </c>
      <c r="V256" s="3">
        <v>-7.94</v>
      </c>
      <c r="W256" s="3" t="str">
        <f t="shared" si="3"/>
        <v>Loss</v>
      </c>
      <c r="X256" s="6">
        <v>2</v>
      </c>
      <c r="Y256" s="3">
        <v>25.7</v>
      </c>
      <c r="Z256" s="3">
        <v>91063</v>
      </c>
    </row>
    <row r="257" spans="1:26" x14ac:dyDescent="0.3">
      <c r="A257" s="3">
        <v>23393</v>
      </c>
      <c r="B257" s="3" t="s">
        <v>56</v>
      </c>
      <c r="C257" s="3">
        <v>0.09</v>
      </c>
      <c r="D257" s="3">
        <v>20.99</v>
      </c>
      <c r="E257" s="3">
        <v>0.99</v>
      </c>
      <c r="F257" s="3">
        <v>489</v>
      </c>
      <c r="G257" s="3" t="s">
        <v>588</v>
      </c>
      <c r="H257" s="3" t="s">
        <v>49</v>
      </c>
      <c r="I257" s="3" t="s">
        <v>28</v>
      </c>
      <c r="J257" s="3" t="s">
        <v>77</v>
      </c>
      <c r="K257" s="3" t="s">
        <v>78</v>
      </c>
      <c r="L257" s="3" t="s">
        <v>31</v>
      </c>
      <c r="M257" s="3" t="s">
        <v>589</v>
      </c>
      <c r="N257" s="3">
        <v>0.56999999999999995</v>
      </c>
      <c r="O257" s="3" t="s">
        <v>33</v>
      </c>
      <c r="P257" s="3" t="s">
        <v>53</v>
      </c>
      <c r="Q257" s="3" t="s">
        <v>189</v>
      </c>
      <c r="R257" s="3" t="s">
        <v>590</v>
      </c>
      <c r="S257" s="3">
        <v>2062</v>
      </c>
      <c r="T257" s="4" t="s">
        <v>3103</v>
      </c>
      <c r="U257" s="4" t="s">
        <v>3103</v>
      </c>
      <c r="V257" s="3">
        <v>122.292</v>
      </c>
      <c r="W257" s="3" t="str">
        <f t="shared" si="3"/>
        <v>Profit</v>
      </c>
      <c r="X257" s="6">
        <v>14</v>
      </c>
      <c r="Y257" s="3">
        <v>229.57</v>
      </c>
      <c r="Z257" s="3">
        <v>91063</v>
      </c>
    </row>
    <row r="258" spans="1:26" x14ac:dyDescent="0.3">
      <c r="A258" s="3">
        <v>1147</v>
      </c>
      <c r="B258" s="3" t="s">
        <v>56</v>
      </c>
      <c r="C258" s="3">
        <v>0.08</v>
      </c>
      <c r="D258" s="3">
        <v>2.94</v>
      </c>
      <c r="E258" s="3">
        <v>0.96</v>
      </c>
      <c r="F258" s="3">
        <v>491</v>
      </c>
      <c r="G258" s="3" t="s">
        <v>591</v>
      </c>
      <c r="H258" s="3" t="s">
        <v>49</v>
      </c>
      <c r="I258" s="3" t="s">
        <v>114</v>
      </c>
      <c r="J258" s="3" t="s">
        <v>29</v>
      </c>
      <c r="K258" s="3" t="s">
        <v>30</v>
      </c>
      <c r="L258" s="3" t="s">
        <v>31</v>
      </c>
      <c r="M258" s="3" t="s">
        <v>592</v>
      </c>
      <c r="N258" s="3">
        <v>0.57999999999999996</v>
      </c>
      <c r="O258" s="3" t="s">
        <v>33</v>
      </c>
      <c r="P258" s="3" t="s">
        <v>53</v>
      </c>
      <c r="Q258" s="3" t="s">
        <v>71</v>
      </c>
      <c r="R258" s="3" t="s">
        <v>90</v>
      </c>
      <c r="S258" s="3">
        <v>10154</v>
      </c>
      <c r="T258" s="4" t="s">
        <v>3037</v>
      </c>
      <c r="U258" s="4" t="s">
        <v>3058</v>
      </c>
      <c r="V258" s="3">
        <v>-2.12</v>
      </c>
      <c r="W258" s="3" t="str">
        <f t="shared" si="3"/>
        <v>Loss</v>
      </c>
      <c r="X258" s="6">
        <v>23</v>
      </c>
      <c r="Y258" s="3">
        <v>66.7</v>
      </c>
      <c r="Z258" s="3">
        <v>8353</v>
      </c>
    </row>
    <row r="259" spans="1:26" x14ac:dyDescent="0.3">
      <c r="A259" s="3">
        <v>1450</v>
      </c>
      <c r="B259" s="3" t="s">
        <v>47</v>
      </c>
      <c r="C259" s="3">
        <v>0.01</v>
      </c>
      <c r="D259" s="3">
        <v>4.9800000000000004</v>
      </c>
      <c r="E259" s="3">
        <v>6.07</v>
      </c>
      <c r="F259" s="3">
        <v>491</v>
      </c>
      <c r="G259" s="3" t="s">
        <v>591</v>
      </c>
      <c r="H259" s="3" t="s">
        <v>49</v>
      </c>
      <c r="I259" s="3" t="s">
        <v>114</v>
      </c>
      <c r="J259" s="3" t="s">
        <v>29</v>
      </c>
      <c r="K259" s="3" t="s">
        <v>93</v>
      </c>
      <c r="L259" s="3" t="s">
        <v>59</v>
      </c>
      <c r="M259" s="3" t="s">
        <v>170</v>
      </c>
      <c r="N259" s="3">
        <v>0.36</v>
      </c>
      <c r="O259" s="3" t="s">
        <v>33</v>
      </c>
      <c r="P259" s="3" t="s">
        <v>53</v>
      </c>
      <c r="Q259" s="3" t="s">
        <v>71</v>
      </c>
      <c r="R259" s="3" t="s">
        <v>90</v>
      </c>
      <c r="S259" s="3">
        <v>10154</v>
      </c>
      <c r="T259" s="4" t="s">
        <v>3134</v>
      </c>
      <c r="U259" s="4" t="s">
        <v>3173</v>
      </c>
      <c r="V259" s="3">
        <v>-69.069999999999993</v>
      </c>
      <c r="W259" s="3" t="str">
        <f t="shared" ref="W259:W322" si="4">IF(V259&lt;0, "Loss",IF(V259&gt;0, "Profit","Equilibrium"))</f>
        <v>Loss</v>
      </c>
      <c r="X259" s="6">
        <v>41</v>
      </c>
      <c r="Y259" s="3">
        <v>217</v>
      </c>
      <c r="Z259" s="3">
        <v>10464</v>
      </c>
    </row>
    <row r="260" spans="1:26" x14ac:dyDescent="0.3">
      <c r="A260" s="3">
        <v>914</v>
      </c>
      <c r="B260" s="3" t="s">
        <v>47</v>
      </c>
      <c r="C260" s="3">
        <v>0.02</v>
      </c>
      <c r="D260" s="3">
        <v>1360.14</v>
      </c>
      <c r="E260" s="3">
        <v>14.7</v>
      </c>
      <c r="F260" s="3">
        <v>491</v>
      </c>
      <c r="G260" s="3" t="s">
        <v>591</v>
      </c>
      <c r="H260" s="3" t="s">
        <v>39</v>
      </c>
      <c r="I260" s="3" t="s">
        <v>114</v>
      </c>
      <c r="J260" s="3" t="s">
        <v>77</v>
      </c>
      <c r="K260" s="3" t="s">
        <v>85</v>
      </c>
      <c r="L260" s="3" t="s">
        <v>43</v>
      </c>
      <c r="M260" s="3" t="s">
        <v>593</v>
      </c>
      <c r="N260" s="3">
        <v>0.59</v>
      </c>
      <c r="O260" s="3" t="s">
        <v>33</v>
      </c>
      <c r="P260" s="3" t="s">
        <v>53</v>
      </c>
      <c r="Q260" s="3" t="s">
        <v>71</v>
      </c>
      <c r="R260" s="3" t="s">
        <v>90</v>
      </c>
      <c r="S260" s="3">
        <v>10154</v>
      </c>
      <c r="T260" s="4" t="s">
        <v>3135</v>
      </c>
      <c r="U260" s="4" t="s">
        <v>3063</v>
      </c>
      <c r="V260" s="3">
        <v>2028.12</v>
      </c>
      <c r="W260" s="3" t="str">
        <f t="shared" si="4"/>
        <v>Profit</v>
      </c>
      <c r="X260" s="6">
        <v>22</v>
      </c>
      <c r="Y260" s="3">
        <v>31670.6</v>
      </c>
      <c r="Z260" s="3">
        <v>6562</v>
      </c>
    </row>
    <row r="261" spans="1:26" x14ac:dyDescent="0.3">
      <c r="A261" s="3">
        <v>6046</v>
      </c>
      <c r="B261" s="3" t="s">
        <v>37</v>
      </c>
      <c r="C261" s="3">
        <v>0.02</v>
      </c>
      <c r="D261" s="3">
        <v>9.06</v>
      </c>
      <c r="E261" s="3">
        <v>9.86</v>
      </c>
      <c r="F261" s="3">
        <v>491</v>
      </c>
      <c r="G261" s="3" t="s">
        <v>591</v>
      </c>
      <c r="H261" s="3" t="s">
        <v>49</v>
      </c>
      <c r="I261" s="3" t="s">
        <v>114</v>
      </c>
      <c r="J261" s="3" t="s">
        <v>29</v>
      </c>
      <c r="K261" s="3" t="s">
        <v>93</v>
      </c>
      <c r="L261" s="3" t="s">
        <v>59</v>
      </c>
      <c r="M261" s="3" t="s">
        <v>594</v>
      </c>
      <c r="N261" s="3">
        <v>0.4</v>
      </c>
      <c r="O261" s="3" t="s">
        <v>33</v>
      </c>
      <c r="P261" s="3" t="s">
        <v>53</v>
      </c>
      <c r="Q261" s="3" t="s">
        <v>71</v>
      </c>
      <c r="R261" s="3" t="s">
        <v>90</v>
      </c>
      <c r="S261" s="3">
        <v>10154</v>
      </c>
      <c r="T261" s="4" t="s">
        <v>3135</v>
      </c>
      <c r="U261" s="4" t="s">
        <v>3063</v>
      </c>
      <c r="V261" s="3">
        <v>-63.51</v>
      </c>
      <c r="W261" s="3" t="str">
        <f t="shared" si="4"/>
        <v>Loss</v>
      </c>
      <c r="X261" s="6">
        <v>24</v>
      </c>
      <c r="Y261" s="3">
        <v>239.82</v>
      </c>
      <c r="Z261" s="3">
        <v>42852</v>
      </c>
    </row>
    <row r="262" spans="1:26" x14ac:dyDescent="0.3">
      <c r="A262" s="3">
        <v>18757</v>
      </c>
      <c r="B262" s="3" t="s">
        <v>37</v>
      </c>
      <c r="C262" s="3">
        <v>0.02</v>
      </c>
      <c r="D262" s="3">
        <v>6.48</v>
      </c>
      <c r="E262" s="3">
        <v>6.6</v>
      </c>
      <c r="F262" s="3">
        <v>493</v>
      </c>
      <c r="G262" s="3" t="s">
        <v>595</v>
      </c>
      <c r="H262" s="3" t="s">
        <v>49</v>
      </c>
      <c r="I262" s="3" t="s">
        <v>114</v>
      </c>
      <c r="J262" s="3" t="s">
        <v>29</v>
      </c>
      <c r="K262" s="3" t="s">
        <v>93</v>
      </c>
      <c r="L262" s="3" t="s">
        <v>59</v>
      </c>
      <c r="M262" s="3" t="s">
        <v>596</v>
      </c>
      <c r="N262" s="3">
        <v>0.37</v>
      </c>
      <c r="O262" s="3" t="s">
        <v>33</v>
      </c>
      <c r="P262" s="3" t="s">
        <v>34</v>
      </c>
      <c r="Q262" s="3" t="s">
        <v>35</v>
      </c>
      <c r="R262" s="3" t="s">
        <v>597</v>
      </c>
      <c r="S262" s="3">
        <v>98158</v>
      </c>
      <c r="T262" s="4" t="s">
        <v>3043</v>
      </c>
      <c r="U262" s="4" t="s">
        <v>3076</v>
      </c>
      <c r="V262" s="3">
        <v>-92.05</v>
      </c>
      <c r="W262" s="3" t="str">
        <f t="shared" si="4"/>
        <v>Loss</v>
      </c>
      <c r="X262" s="6">
        <v>10</v>
      </c>
      <c r="Y262" s="3">
        <v>66.709999999999994</v>
      </c>
      <c r="Z262" s="3">
        <v>88906</v>
      </c>
    </row>
    <row r="263" spans="1:26" x14ac:dyDescent="0.3">
      <c r="A263" s="3">
        <v>18758</v>
      </c>
      <c r="B263" s="3" t="s">
        <v>37</v>
      </c>
      <c r="C263" s="3">
        <v>0.04</v>
      </c>
      <c r="D263" s="3">
        <v>17.149999999999999</v>
      </c>
      <c r="E263" s="3">
        <v>4.96</v>
      </c>
      <c r="F263" s="3">
        <v>493</v>
      </c>
      <c r="G263" s="3" t="s">
        <v>595</v>
      </c>
      <c r="H263" s="3" t="s">
        <v>49</v>
      </c>
      <c r="I263" s="3" t="s">
        <v>114</v>
      </c>
      <c r="J263" s="3" t="s">
        <v>29</v>
      </c>
      <c r="K263" s="3" t="s">
        <v>139</v>
      </c>
      <c r="L263" s="3" t="s">
        <v>59</v>
      </c>
      <c r="M263" s="3" t="s">
        <v>598</v>
      </c>
      <c r="N263" s="3">
        <v>0.57999999999999996</v>
      </c>
      <c r="O263" s="3" t="s">
        <v>33</v>
      </c>
      <c r="P263" s="3" t="s">
        <v>34</v>
      </c>
      <c r="Q263" s="3" t="s">
        <v>35</v>
      </c>
      <c r="R263" s="3" t="s">
        <v>597</v>
      </c>
      <c r="S263" s="3">
        <v>98158</v>
      </c>
      <c r="T263" s="4" t="s">
        <v>3043</v>
      </c>
      <c r="U263" s="4" t="s">
        <v>3102</v>
      </c>
      <c r="V263" s="3">
        <v>6.11</v>
      </c>
      <c r="W263" s="3" t="str">
        <f t="shared" si="4"/>
        <v>Profit</v>
      </c>
      <c r="X263" s="6">
        <v>5</v>
      </c>
      <c r="Y263" s="3">
        <v>87.16</v>
      </c>
      <c r="Z263" s="3">
        <v>88906</v>
      </c>
    </row>
    <row r="264" spans="1:26" x14ac:dyDescent="0.3">
      <c r="A264" s="3">
        <v>19146</v>
      </c>
      <c r="B264" s="3" t="s">
        <v>56</v>
      </c>
      <c r="C264" s="3">
        <v>0.06</v>
      </c>
      <c r="D264" s="3">
        <v>8.32</v>
      </c>
      <c r="E264" s="3">
        <v>2.38</v>
      </c>
      <c r="F264" s="3">
        <v>494</v>
      </c>
      <c r="G264" s="3" t="s">
        <v>599</v>
      </c>
      <c r="H264" s="3" t="s">
        <v>49</v>
      </c>
      <c r="I264" s="3" t="s">
        <v>114</v>
      </c>
      <c r="J264" s="3" t="s">
        <v>77</v>
      </c>
      <c r="K264" s="3" t="s">
        <v>177</v>
      </c>
      <c r="L264" s="3" t="s">
        <v>51</v>
      </c>
      <c r="M264" s="3" t="s">
        <v>600</v>
      </c>
      <c r="N264" s="3">
        <v>0.74</v>
      </c>
      <c r="O264" s="3" t="s">
        <v>33</v>
      </c>
      <c r="P264" s="3" t="s">
        <v>34</v>
      </c>
      <c r="Q264" s="3" t="s">
        <v>35</v>
      </c>
      <c r="R264" s="3" t="s">
        <v>205</v>
      </c>
      <c r="S264" s="3">
        <v>98115</v>
      </c>
      <c r="T264" s="4" t="s">
        <v>3037</v>
      </c>
      <c r="U264" s="4" t="s">
        <v>3058</v>
      </c>
      <c r="V264" s="3">
        <v>-36.630000000000003</v>
      </c>
      <c r="W264" s="3" t="str">
        <f t="shared" si="4"/>
        <v>Loss</v>
      </c>
      <c r="X264" s="6">
        <v>12</v>
      </c>
      <c r="Y264" s="3">
        <v>101.26</v>
      </c>
      <c r="Z264" s="3">
        <v>88905</v>
      </c>
    </row>
    <row r="265" spans="1:26" x14ac:dyDescent="0.3">
      <c r="A265" s="3">
        <v>19147</v>
      </c>
      <c r="B265" s="3" t="s">
        <v>56</v>
      </c>
      <c r="C265" s="3">
        <v>0.08</v>
      </c>
      <c r="D265" s="3">
        <v>2.94</v>
      </c>
      <c r="E265" s="3">
        <v>0.96</v>
      </c>
      <c r="F265" s="3">
        <v>494</v>
      </c>
      <c r="G265" s="3" t="s">
        <v>599</v>
      </c>
      <c r="H265" s="3" t="s">
        <v>49</v>
      </c>
      <c r="I265" s="3" t="s">
        <v>114</v>
      </c>
      <c r="J265" s="3" t="s">
        <v>29</v>
      </c>
      <c r="K265" s="3" t="s">
        <v>30</v>
      </c>
      <c r="L265" s="3" t="s">
        <v>31</v>
      </c>
      <c r="M265" s="3" t="s">
        <v>592</v>
      </c>
      <c r="N265" s="3">
        <v>0.57999999999999996</v>
      </c>
      <c r="O265" s="3" t="s">
        <v>33</v>
      </c>
      <c r="P265" s="3" t="s">
        <v>34</v>
      </c>
      <c r="Q265" s="3" t="s">
        <v>35</v>
      </c>
      <c r="R265" s="3" t="s">
        <v>205</v>
      </c>
      <c r="S265" s="3">
        <v>98115</v>
      </c>
      <c r="T265" s="4" t="s">
        <v>3037</v>
      </c>
      <c r="U265" s="4" t="s">
        <v>3058</v>
      </c>
      <c r="V265" s="3">
        <v>-2.12</v>
      </c>
      <c r="W265" s="3" t="str">
        <f t="shared" si="4"/>
        <v>Loss</v>
      </c>
      <c r="X265" s="6">
        <v>6</v>
      </c>
      <c r="Y265" s="3">
        <v>17.399999999999999</v>
      </c>
      <c r="Z265" s="3">
        <v>88905</v>
      </c>
    </row>
    <row r="266" spans="1:26" x14ac:dyDescent="0.3">
      <c r="A266" s="3">
        <v>19450</v>
      </c>
      <c r="B266" s="3" t="s">
        <v>47</v>
      </c>
      <c r="C266" s="3">
        <v>0.01</v>
      </c>
      <c r="D266" s="3">
        <v>4.9800000000000004</v>
      </c>
      <c r="E266" s="3">
        <v>6.07</v>
      </c>
      <c r="F266" s="3">
        <v>494</v>
      </c>
      <c r="G266" s="3" t="s">
        <v>599</v>
      </c>
      <c r="H266" s="3" t="s">
        <v>49</v>
      </c>
      <c r="I266" s="3" t="s">
        <v>114</v>
      </c>
      <c r="J266" s="3" t="s">
        <v>29</v>
      </c>
      <c r="K266" s="3" t="s">
        <v>93</v>
      </c>
      <c r="L266" s="3" t="s">
        <v>59</v>
      </c>
      <c r="M266" s="3" t="s">
        <v>170</v>
      </c>
      <c r="N266" s="3">
        <v>0.36</v>
      </c>
      <c r="O266" s="3" t="s">
        <v>33</v>
      </c>
      <c r="P266" s="3" t="s">
        <v>34</v>
      </c>
      <c r="Q266" s="3" t="s">
        <v>35</v>
      </c>
      <c r="R266" s="3" t="s">
        <v>205</v>
      </c>
      <c r="S266" s="3">
        <v>98115</v>
      </c>
      <c r="T266" s="4" t="s">
        <v>3134</v>
      </c>
      <c r="U266" s="4" t="s">
        <v>3173</v>
      </c>
      <c r="V266" s="3">
        <v>-35.916400000000003</v>
      </c>
      <c r="W266" s="3" t="str">
        <f t="shared" si="4"/>
        <v>Loss</v>
      </c>
      <c r="X266" s="6">
        <v>10</v>
      </c>
      <c r="Y266" s="3">
        <v>52.93</v>
      </c>
      <c r="Z266" s="3">
        <v>88907</v>
      </c>
    </row>
    <row r="267" spans="1:26" x14ac:dyDescent="0.3">
      <c r="A267" s="3">
        <v>18914</v>
      </c>
      <c r="B267" s="3" t="s">
        <v>47</v>
      </c>
      <c r="C267" s="3">
        <v>0.02</v>
      </c>
      <c r="D267" s="3">
        <v>1360.14</v>
      </c>
      <c r="E267" s="3">
        <v>14.7</v>
      </c>
      <c r="F267" s="3">
        <v>494</v>
      </c>
      <c r="G267" s="3" t="s">
        <v>599</v>
      </c>
      <c r="H267" s="3" t="s">
        <v>39</v>
      </c>
      <c r="I267" s="3" t="s">
        <v>114</v>
      </c>
      <c r="J267" s="3" t="s">
        <v>77</v>
      </c>
      <c r="K267" s="3" t="s">
        <v>85</v>
      </c>
      <c r="L267" s="3" t="s">
        <v>43</v>
      </c>
      <c r="M267" s="3" t="s">
        <v>593</v>
      </c>
      <c r="N267" s="3">
        <v>0.59</v>
      </c>
      <c r="O267" s="3" t="s">
        <v>33</v>
      </c>
      <c r="P267" s="3" t="s">
        <v>34</v>
      </c>
      <c r="Q267" s="3" t="s">
        <v>35</v>
      </c>
      <c r="R267" s="3" t="s">
        <v>205</v>
      </c>
      <c r="S267" s="3">
        <v>98115</v>
      </c>
      <c r="T267" s="4" t="s">
        <v>3135</v>
      </c>
      <c r="U267" s="4" t="s">
        <v>3063</v>
      </c>
      <c r="V267" s="3">
        <v>3042.18</v>
      </c>
      <c r="W267" s="3" t="str">
        <f t="shared" si="4"/>
        <v>Profit</v>
      </c>
      <c r="X267" s="6">
        <v>6</v>
      </c>
      <c r="Y267" s="3">
        <v>8637.44</v>
      </c>
      <c r="Z267" s="3">
        <v>88908</v>
      </c>
    </row>
    <row r="268" spans="1:26" x14ac:dyDescent="0.3">
      <c r="A268" s="3">
        <v>24046</v>
      </c>
      <c r="B268" s="3" t="s">
        <v>37</v>
      </c>
      <c r="C268" s="3">
        <v>0.02</v>
      </c>
      <c r="D268" s="3">
        <v>9.06</v>
      </c>
      <c r="E268" s="3">
        <v>9.86</v>
      </c>
      <c r="F268" s="3">
        <v>494</v>
      </c>
      <c r="G268" s="3" t="s">
        <v>599</v>
      </c>
      <c r="H268" s="3" t="s">
        <v>49</v>
      </c>
      <c r="I268" s="3" t="s">
        <v>114</v>
      </c>
      <c r="J268" s="3" t="s">
        <v>29</v>
      </c>
      <c r="K268" s="3" t="s">
        <v>93</v>
      </c>
      <c r="L268" s="3" t="s">
        <v>59</v>
      </c>
      <c r="M268" s="3" t="s">
        <v>594</v>
      </c>
      <c r="N268" s="3">
        <v>0.4</v>
      </c>
      <c r="O268" s="3" t="s">
        <v>33</v>
      </c>
      <c r="P268" s="3" t="s">
        <v>34</v>
      </c>
      <c r="Q268" s="3" t="s">
        <v>35</v>
      </c>
      <c r="R268" s="3" t="s">
        <v>205</v>
      </c>
      <c r="S268" s="3">
        <v>98115</v>
      </c>
      <c r="T268" s="4" t="s">
        <v>3135</v>
      </c>
      <c r="U268" s="4" t="s">
        <v>3063</v>
      </c>
      <c r="V268" s="3">
        <v>-31.754999999999999</v>
      </c>
      <c r="W268" s="3" t="str">
        <f t="shared" si="4"/>
        <v>Loss</v>
      </c>
      <c r="X268" s="6">
        <v>6</v>
      </c>
      <c r="Y268" s="3">
        <v>59.95</v>
      </c>
      <c r="Z268" s="3">
        <v>88908</v>
      </c>
    </row>
    <row r="269" spans="1:26" x14ac:dyDescent="0.3">
      <c r="A269" s="3">
        <v>26315</v>
      </c>
      <c r="B269" s="3" t="s">
        <v>47</v>
      </c>
      <c r="C269" s="3">
        <v>7.0000000000000007E-2</v>
      </c>
      <c r="D269" s="3">
        <v>152.47999999999999</v>
      </c>
      <c r="E269" s="3">
        <v>6.5</v>
      </c>
      <c r="F269" s="3">
        <v>497</v>
      </c>
      <c r="G269" s="3" t="s">
        <v>601</v>
      </c>
      <c r="H269" s="3" t="s">
        <v>49</v>
      </c>
      <c r="I269" s="3" t="s">
        <v>58</v>
      </c>
      <c r="J269" s="3" t="s">
        <v>77</v>
      </c>
      <c r="K269" s="3" t="s">
        <v>177</v>
      </c>
      <c r="L269" s="3" t="s">
        <v>59</v>
      </c>
      <c r="M269" s="3" t="s">
        <v>602</v>
      </c>
      <c r="N269" s="3">
        <v>0.74</v>
      </c>
      <c r="O269" s="3" t="s">
        <v>33</v>
      </c>
      <c r="P269" s="3" t="s">
        <v>135</v>
      </c>
      <c r="Q269" s="3" t="s">
        <v>239</v>
      </c>
      <c r="R269" s="3" t="s">
        <v>603</v>
      </c>
      <c r="S269" s="3">
        <v>37130</v>
      </c>
      <c r="T269" s="4" t="s">
        <v>3080</v>
      </c>
      <c r="U269" s="4" t="s">
        <v>3071</v>
      </c>
      <c r="V269" s="3">
        <v>171.83879999999999</v>
      </c>
      <c r="W269" s="3" t="str">
        <f t="shared" si="4"/>
        <v>Profit</v>
      </c>
      <c r="X269" s="6">
        <v>35</v>
      </c>
      <c r="Y269" s="3">
        <v>5062.49</v>
      </c>
      <c r="Z269" s="3">
        <v>90706</v>
      </c>
    </row>
    <row r="270" spans="1:26" x14ac:dyDescent="0.3">
      <c r="A270" s="3">
        <v>18303</v>
      </c>
      <c r="B270" s="3" t="s">
        <v>47</v>
      </c>
      <c r="C270" s="3">
        <v>0.01</v>
      </c>
      <c r="D270" s="3">
        <v>55.98</v>
      </c>
      <c r="E270" s="3">
        <v>4.8600000000000003</v>
      </c>
      <c r="F270" s="3">
        <v>507</v>
      </c>
      <c r="G270" s="3" t="s">
        <v>604</v>
      </c>
      <c r="H270" s="3" t="s">
        <v>27</v>
      </c>
      <c r="I270" s="3" t="s">
        <v>28</v>
      </c>
      <c r="J270" s="3" t="s">
        <v>29</v>
      </c>
      <c r="K270" s="3" t="s">
        <v>93</v>
      </c>
      <c r="L270" s="3" t="s">
        <v>59</v>
      </c>
      <c r="M270" s="3" t="s">
        <v>605</v>
      </c>
      <c r="N270" s="3">
        <v>0.36</v>
      </c>
      <c r="O270" s="3" t="s">
        <v>33</v>
      </c>
      <c r="P270" s="3" t="s">
        <v>135</v>
      </c>
      <c r="Q270" s="3" t="s">
        <v>606</v>
      </c>
      <c r="R270" s="3" t="s">
        <v>607</v>
      </c>
      <c r="S270" s="3">
        <v>42104</v>
      </c>
      <c r="T270" s="4" t="s">
        <v>3136</v>
      </c>
      <c r="U270" s="4" t="s">
        <v>3048</v>
      </c>
      <c r="V270" s="3">
        <v>32.940899999999999</v>
      </c>
      <c r="W270" s="3" t="str">
        <f t="shared" si="4"/>
        <v>Profit</v>
      </c>
      <c r="X270" s="6">
        <v>11</v>
      </c>
      <c r="Y270" s="3">
        <v>646.97</v>
      </c>
      <c r="Z270" s="3">
        <v>87357</v>
      </c>
    </row>
    <row r="271" spans="1:26" x14ac:dyDescent="0.3">
      <c r="A271" s="3">
        <v>18304</v>
      </c>
      <c r="B271" s="3" t="s">
        <v>47</v>
      </c>
      <c r="C271" s="3">
        <v>0.04</v>
      </c>
      <c r="D271" s="3">
        <v>65.989999999999995</v>
      </c>
      <c r="E271" s="3">
        <v>8.99</v>
      </c>
      <c r="F271" s="3">
        <v>507</v>
      </c>
      <c r="G271" s="3" t="s">
        <v>604</v>
      </c>
      <c r="H271" s="3" t="s">
        <v>49</v>
      </c>
      <c r="I271" s="3" t="s">
        <v>28</v>
      </c>
      <c r="J271" s="3" t="s">
        <v>77</v>
      </c>
      <c r="K271" s="3" t="s">
        <v>78</v>
      </c>
      <c r="L271" s="3" t="s">
        <v>59</v>
      </c>
      <c r="M271" s="3" t="s">
        <v>608</v>
      </c>
      <c r="N271" s="3">
        <v>0.56000000000000005</v>
      </c>
      <c r="O271" s="3" t="s">
        <v>33</v>
      </c>
      <c r="P271" s="3" t="s">
        <v>135</v>
      </c>
      <c r="Q271" s="3" t="s">
        <v>606</v>
      </c>
      <c r="R271" s="3" t="s">
        <v>607</v>
      </c>
      <c r="S271" s="3">
        <v>42104</v>
      </c>
      <c r="T271" s="4" t="s">
        <v>3136</v>
      </c>
      <c r="U271" s="4" t="s">
        <v>3077</v>
      </c>
      <c r="V271" s="3">
        <v>131.334</v>
      </c>
      <c r="W271" s="3" t="str">
        <f t="shared" si="4"/>
        <v>Profit</v>
      </c>
      <c r="X271" s="6">
        <v>17</v>
      </c>
      <c r="Y271" s="3">
        <v>946.29</v>
      </c>
      <c r="Z271" s="3">
        <v>87357</v>
      </c>
    </row>
    <row r="272" spans="1:26" x14ac:dyDescent="0.3">
      <c r="A272" s="3">
        <v>21958</v>
      </c>
      <c r="B272" s="3" t="s">
        <v>25</v>
      </c>
      <c r="C272" s="3">
        <v>0.01</v>
      </c>
      <c r="D272" s="3">
        <v>20.98</v>
      </c>
      <c r="E272" s="3">
        <v>53.03</v>
      </c>
      <c r="F272" s="3">
        <v>508</v>
      </c>
      <c r="G272" s="3" t="s">
        <v>609</v>
      </c>
      <c r="H272" s="3" t="s">
        <v>39</v>
      </c>
      <c r="I272" s="3" t="s">
        <v>28</v>
      </c>
      <c r="J272" s="3" t="s">
        <v>29</v>
      </c>
      <c r="K272" s="3" t="s">
        <v>139</v>
      </c>
      <c r="L272" s="3" t="s">
        <v>43</v>
      </c>
      <c r="M272" s="3" t="s">
        <v>610</v>
      </c>
      <c r="N272" s="3">
        <v>0.78</v>
      </c>
      <c r="O272" s="3" t="s">
        <v>33</v>
      </c>
      <c r="P272" s="3" t="s">
        <v>135</v>
      </c>
      <c r="Q272" s="3" t="s">
        <v>606</v>
      </c>
      <c r="R272" s="3" t="s">
        <v>611</v>
      </c>
      <c r="S272" s="3">
        <v>41011</v>
      </c>
      <c r="T272" s="4" t="s">
        <v>3097</v>
      </c>
      <c r="U272" s="4" t="s">
        <v>3097</v>
      </c>
      <c r="V272" s="3">
        <v>-282.08179999999999</v>
      </c>
      <c r="W272" s="3" t="str">
        <f t="shared" si="4"/>
        <v>Loss</v>
      </c>
      <c r="X272" s="6">
        <v>5</v>
      </c>
      <c r="Y272" s="3">
        <v>123</v>
      </c>
      <c r="Z272" s="3">
        <v>87356</v>
      </c>
    </row>
    <row r="273" spans="1:26" x14ac:dyDescent="0.3">
      <c r="A273" s="3">
        <v>18305</v>
      </c>
      <c r="B273" s="3" t="s">
        <v>47</v>
      </c>
      <c r="C273" s="3">
        <v>0.01</v>
      </c>
      <c r="D273" s="3">
        <v>128.24</v>
      </c>
      <c r="E273" s="3">
        <v>12.65</v>
      </c>
      <c r="F273" s="3">
        <v>508</v>
      </c>
      <c r="G273" s="3" t="s">
        <v>609</v>
      </c>
      <c r="H273" s="3" t="s">
        <v>49</v>
      </c>
      <c r="I273" s="3" t="s">
        <v>28</v>
      </c>
      <c r="J273" s="3" t="s">
        <v>41</v>
      </c>
      <c r="K273" s="3" t="s">
        <v>42</v>
      </c>
      <c r="L273" s="3" t="s">
        <v>86</v>
      </c>
      <c r="M273" s="3" t="s">
        <v>612</v>
      </c>
      <c r="N273" s="3"/>
      <c r="O273" s="3" t="s">
        <v>33</v>
      </c>
      <c r="P273" s="3" t="s">
        <v>135</v>
      </c>
      <c r="Q273" s="3" t="s">
        <v>606</v>
      </c>
      <c r="R273" s="3" t="s">
        <v>611</v>
      </c>
      <c r="S273" s="3">
        <v>41011</v>
      </c>
      <c r="T273" s="4" t="s">
        <v>3136</v>
      </c>
      <c r="U273" s="4" t="s">
        <v>3139</v>
      </c>
      <c r="V273" s="3">
        <v>140.1354</v>
      </c>
      <c r="W273" s="3" t="str">
        <f t="shared" si="4"/>
        <v>Profit</v>
      </c>
      <c r="X273" s="6">
        <v>4</v>
      </c>
      <c r="Y273" s="3">
        <v>554.08000000000004</v>
      </c>
      <c r="Z273" s="3">
        <v>87357</v>
      </c>
    </row>
    <row r="274" spans="1:26" x14ac:dyDescent="0.3">
      <c r="A274" s="3">
        <v>19895</v>
      </c>
      <c r="B274" s="3" t="s">
        <v>106</v>
      </c>
      <c r="C274" s="3">
        <v>0.02</v>
      </c>
      <c r="D274" s="3">
        <v>48.04</v>
      </c>
      <c r="E274" s="3">
        <v>5.09</v>
      </c>
      <c r="F274" s="3">
        <v>510</v>
      </c>
      <c r="G274" s="3" t="s">
        <v>613</v>
      </c>
      <c r="H274" s="3" t="s">
        <v>49</v>
      </c>
      <c r="I274" s="3" t="s">
        <v>28</v>
      </c>
      <c r="J274" s="3" t="s">
        <v>29</v>
      </c>
      <c r="K274" s="3" t="s">
        <v>93</v>
      </c>
      <c r="L274" s="3" t="s">
        <v>59</v>
      </c>
      <c r="M274" s="3" t="s">
        <v>614</v>
      </c>
      <c r="N274" s="3">
        <v>0.37</v>
      </c>
      <c r="O274" s="3" t="s">
        <v>33</v>
      </c>
      <c r="P274" s="3" t="s">
        <v>34</v>
      </c>
      <c r="Q274" s="3" t="s">
        <v>45</v>
      </c>
      <c r="R274" s="3" t="s">
        <v>615</v>
      </c>
      <c r="S274" s="3">
        <v>95336</v>
      </c>
      <c r="T274" s="4" t="s">
        <v>3137</v>
      </c>
      <c r="U274" s="4" t="s">
        <v>3137</v>
      </c>
      <c r="V274" s="3">
        <v>105.2526</v>
      </c>
      <c r="W274" s="3" t="str">
        <f t="shared" si="4"/>
        <v>Profit</v>
      </c>
      <c r="X274" s="6">
        <v>3</v>
      </c>
      <c r="Y274" s="3">
        <v>152.54</v>
      </c>
      <c r="Z274" s="3">
        <v>90058</v>
      </c>
    </row>
    <row r="275" spans="1:26" x14ac:dyDescent="0.3">
      <c r="A275" s="3">
        <v>20007</v>
      </c>
      <c r="B275" s="3" t="s">
        <v>47</v>
      </c>
      <c r="C275" s="3">
        <v>0.03</v>
      </c>
      <c r="D275" s="3">
        <v>6.37</v>
      </c>
      <c r="E275" s="3">
        <v>5.19</v>
      </c>
      <c r="F275" s="3">
        <v>510</v>
      </c>
      <c r="G275" s="3" t="s">
        <v>613</v>
      </c>
      <c r="H275" s="3" t="s">
        <v>49</v>
      </c>
      <c r="I275" s="3" t="s">
        <v>28</v>
      </c>
      <c r="J275" s="3" t="s">
        <v>29</v>
      </c>
      <c r="K275" s="3" t="s">
        <v>109</v>
      </c>
      <c r="L275" s="3" t="s">
        <v>59</v>
      </c>
      <c r="M275" s="3" t="s">
        <v>616</v>
      </c>
      <c r="N275" s="3">
        <v>0.38</v>
      </c>
      <c r="O275" s="3" t="s">
        <v>33</v>
      </c>
      <c r="P275" s="3" t="s">
        <v>34</v>
      </c>
      <c r="Q275" s="3" t="s">
        <v>45</v>
      </c>
      <c r="R275" s="3" t="s">
        <v>615</v>
      </c>
      <c r="S275" s="3">
        <v>95336</v>
      </c>
      <c r="T275" s="4" t="s">
        <v>3138</v>
      </c>
      <c r="U275" s="4" t="s">
        <v>3053</v>
      </c>
      <c r="V275" s="3">
        <v>-29.092700000000001</v>
      </c>
      <c r="W275" s="3" t="str">
        <f t="shared" si="4"/>
        <v>Loss</v>
      </c>
      <c r="X275" s="6">
        <v>14</v>
      </c>
      <c r="Y275" s="3">
        <v>89.79</v>
      </c>
      <c r="Z275" s="3">
        <v>90059</v>
      </c>
    </row>
    <row r="276" spans="1:26" x14ac:dyDescent="0.3">
      <c r="A276" s="3">
        <v>20216</v>
      </c>
      <c r="B276" s="3" t="s">
        <v>106</v>
      </c>
      <c r="C276" s="3">
        <v>7.0000000000000007E-2</v>
      </c>
      <c r="D276" s="3">
        <v>12.64</v>
      </c>
      <c r="E276" s="3">
        <v>4.9800000000000004</v>
      </c>
      <c r="F276" s="3">
        <v>518</v>
      </c>
      <c r="G276" s="3" t="s">
        <v>617</v>
      </c>
      <c r="H276" s="3" t="s">
        <v>49</v>
      </c>
      <c r="I276" s="3" t="s">
        <v>40</v>
      </c>
      <c r="J276" s="3" t="s">
        <v>41</v>
      </c>
      <c r="K276" s="3" t="s">
        <v>50</v>
      </c>
      <c r="L276" s="3" t="s">
        <v>51</v>
      </c>
      <c r="M276" s="3" t="s">
        <v>618</v>
      </c>
      <c r="N276" s="3">
        <v>0.48</v>
      </c>
      <c r="O276" s="3" t="s">
        <v>33</v>
      </c>
      <c r="P276" s="3" t="s">
        <v>61</v>
      </c>
      <c r="Q276" s="3" t="s">
        <v>499</v>
      </c>
      <c r="R276" s="3" t="s">
        <v>500</v>
      </c>
      <c r="S276" s="3">
        <v>63105</v>
      </c>
      <c r="T276" s="4" t="s">
        <v>3105</v>
      </c>
      <c r="U276" s="4" t="s">
        <v>3050</v>
      </c>
      <c r="V276" s="3">
        <v>113.41500000000001</v>
      </c>
      <c r="W276" s="3" t="str">
        <f t="shared" si="4"/>
        <v>Profit</v>
      </c>
      <c r="X276" s="6">
        <v>16</v>
      </c>
      <c r="Y276" s="3">
        <v>199.76</v>
      </c>
      <c r="Z276" s="3">
        <v>90867</v>
      </c>
    </row>
    <row r="277" spans="1:26" x14ac:dyDescent="0.3">
      <c r="A277" s="3">
        <v>23200</v>
      </c>
      <c r="B277" s="3" t="s">
        <v>56</v>
      </c>
      <c r="C277" s="3">
        <v>0.02</v>
      </c>
      <c r="D277" s="3">
        <v>150.97999999999999</v>
      </c>
      <c r="E277" s="3">
        <v>13.99</v>
      </c>
      <c r="F277" s="3">
        <v>522</v>
      </c>
      <c r="G277" s="3" t="s">
        <v>619</v>
      </c>
      <c r="H277" s="3" t="s">
        <v>27</v>
      </c>
      <c r="I277" s="3" t="s">
        <v>58</v>
      </c>
      <c r="J277" s="3" t="s">
        <v>77</v>
      </c>
      <c r="K277" s="3" t="s">
        <v>85</v>
      </c>
      <c r="L277" s="3" t="s">
        <v>86</v>
      </c>
      <c r="M277" s="3" t="s">
        <v>620</v>
      </c>
      <c r="N277" s="3">
        <v>0.38</v>
      </c>
      <c r="O277" s="3" t="s">
        <v>33</v>
      </c>
      <c r="P277" s="3" t="s">
        <v>34</v>
      </c>
      <c r="Q277" s="3" t="s">
        <v>102</v>
      </c>
      <c r="R277" s="3" t="s">
        <v>116</v>
      </c>
      <c r="S277" s="3">
        <v>97756</v>
      </c>
      <c r="T277" s="4" t="s">
        <v>3063</v>
      </c>
      <c r="U277" s="4" t="s">
        <v>3167</v>
      </c>
      <c r="V277" s="3">
        <v>26.1</v>
      </c>
      <c r="W277" s="3" t="str">
        <f t="shared" si="4"/>
        <v>Profit</v>
      </c>
      <c r="X277" s="6">
        <v>3</v>
      </c>
      <c r="Y277" s="3">
        <v>480.37</v>
      </c>
      <c r="Z277" s="3">
        <v>89327</v>
      </c>
    </row>
    <row r="278" spans="1:26" x14ac:dyDescent="0.3">
      <c r="A278" s="3">
        <v>23201</v>
      </c>
      <c r="B278" s="3" t="s">
        <v>56</v>
      </c>
      <c r="C278" s="3">
        <v>0.1</v>
      </c>
      <c r="D278" s="3">
        <v>5.43</v>
      </c>
      <c r="E278" s="3">
        <v>0.95</v>
      </c>
      <c r="F278" s="3">
        <v>522</v>
      </c>
      <c r="G278" s="3" t="s">
        <v>619</v>
      </c>
      <c r="H278" s="3" t="s">
        <v>49</v>
      </c>
      <c r="I278" s="3" t="s">
        <v>58</v>
      </c>
      <c r="J278" s="3" t="s">
        <v>29</v>
      </c>
      <c r="K278" s="3" t="s">
        <v>93</v>
      </c>
      <c r="L278" s="3" t="s">
        <v>31</v>
      </c>
      <c r="M278" s="3" t="s">
        <v>621</v>
      </c>
      <c r="N278" s="3">
        <v>0.36</v>
      </c>
      <c r="O278" s="3" t="s">
        <v>33</v>
      </c>
      <c r="P278" s="3" t="s">
        <v>34</v>
      </c>
      <c r="Q278" s="3" t="s">
        <v>102</v>
      </c>
      <c r="R278" s="3" t="s">
        <v>116</v>
      </c>
      <c r="S278" s="3">
        <v>97756</v>
      </c>
      <c r="T278" s="4" t="s">
        <v>3063</v>
      </c>
      <c r="U278" s="4" t="s">
        <v>3167</v>
      </c>
      <c r="V278" s="3">
        <v>-2.58</v>
      </c>
      <c r="W278" s="3" t="str">
        <f t="shared" si="4"/>
        <v>Loss</v>
      </c>
      <c r="X278" s="6">
        <v>1</v>
      </c>
      <c r="Y278" s="3">
        <v>5.76</v>
      </c>
      <c r="Z278" s="3">
        <v>89327</v>
      </c>
    </row>
    <row r="279" spans="1:26" x14ac:dyDescent="0.3">
      <c r="A279" s="3">
        <v>23202</v>
      </c>
      <c r="B279" s="3" t="s">
        <v>56</v>
      </c>
      <c r="C279" s="3">
        <v>0.01</v>
      </c>
      <c r="D279" s="3">
        <v>179.29</v>
      </c>
      <c r="E279" s="3">
        <v>29.21</v>
      </c>
      <c r="F279" s="3">
        <v>522</v>
      </c>
      <c r="G279" s="3" t="s">
        <v>619</v>
      </c>
      <c r="H279" s="3" t="s">
        <v>39</v>
      </c>
      <c r="I279" s="3" t="s">
        <v>58</v>
      </c>
      <c r="J279" s="3" t="s">
        <v>41</v>
      </c>
      <c r="K279" s="3" t="s">
        <v>150</v>
      </c>
      <c r="L279" s="3" t="s">
        <v>120</v>
      </c>
      <c r="M279" s="3" t="s">
        <v>622</v>
      </c>
      <c r="N279" s="3">
        <v>0.74</v>
      </c>
      <c r="O279" s="3" t="s">
        <v>33</v>
      </c>
      <c r="P279" s="3" t="s">
        <v>34</v>
      </c>
      <c r="Q279" s="3" t="s">
        <v>102</v>
      </c>
      <c r="R279" s="3" t="s">
        <v>116</v>
      </c>
      <c r="S279" s="3">
        <v>97756</v>
      </c>
      <c r="T279" s="4" t="s">
        <v>3063</v>
      </c>
      <c r="U279" s="4" t="s">
        <v>3126</v>
      </c>
      <c r="V279" s="3">
        <v>2800.12</v>
      </c>
      <c r="W279" s="3" t="str">
        <f t="shared" si="4"/>
        <v>Profit</v>
      </c>
      <c r="X279" s="6">
        <v>21</v>
      </c>
      <c r="Y279" s="3">
        <v>3112.13</v>
      </c>
      <c r="Z279" s="3">
        <v>89327</v>
      </c>
    </row>
    <row r="280" spans="1:26" x14ac:dyDescent="0.3">
      <c r="A280" s="3">
        <v>21517</v>
      </c>
      <c r="B280" s="3" t="s">
        <v>37</v>
      </c>
      <c r="C280" s="3">
        <v>0.03</v>
      </c>
      <c r="D280" s="3">
        <v>1270.99</v>
      </c>
      <c r="E280" s="3">
        <v>19.989999999999998</v>
      </c>
      <c r="F280" s="3">
        <v>524</v>
      </c>
      <c r="G280" s="3" t="s">
        <v>623</v>
      </c>
      <c r="H280" s="3" t="s">
        <v>49</v>
      </c>
      <c r="I280" s="3" t="s">
        <v>114</v>
      </c>
      <c r="J280" s="3" t="s">
        <v>29</v>
      </c>
      <c r="K280" s="3" t="s">
        <v>109</v>
      </c>
      <c r="L280" s="3" t="s">
        <v>59</v>
      </c>
      <c r="M280" s="3" t="s">
        <v>624</v>
      </c>
      <c r="N280" s="3">
        <v>0.35</v>
      </c>
      <c r="O280" s="3" t="s">
        <v>33</v>
      </c>
      <c r="P280" s="3" t="s">
        <v>135</v>
      </c>
      <c r="Q280" s="3" t="s">
        <v>239</v>
      </c>
      <c r="R280" s="3" t="s">
        <v>625</v>
      </c>
      <c r="S280" s="3">
        <v>37922</v>
      </c>
      <c r="T280" s="4" t="s">
        <v>3043</v>
      </c>
      <c r="U280" s="4" t="s">
        <v>3076</v>
      </c>
      <c r="V280" s="3">
        <v>363.55200000000002</v>
      </c>
      <c r="W280" s="3" t="str">
        <f t="shared" si="4"/>
        <v>Profit</v>
      </c>
      <c r="X280" s="6">
        <v>2</v>
      </c>
      <c r="Y280" s="3">
        <v>2589.0100000000002</v>
      </c>
      <c r="Z280" s="3">
        <v>91127</v>
      </c>
    </row>
    <row r="281" spans="1:26" x14ac:dyDescent="0.3">
      <c r="A281" s="3">
        <v>21518</v>
      </c>
      <c r="B281" s="3" t="s">
        <v>37</v>
      </c>
      <c r="C281" s="3">
        <v>7.0000000000000007E-2</v>
      </c>
      <c r="D281" s="3">
        <v>2036.48</v>
      </c>
      <c r="E281" s="3">
        <v>14.7</v>
      </c>
      <c r="F281" s="3">
        <v>524</v>
      </c>
      <c r="G281" s="3" t="s">
        <v>623</v>
      </c>
      <c r="H281" s="3" t="s">
        <v>39</v>
      </c>
      <c r="I281" s="3" t="s">
        <v>114</v>
      </c>
      <c r="J281" s="3" t="s">
        <v>77</v>
      </c>
      <c r="K281" s="3" t="s">
        <v>85</v>
      </c>
      <c r="L281" s="3" t="s">
        <v>43</v>
      </c>
      <c r="M281" s="3" t="s">
        <v>626</v>
      </c>
      <c r="N281" s="3">
        <v>0.55000000000000004</v>
      </c>
      <c r="O281" s="3" t="s">
        <v>33</v>
      </c>
      <c r="P281" s="3" t="s">
        <v>135</v>
      </c>
      <c r="Q281" s="3" t="s">
        <v>239</v>
      </c>
      <c r="R281" s="3" t="s">
        <v>625</v>
      </c>
      <c r="S281" s="3">
        <v>37922</v>
      </c>
      <c r="T281" s="4" t="s">
        <v>3043</v>
      </c>
      <c r="U281" s="4" t="s">
        <v>3076</v>
      </c>
      <c r="V281" s="3">
        <v>-11.536</v>
      </c>
      <c r="W281" s="3" t="str">
        <f t="shared" si="4"/>
        <v>Loss</v>
      </c>
      <c r="X281" s="6">
        <v>1</v>
      </c>
      <c r="Y281" s="3">
        <v>1893.93</v>
      </c>
      <c r="Z281" s="3">
        <v>91127</v>
      </c>
    </row>
    <row r="282" spans="1:26" x14ac:dyDescent="0.3">
      <c r="A282" s="3">
        <v>22176</v>
      </c>
      <c r="B282" s="3" t="s">
        <v>25</v>
      </c>
      <c r="C282" s="3">
        <v>0.09</v>
      </c>
      <c r="D282" s="3">
        <v>17.98</v>
      </c>
      <c r="E282" s="3">
        <v>8.51</v>
      </c>
      <c r="F282" s="3">
        <v>526</v>
      </c>
      <c r="G282" s="3" t="s">
        <v>627</v>
      </c>
      <c r="H282" s="3" t="s">
        <v>49</v>
      </c>
      <c r="I282" s="3" t="s">
        <v>40</v>
      </c>
      <c r="J282" s="3" t="s">
        <v>77</v>
      </c>
      <c r="K282" s="3" t="s">
        <v>85</v>
      </c>
      <c r="L282" s="3" t="s">
        <v>86</v>
      </c>
      <c r="M282" s="3" t="s">
        <v>104</v>
      </c>
      <c r="N282" s="3">
        <v>0.4</v>
      </c>
      <c r="O282" s="3" t="s">
        <v>33</v>
      </c>
      <c r="P282" s="3" t="s">
        <v>34</v>
      </c>
      <c r="Q282" s="3" t="s">
        <v>372</v>
      </c>
      <c r="R282" s="3" t="s">
        <v>628</v>
      </c>
      <c r="S282" s="3">
        <v>85204</v>
      </c>
      <c r="T282" s="4" t="s">
        <v>3070</v>
      </c>
      <c r="U282" s="4" t="s">
        <v>3117</v>
      </c>
      <c r="V282" s="3">
        <v>-6.6120000000000001</v>
      </c>
      <c r="W282" s="3" t="str">
        <f t="shared" si="4"/>
        <v>Loss</v>
      </c>
      <c r="X282" s="6">
        <v>12</v>
      </c>
      <c r="Y282" s="3">
        <v>211.13</v>
      </c>
      <c r="Z282" s="3">
        <v>90026</v>
      </c>
    </row>
    <row r="283" spans="1:26" x14ac:dyDescent="0.3">
      <c r="A283" s="3">
        <v>20494</v>
      </c>
      <c r="B283" s="3" t="s">
        <v>37</v>
      </c>
      <c r="C283" s="3">
        <v>0</v>
      </c>
      <c r="D283" s="3">
        <v>1.88</v>
      </c>
      <c r="E283" s="3">
        <v>1.49</v>
      </c>
      <c r="F283" s="3">
        <v>526</v>
      </c>
      <c r="G283" s="3" t="s">
        <v>627</v>
      </c>
      <c r="H283" s="3" t="s">
        <v>49</v>
      </c>
      <c r="I283" s="3" t="s">
        <v>40</v>
      </c>
      <c r="J283" s="3" t="s">
        <v>29</v>
      </c>
      <c r="K283" s="3" t="s">
        <v>109</v>
      </c>
      <c r="L283" s="3" t="s">
        <v>59</v>
      </c>
      <c r="M283" s="3" t="s">
        <v>267</v>
      </c>
      <c r="N283" s="3">
        <v>0.37</v>
      </c>
      <c r="O283" s="3" t="s">
        <v>33</v>
      </c>
      <c r="P283" s="3" t="s">
        <v>34</v>
      </c>
      <c r="Q283" s="3" t="s">
        <v>372</v>
      </c>
      <c r="R283" s="3" t="s">
        <v>628</v>
      </c>
      <c r="S283" s="3">
        <v>85204</v>
      </c>
      <c r="T283" s="4" t="s">
        <v>3090</v>
      </c>
      <c r="U283" s="4" t="s">
        <v>3204</v>
      </c>
      <c r="V283" s="3">
        <v>-15.5595</v>
      </c>
      <c r="W283" s="3" t="str">
        <f t="shared" si="4"/>
        <v>Loss</v>
      </c>
      <c r="X283" s="6">
        <v>13</v>
      </c>
      <c r="Y283" s="3">
        <v>25.39</v>
      </c>
      <c r="Z283" s="3">
        <v>90027</v>
      </c>
    </row>
    <row r="284" spans="1:26" x14ac:dyDescent="0.3">
      <c r="A284" s="3">
        <v>20495</v>
      </c>
      <c r="B284" s="3" t="s">
        <v>37</v>
      </c>
      <c r="C284" s="3">
        <v>0.06</v>
      </c>
      <c r="D284" s="3">
        <v>5.78</v>
      </c>
      <c r="E284" s="3">
        <v>5.67</v>
      </c>
      <c r="F284" s="3">
        <v>526</v>
      </c>
      <c r="G284" s="3" t="s">
        <v>627</v>
      </c>
      <c r="H284" s="3" t="s">
        <v>49</v>
      </c>
      <c r="I284" s="3" t="s">
        <v>40</v>
      </c>
      <c r="J284" s="3" t="s">
        <v>29</v>
      </c>
      <c r="K284" s="3" t="s">
        <v>93</v>
      </c>
      <c r="L284" s="3" t="s">
        <v>59</v>
      </c>
      <c r="M284" s="3" t="s">
        <v>629</v>
      </c>
      <c r="N284" s="3">
        <v>0.36</v>
      </c>
      <c r="O284" s="3" t="s">
        <v>33</v>
      </c>
      <c r="P284" s="3" t="s">
        <v>34</v>
      </c>
      <c r="Q284" s="3" t="s">
        <v>372</v>
      </c>
      <c r="R284" s="3" t="s">
        <v>628</v>
      </c>
      <c r="S284" s="3">
        <v>85204</v>
      </c>
      <c r="T284" s="4" t="s">
        <v>3090</v>
      </c>
      <c r="U284" s="4" t="s">
        <v>3204</v>
      </c>
      <c r="V284" s="3">
        <v>-108.19</v>
      </c>
      <c r="W284" s="3" t="str">
        <f t="shared" si="4"/>
        <v>Loss</v>
      </c>
      <c r="X284" s="6">
        <v>15</v>
      </c>
      <c r="Y284" s="3">
        <v>87.27</v>
      </c>
      <c r="Z284" s="3">
        <v>90027</v>
      </c>
    </row>
    <row r="285" spans="1:26" x14ac:dyDescent="0.3">
      <c r="A285" s="3">
        <v>26210</v>
      </c>
      <c r="B285" s="3" t="s">
        <v>106</v>
      </c>
      <c r="C285" s="3">
        <v>0</v>
      </c>
      <c r="D285" s="3">
        <v>15.99</v>
      </c>
      <c r="E285" s="3">
        <v>13.18</v>
      </c>
      <c r="F285" s="3">
        <v>535</v>
      </c>
      <c r="G285" s="3" t="s">
        <v>630</v>
      </c>
      <c r="H285" s="3" t="s">
        <v>49</v>
      </c>
      <c r="I285" s="3" t="s">
        <v>28</v>
      </c>
      <c r="J285" s="3" t="s">
        <v>29</v>
      </c>
      <c r="K285" s="3" t="s">
        <v>109</v>
      </c>
      <c r="L285" s="3" t="s">
        <v>59</v>
      </c>
      <c r="M285" s="3" t="s">
        <v>631</v>
      </c>
      <c r="N285" s="3">
        <v>0.37</v>
      </c>
      <c r="O285" s="3" t="s">
        <v>33</v>
      </c>
      <c r="P285" s="3" t="s">
        <v>135</v>
      </c>
      <c r="Q285" s="3" t="s">
        <v>136</v>
      </c>
      <c r="R285" s="3" t="s">
        <v>632</v>
      </c>
      <c r="S285" s="3">
        <v>22025</v>
      </c>
      <c r="T285" s="4" t="s">
        <v>3139</v>
      </c>
      <c r="U285" s="4" t="s">
        <v>3207</v>
      </c>
      <c r="V285" s="3">
        <v>46.488</v>
      </c>
      <c r="W285" s="3" t="str">
        <f t="shared" si="4"/>
        <v>Profit</v>
      </c>
      <c r="X285" s="6">
        <v>23</v>
      </c>
      <c r="Y285" s="3">
        <v>403.25</v>
      </c>
      <c r="Z285" s="3">
        <v>88511</v>
      </c>
    </row>
    <row r="286" spans="1:26" x14ac:dyDescent="0.3">
      <c r="A286" s="3">
        <v>20811</v>
      </c>
      <c r="B286" s="3" t="s">
        <v>56</v>
      </c>
      <c r="C286" s="3">
        <v>0.05</v>
      </c>
      <c r="D286" s="3">
        <v>59.78</v>
      </c>
      <c r="E286" s="3">
        <v>10.29</v>
      </c>
      <c r="F286" s="3">
        <v>539</v>
      </c>
      <c r="G286" s="3" t="s">
        <v>633</v>
      </c>
      <c r="H286" s="3" t="s">
        <v>49</v>
      </c>
      <c r="I286" s="3" t="s">
        <v>58</v>
      </c>
      <c r="J286" s="3" t="s">
        <v>29</v>
      </c>
      <c r="K286" s="3" t="s">
        <v>109</v>
      </c>
      <c r="L286" s="3" t="s">
        <v>59</v>
      </c>
      <c r="M286" s="3" t="s">
        <v>634</v>
      </c>
      <c r="N286" s="3">
        <v>0.39</v>
      </c>
      <c r="O286" s="3" t="s">
        <v>33</v>
      </c>
      <c r="P286" s="3" t="s">
        <v>61</v>
      </c>
      <c r="Q286" s="3" t="s">
        <v>175</v>
      </c>
      <c r="R286" s="3" t="s">
        <v>533</v>
      </c>
      <c r="S286" s="3">
        <v>61801</v>
      </c>
      <c r="T286" s="4" t="s">
        <v>3080</v>
      </c>
      <c r="U286" s="4" t="s">
        <v>3037</v>
      </c>
      <c r="V286" s="3">
        <v>159.52969999999999</v>
      </c>
      <c r="W286" s="3" t="str">
        <f t="shared" si="4"/>
        <v>Profit</v>
      </c>
      <c r="X286" s="6">
        <v>7</v>
      </c>
      <c r="Y286" s="3">
        <v>414.49</v>
      </c>
      <c r="Z286" s="3">
        <v>91174</v>
      </c>
    </row>
    <row r="287" spans="1:26" x14ac:dyDescent="0.3">
      <c r="A287" s="3">
        <v>20812</v>
      </c>
      <c r="B287" s="3" t="s">
        <v>56</v>
      </c>
      <c r="C287" s="3">
        <v>0.08</v>
      </c>
      <c r="D287" s="3">
        <v>20.99</v>
      </c>
      <c r="E287" s="3">
        <v>1.25</v>
      </c>
      <c r="F287" s="3">
        <v>540</v>
      </c>
      <c r="G287" s="3" t="s">
        <v>635</v>
      </c>
      <c r="H287" s="3" t="s">
        <v>49</v>
      </c>
      <c r="I287" s="3" t="s">
        <v>58</v>
      </c>
      <c r="J287" s="3" t="s">
        <v>77</v>
      </c>
      <c r="K287" s="3" t="s">
        <v>78</v>
      </c>
      <c r="L287" s="3" t="s">
        <v>51</v>
      </c>
      <c r="M287" s="3" t="s">
        <v>636</v>
      </c>
      <c r="N287" s="3">
        <v>0.83</v>
      </c>
      <c r="O287" s="3" t="s">
        <v>33</v>
      </c>
      <c r="P287" s="3" t="s">
        <v>61</v>
      </c>
      <c r="Q287" s="3" t="s">
        <v>175</v>
      </c>
      <c r="R287" s="3" t="s">
        <v>637</v>
      </c>
      <c r="S287" s="3">
        <v>60061</v>
      </c>
      <c r="T287" s="4" t="s">
        <v>3080</v>
      </c>
      <c r="U287" s="4" t="s">
        <v>3071</v>
      </c>
      <c r="V287" s="3">
        <v>15.3714</v>
      </c>
      <c r="W287" s="3" t="str">
        <f t="shared" si="4"/>
        <v>Profit</v>
      </c>
      <c r="X287" s="6">
        <v>28</v>
      </c>
      <c r="Y287" s="3">
        <v>469.69</v>
      </c>
      <c r="Z287" s="3">
        <v>91174</v>
      </c>
    </row>
    <row r="288" spans="1:26" x14ac:dyDescent="0.3">
      <c r="A288" s="3">
        <v>24783</v>
      </c>
      <c r="B288" s="3" t="s">
        <v>56</v>
      </c>
      <c r="C288" s="3">
        <v>0.05</v>
      </c>
      <c r="D288" s="3">
        <v>204.1</v>
      </c>
      <c r="E288" s="3">
        <v>13.99</v>
      </c>
      <c r="F288" s="3">
        <v>540</v>
      </c>
      <c r="G288" s="3" t="s">
        <v>635</v>
      </c>
      <c r="H288" s="3" t="s">
        <v>49</v>
      </c>
      <c r="I288" s="3" t="s">
        <v>58</v>
      </c>
      <c r="J288" s="3" t="s">
        <v>77</v>
      </c>
      <c r="K288" s="3" t="s">
        <v>85</v>
      </c>
      <c r="L288" s="3" t="s">
        <v>86</v>
      </c>
      <c r="M288" s="3" t="s">
        <v>638</v>
      </c>
      <c r="N288" s="3">
        <v>0.37</v>
      </c>
      <c r="O288" s="3" t="s">
        <v>33</v>
      </c>
      <c r="P288" s="3" t="s">
        <v>61</v>
      </c>
      <c r="Q288" s="3" t="s">
        <v>175</v>
      </c>
      <c r="R288" s="3" t="s">
        <v>637</v>
      </c>
      <c r="S288" s="3">
        <v>60061</v>
      </c>
      <c r="T288" s="4" t="s">
        <v>3124</v>
      </c>
      <c r="U288" s="4" t="s">
        <v>3070</v>
      </c>
      <c r="V288" s="3">
        <v>5924.1122999999998</v>
      </c>
      <c r="W288" s="3" t="str">
        <f t="shared" si="4"/>
        <v>Profit</v>
      </c>
      <c r="X288" s="6">
        <v>41</v>
      </c>
      <c r="Y288" s="3">
        <v>8585.67</v>
      </c>
      <c r="Z288" s="3">
        <v>91175</v>
      </c>
    </row>
    <row r="289" spans="1:26" x14ac:dyDescent="0.3">
      <c r="A289" s="3">
        <v>23401</v>
      </c>
      <c r="B289" s="3" t="s">
        <v>37</v>
      </c>
      <c r="C289" s="3">
        <v>0.03</v>
      </c>
      <c r="D289" s="3">
        <v>13.73</v>
      </c>
      <c r="E289" s="3">
        <v>6.85</v>
      </c>
      <c r="F289" s="3">
        <v>547</v>
      </c>
      <c r="G289" s="3" t="s">
        <v>639</v>
      </c>
      <c r="H289" s="3" t="s">
        <v>27</v>
      </c>
      <c r="I289" s="3" t="s">
        <v>28</v>
      </c>
      <c r="J289" s="3" t="s">
        <v>41</v>
      </c>
      <c r="K289" s="3" t="s">
        <v>50</v>
      </c>
      <c r="L289" s="3" t="s">
        <v>31</v>
      </c>
      <c r="M289" s="3" t="s">
        <v>640</v>
      </c>
      <c r="N289" s="3">
        <v>0.54</v>
      </c>
      <c r="O289" s="3" t="s">
        <v>33</v>
      </c>
      <c r="P289" s="3" t="s">
        <v>53</v>
      </c>
      <c r="Q289" s="3" t="s">
        <v>641</v>
      </c>
      <c r="R289" s="3" t="s">
        <v>642</v>
      </c>
      <c r="S289" s="3">
        <v>26501</v>
      </c>
      <c r="T289" s="4" t="s">
        <v>3140</v>
      </c>
      <c r="U289" s="4" t="s">
        <v>3045</v>
      </c>
      <c r="V289" s="3">
        <v>39.585299999999997</v>
      </c>
      <c r="W289" s="3" t="str">
        <f t="shared" si="4"/>
        <v>Profit</v>
      </c>
      <c r="X289" s="6">
        <v>4</v>
      </c>
      <c r="Y289" s="3">
        <v>57.37</v>
      </c>
      <c r="Z289" s="3">
        <v>86250</v>
      </c>
    </row>
    <row r="290" spans="1:26" x14ac:dyDescent="0.3">
      <c r="A290" s="3">
        <v>25806</v>
      </c>
      <c r="B290" s="3" t="s">
        <v>37</v>
      </c>
      <c r="C290" s="3">
        <v>0.02</v>
      </c>
      <c r="D290" s="3">
        <v>7.1</v>
      </c>
      <c r="E290" s="3">
        <v>6.05</v>
      </c>
      <c r="F290" s="3">
        <v>549</v>
      </c>
      <c r="G290" s="3" t="s">
        <v>643</v>
      </c>
      <c r="H290" s="3" t="s">
        <v>49</v>
      </c>
      <c r="I290" s="3" t="s">
        <v>28</v>
      </c>
      <c r="J290" s="3" t="s">
        <v>29</v>
      </c>
      <c r="K290" s="3" t="s">
        <v>109</v>
      </c>
      <c r="L290" s="3" t="s">
        <v>59</v>
      </c>
      <c r="M290" s="3" t="s">
        <v>644</v>
      </c>
      <c r="N290" s="3">
        <v>0.39</v>
      </c>
      <c r="O290" s="3" t="s">
        <v>33</v>
      </c>
      <c r="P290" s="3" t="s">
        <v>34</v>
      </c>
      <c r="Q290" s="3" t="s">
        <v>360</v>
      </c>
      <c r="R290" s="3" t="s">
        <v>645</v>
      </c>
      <c r="S290" s="3">
        <v>88201</v>
      </c>
      <c r="T290" s="4" t="s">
        <v>3043</v>
      </c>
      <c r="U290" s="4" t="s">
        <v>3043</v>
      </c>
      <c r="V290" s="3">
        <v>-66.378</v>
      </c>
      <c r="W290" s="3" t="str">
        <f t="shared" si="4"/>
        <v>Loss</v>
      </c>
      <c r="X290" s="6">
        <v>9</v>
      </c>
      <c r="Y290" s="3">
        <v>66.319999999999993</v>
      </c>
      <c r="Z290" s="3">
        <v>90908</v>
      </c>
    </row>
    <row r="291" spans="1:26" x14ac:dyDescent="0.3">
      <c r="A291" s="3">
        <v>24132</v>
      </c>
      <c r="B291" s="3" t="s">
        <v>25</v>
      </c>
      <c r="C291" s="3">
        <v>0.05</v>
      </c>
      <c r="D291" s="3">
        <v>1.68</v>
      </c>
      <c r="E291" s="3">
        <v>1.57</v>
      </c>
      <c r="F291" s="3">
        <v>550</v>
      </c>
      <c r="G291" s="3" t="s">
        <v>646</v>
      </c>
      <c r="H291" s="3" t="s">
        <v>49</v>
      </c>
      <c r="I291" s="3" t="s">
        <v>28</v>
      </c>
      <c r="J291" s="3" t="s">
        <v>29</v>
      </c>
      <c r="K291" s="3" t="s">
        <v>30</v>
      </c>
      <c r="L291" s="3" t="s">
        <v>31</v>
      </c>
      <c r="M291" s="3" t="s">
        <v>96</v>
      </c>
      <c r="N291" s="3">
        <v>0.59</v>
      </c>
      <c r="O291" s="3" t="s">
        <v>33</v>
      </c>
      <c r="P291" s="3" t="s">
        <v>61</v>
      </c>
      <c r="Q291" s="3" t="s">
        <v>129</v>
      </c>
      <c r="R291" s="3" t="s">
        <v>647</v>
      </c>
      <c r="S291" s="3">
        <v>78155</v>
      </c>
      <c r="T291" s="4" t="s">
        <v>3141</v>
      </c>
      <c r="U291" s="4" t="s">
        <v>3100</v>
      </c>
      <c r="V291" s="3">
        <v>-33.340000000000003</v>
      </c>
      <c r="W291" s="3" t="str">
        <f t="shared" si="4"/>
        <v>Loss</v>
      </c>
      <c r="X291" s="6">
        <v>11</v>
      </c>
      <c r="Y291" s="3">
        <v>18.75</v>
      </c>
      <c r="Z291" s="3">
        <v>90909</v>
      </c>
    </row>
    <row r="292" spans="1:26" x14ac:dyDescent="0.3">
      <c r="A292" s="3">
        <v>24133</v>
      </c>
      <c r="B292" s="3" t="s">
        <v>25</v>
      </c>
      <c r="C292" s="3">
        <v>0.1</v>
      </c>
      <c r="D292" s="3">
        <v>218.75</v>
      </c>
      <c r="E292" s="3">
        <v>69.64</v>
      </c>
      <c r="F292" s="3">
        <v>550</v>
      </c>
      <c r="G292" s="3" t="s">
        <v>646</v>
      </c>
      <c r="H292" s="3" t="s">
        <v>39</v>
      </c>
      <c r="I292" s="3" t="s">
        <v>28</v>
      </c>
      <c r="J292" s="3" t="s">
        <v>41</v>
      </c>
      <c r="K292" s="3" t="s">
        <v>150</v>
      </c>
      <c r="L292" s="3" t="s">
        <v>120</v>
      </c>
      <c r="M292" s="3" t="s">
        <v>648</v>
      </c>
      <c r="N292" s="3">
        <v>0.77</v>
      </c>
      <c r="O292" s="3" t="s">
        <v>33</v>
      </c>
      <c r="P292" s="3" t="s">
        <v>61</v>
      </c>
      <c r="Q292" s="3" t="s">
        <v>129</v>
      </c>
      <c r="R292" s="3" t="s">
        <v>647</v>
      </c>
      <c r="S292" s="3">
        <v>78155</v>
      </c>
      <c r="T292" s="4" t="s">
        <v>3141</v>
      </c>
      <c r="U292" s="4" t="s">
        <v>3138</v>
      </c>
      <c r="V292" s="3">
        <v>-201.27600000000001</v>
      </c>
      <c r="W292" s="3" t="str">
        <f t="shared" si="4"/>
        <v>Loss</v>
      </c>
      <c r="X292" s="6">
        <v>1</v>
      </c>
      <c r="Y292" s="3">
        <v>188.51</v>
      </c>
      <c r="Z292" s="3">
        <v>90909</v>
      </c>
    </row>
    <row r="293" spans="1:26" x14ac:dyDescent="0.3">
      <c r="A293" s="3">
        <v>23209</v>
      </c>
      <c r="B293" s="3" t="s">
        <v>56</v>
      </c>
      <c r="C293" s="3">
        <v>0.06</v>
      </c>
      <c r="D293" s="3">
        <v>549.99</v>
      </c>
      <c r="E293" s="3">
        <v>49</v>
      </c>
      <c r="F293" s="3">
        <v>550</v>
      </c>
      <c r="G293" s="3" t="s">
        <v>646</v>
      </c>
      <c r="H293" s="3" t="s">
        <v>39</v>
      </c>
      <c r="I293" s="3" t="s">
        <v>28</v>
      </c>
      <c r="J293" s="3" t="s">
        <v>77</v>
      </c>
      <c r="K293" s="3" t="s">
        <v>580</v>
      </c>
      <c r="L293" s="3" t="s">
        <v>43</v>
      </c>
      <c r="M293" s="3" t="s">
        <v>649</v>
      </c>
      <c r="N293" s="3">
        <v>0.35</v>
      </c>
      <c r="O293" s="3" t="s">
        <v>33</v>
      </c>
      <c r="P293" s="3" t="s">
        <v>61</v>
      </c>
      <c r="Q293" s="3" t="s">
        <v>129</v>
      </c>
      <c r="R293" s="3" t="s">
        <v>647</v>
      </c>
      <c r="S293" s="3">
        <v>78155</v>
      </c>
      <c r="T293" s="4" t="s">
        <v>3050</v>
      </c>
      <c r="U293" s="4" t="s">
        <v>3031</v>
      </c>
      <c r="V293" s="3">
        <v>4637.4071999999996</v>
      </c>
      <c r="W293" s="3" t="str">
        <f t="shared" si="4"/>
        <v>Profit</v>
      </c>
      <c r="X293" s="6">
        <v>13</v>
      </c>
      <c r="Y293" s="3">
        <v>6720.88</v>
      </c>
      <c r="Z293" s="3">
        <v>90910</v>
      </c>
    </row>
    <row r="294" spans="1:26" x14ac:dyDescent="0.3">
      <c r="A294" s="3">
        <v>23210</v>
      </c>
      <c r="B294" s="3" t="s">
        <v>56</v>
      </c>
      <c r="C294" s="3">
        <v>0.08</v>
      </c>
      <c r="D294" s="3">
        <v>115.99</v>
      </c>
      <c r="E294" s="3">
        <v>5.99</v>
      </c>
      <c r="F294" s="3">
        <v>550</v>
      </c>
      <c r="G294" s="3" t="s">
        <v>646</v>
      </c>
      <c r="H294" s="3" t="s">
        <v>27</v>
      </c>
      <c r="I294" s="3" t="s">
        <v>28</v>
      </c>
      <c r="J294" s="3" t="s">
        <v>77</v>
      </c>
      <c r="K294" s="3" t="s">
        <v>78</v>
      </c>
      <c r="L294" s="3" t="s">
        <v>59</v>
      </c>
      <c r="M294" s="3" t="s">
        <v>3016</v>
      </c>
      <c r="N294" s="3">
        <v>0.56999999999999995</v>
      </c>
      <c r="O294" s="3" t="s">
        <v>33</v>
      </c>
      <c r="P294" s="3" t="s">
        <v>61</v>
      </c>
      <c r="Q294" s="3" t="s">
        <v>129</v>
      </c>
      <c r="R294" s="3" t="s">
        <v>647</v>
      </c>
      <c r="S294" s="3">
        <v>78155</v>
      </c>
      <c r="T294" s="4" t="s">
        <v>3050</v>
      </c>
      <c r="U294" s="4" t="s">
        <v>3031</v>
      </c>
      <c r="V294" s="3">
        <v>-239.54150000000001</v>
      </c>
      <c r="W294" s="3" t="str">
        <f t="shared" si="4"/>
        <v>Loss</v>
      </c>
      <c r="X294" s="6">
        <v>1</v>
      </c>
      <c r="Y294" s="3">
        <v>102.21</v>
      </c>
      <c r="Z294" s="3">
        <v>90910</v>
      </c>
    </row>
    <row r="295" spans="1:26" x14ac:dyDescent="0.3">
      <c r="A295" s="3">
        <v>24134</v>
      </c>
      <c r="B295" s="3" t="s">
        <v>25</v>
      </c>
      <c r="C295" s="3">
        <v>0</v>
      </c>
      <c r="D295" s="3">
        <v>15.04</v>
      </c>
      <c r="E295" s="3">
        <v>1.97</v>
      </c>
      <c r="F295" s="3">
        <v>551</v>
      </c>
      <c r="G295" s="3" t="s">
        <v>650</v>
      </c>
      <c r="H295" s="3" t="s">
        <v>49</v>
      </c>
      <c r="I295" s="3" t="s">
        <v>28</v>
      </c>
      <c r="J295" s="3" t="s">
        <v>29</v>
      </c>
      <c r="K295" s="3" t="s">
        <v>93</v>
      </c>
      <c r="L295" s="3" t="s">
        <v>31</v>
      </c>
      <c r="M295" s="3" t="s">
        <v>651</v>
      </c>
      <c r="N295" s="3">
        <v>0.39</v>
      </c>
      <c r="O295" s="3" t="s">
        <v>33</v>
      </c>
      <c r="P295" s="3" t="s">
        <v>61</v>
      </c>
      <c r="Q295" s="3" t="s">
        <v>129</v>
      </c>
      <c r="R295" s="3" t="s">
        <v>652</v>
      </c>
      <c r="S295" s="3">
        <v>75090</v>
      </c>
      <c r="T295" s="4" t="s">
        <v>3141</v>
      </c>
      <c r="U295" s="4" t="s">
        <v>3138</v>
      </c>
      <c r="V295" s="3">
        <v>21.514199999999999</v>
      </c>
      <c r="W295" s="3" t="str">
        <f t="shared" si="4"/>
        <v>Profit</v>
      </c>
      <c r="X295" s="6">
        <v>2</v>
      </c>
      <c r="Y295" s="3">
        <v>31.18</v>
      </c>
      <c r="Z295" s="3">
        <v>90909</v>
      </c>
    </row>
    <row r="296" spans="1:26" x14ac:dyDescent="0.3">
      <c r="A296" s="3">
        <v>2368</v>
      </c>
      <c r="B296" s="3" t="s">
        <v>56</v>
      </c>
      <c r="C296" s="3">
        <v>0</v>
      </c>
      <c r="D296" s="3">
        <v>6.88</v>
      </c>
      <c r="E296" s="3">
        <v>2</v>
      </c>
      <c r="F296" s="3">
        <v>553</v>
      </c>
      <c r="G296" s="3" t="s">
        <v>653</v>
      </c>
      <c r="H296" s="3" t="s">
        <v>27</v>
      </c>
      <c r="I296" s="3" t="s">
        <v>40</v>
      </c>
      <c r="J296" s="3" t="s">
        <v>29</v>
      </c>
      <c r="K296" s="3" t="s">
        <v>93</v>
      </c>
      <c r="L296" s="3" t="s">
        <v>31</v>
      </c>
      <c r="M296" s="3" t="s">
        <v>654</v>
      </c>
      <c r="N296" s="3">
        <v>0.39</v>
      </c>
      <c r="O296" s="3" t="s">
        <v>33</v>
      </c>
      <c r="P296" s="3" t="s">
        <v>34</v>
      </c>
      <c r="Q296" s="3" t="s">
        <v>45</v>
      </c>
      <c r="R296" s="3" t="s">
        <v>655</v>
      </c>
      <c r="S296" s="3">
        <v>90008</v>
      </c>
      <c r="T296" s="4" t="s">
        <v>3039</v>
      </c>
      <c r="U296" s="4" t="s">
        <v>3164</v>
      </c>
      <c r="V296" s="3">
        <v>34.067999999999998</v>
      </c>
      <c r="W296" s="3" t="str">
        <f t="shared" si="4"/>
        <v>Profit</v>
      </c>
      <c r="X296" s="6">
        <v>36</v>
      </c>
      <c r="Y296" s="3">
        <v>267.52999999999997</v>
      </c>
      <c r="Z296" s="3">
        <v>17155</v>
      </c>
    </row>
    <row r="297" spans="1:26" x14ac:dyDescent="0.3">
      <c r="A297" s="3">
        <v>349</v>
      </c>
      <c r="B297" s="3" t="s">
        <v>37</v>
      </c>
      <c r="C297" s="3">
        <v>7.0000000000000007E-2</v>
      </c>
      <c r="D297" s="3">
        <v>2036.48</v>
      </c>
      <c r="E297" s="3">
        <v>14.7</v>
      </c>
      <c r="F297" s="3">
        <v>553</v>
      </c>
      <c r="G297" s="3" t="s">
        <v>653</v>
      </c>
      <c r="H297" s="3" t="s">
        <v>39</v>
      </c>
      <c r="I297" s="3" t="s">
        <v>28</v>
      </c>
      <c r="J297" s="3" t="s">
        <v>77</v>
      </c>
      <c r="K297" s="3" t="s">
        <v>85</v>
      </c>
      <c r="L297" s="3" t="s">
        <v>43</v>
      </c>
      <c r="M297" s="3" t="s">
        <v>626</v>
      </c>
      <c r="N297" s="3">
        <v>0.55000000000000004</v>
      </c>
      <c r="O297" s="3" t="s">
        <v>33</v>
      </c>
      <c r="P297" s="3" t="s">
        <v>34</v>
      </c>
      <c r="Q297" s="3" t="s">
        <v>45</v>
      </c>
      <c r="R297" s="3" t="s">
        <v>655</v>
      </c>
      <c r="S297" s="3">
        <v>90008</v>
      </c>
      <c r="T297" s="4" t="s">
        <v>3084</v>
      </c>
      <c r="U297" s="4" t="s">
        <v>3084</v>
      </c>
      <c r="V297" s="3">
        <v>4073.25</v>
      </c>
      <c r="W297" s="3" t="str">
        <f t="shared" si="4"/>
        <v>Profit</v>
      </c>
      <c r="X297" s="6">
        <v>25</v>
      </c>
      <c r="Y297" s="3">
        <v>43046.2</v>
      </c>
      <c r="Z297" s="3">
        <v>2433</v>
      </c>
    </row>
    <row r="298" spans="1:26" x14ac:dyDescent="0.3">
      <c r="A298" s="3">
        <v>1115</v>
      </c>
      <c r="B298" s="3" t="s">
        <v>106</v>
      </c>
      <c r="C298" s="3">
        <v>0.01</v>
      </c>
      <c r="D298" s="3">
        <v>4.9800000000000004</v>
      </c>
      <c r="E298" s="3">
        <v>7.44</v>
      </c>
      <c r="F298" s="3">
        <v>553</v>
      </c>
      <c r="G298" s="3" t="s">
        <v>653</v>
      </c>
      <c r="H298" s="3" t="s">
        <v>49</v>
      </c>
      <c r="I298" s="3" t="s">
        <v>28</v>
      </c>
      <c r="J298" s="3" t="s">
        <v>29</v>
      </c>
      <c r="K298" s="3" t="s">
        <v>93</v>
      </c>
      <c r="L298" s="3" t="s">
        <v>59</v>
      </c>
      <c r="M298" s="3" t="s">
        <v>378</v>
      </c>
      <c r="N298" s="3">
        <v>0.36</v>
      </c>
      <c r="O298" s="3" t="s">
        <v>33</v>
      </c>
      <c r="P298" s="3" t="s">
        <v>34</v>
      </c>
      <c r="Q298" s="3" t="s">
        <v>45</v>
      </c>
      <c r="R298" s="3" t="s">
        <v>655</v>
      </c>
      <c r="S298" s="3">
        <v>90008</v>
      </c>
      <c r="T298" s="4" t="s">
        <v>3142</v>
      </c>
      <c r="U298" s="4" t="s">
        <v>3188</v>
      </c>
      <c r="V298" s="3">
        <v>-179.59200000000001</v>
      </c>
      <c r="W298" s="3" t="str">
        <f t="shared" si="4"/>
        <v>Loss</v>
      </c>
      <c r="X298" s="6">
        <v>63</v>
      </c>
      <c r="Y298" s="3">
        <v>330.21</v>
      </c>
      <c r="Z298" s="3">
        <v>8165</v>
      </c>
    </row>
    <row r="299" spans="1:26" x14ac:dyDescent="0.3">
      <c r="A299" s="3">
        <v>64</v>
      </c>
      <c r="B299" s="3" t="s">
        <v>56</v>
      </c>
      <c r="C299" s="3">
        <v>0.08</v>
      </c>
      <c r="D299" s="3">
        <v>124.49</v>
      </c>
      <c r="E299" s="3">
        <v>51.94</v>
      </c>
      <c r="F299" s="3">
        <v>553</v>
      </c>
      <c r="G299" s="3" t="s">
        <v>653</v>
      </c>
      <c r="H299" s="3" t="s">
        <v>39</v>
      </c>
      <c r="I299" s="3" t="s">
        <v>28</v>
      </c>
      <c r="J299" s="3" t="s">
        <v>41</v>
      </c>
      <c r="K299" s="3" t="s">
        <v>150</v>
      </c>
      <c r="L299" s="3" t="s">
        <v>120</v>
      </c>
      <c r="M299" s="3" t="s">
        <v>456</v>
      </c>
      <c r="N299" s="3">
        <v>0.63</v>
      </c>
      <c r="O299" s="3" t="s">
        <v>33</v>
      </c>
      <c r="P299" s="3" t="s">
        <v>34</v>
      </c>
      <c r="Q299" s="3" t="s">
        <v>45</v>
      </c>
      <c r="R299" s="3" t="s">
        <v>655</v>
      </c>
      <c r="S299" s="3">
        <v>90008</v>
      </c>
      <c r="T299" s="4" t="s">
        <v>3079</v>
      </c>
      <c r="U299" s="4" t="s">
        <v>3147</v>
      </c>
      <c r="V299" s="3">
        <v>-500.38</v>
      </c>
      <c r="W299" s="3" t="str">
        <f t="shared" si="4"/>
        <v>Loss</v>
      </c>
      <c r="X299" s="6">
        <v>56</v>
      </c>
      <c r="Y299" s="3">
        <v>6831.37</v>
      </c>
      <c r="Z299" s="3">
        <v>359</v>
      </c>
    </row>
    <row r="300" spans="1:26" x14ac:dyDescent="0.3">
      <c r="A300" s="3">
        <v>18349</v>
      </c>
      <c r="B300" s="3" t="s">
        <v>37</v>
      </c>
      <c r="C300" s="3">
        <v>7.0000000000000007E-2</v>
      </c>
      <c r="D300" s="3">
        <v>2036.48</v>
      </c>
      <c r="E300" s="3">
        <v>14.7</v>
      </c>
      <c r="F300" s="3">
        <v>555</v>
      </c>
      <c r="G300" s="3" t="s">
        <v>656</v>
      </c>
      <c r="H300" s="3" t="s">
        <v>39</v>
      </c>
      <c r="I300" s="3" t="s">
        <v>28</v>
      </c>
      <c r="J300" s="3" t="s">
        <v>77</v>
      </c>
      <c r="K300" s="3" t="s">
        <v>85</v>
      </c>
      <c r="L300" s="3" t="s">
        <v>43</v>
      </c>
      <c r="M300" s="3" t="s">
        <v>626</v>
      </c>
      <c r="N300" s="3">
        <v>0.55000000000000004</v>
      </c>
      <c r="O300" s="3" t="s">
        <v>33</v>
      </c>
      <c r="P300" s="3" t="s">
        <v>34</v>
      </c>
      <c r="Q300" s="3" t="s">
        <v>208</v>
      </c>
      <c r="R300" s="3" t="s">
        <v>657</v>
      </c>
      <c r="S300" s="3">
        <v>84062</v>
      </c>
      <c r="T300" s="4" t="s">
        <v>3084</v>
      </c>
      <c r="U300" s="4" t="s">
        <v>3084</v>
      </c>
      <c r="V300" s="3">
        <v>6028.41</v>
      </c>
      <c r="W300" s="3" t="str">
        <f t="shared" si="4"/>
        <v>Profit</v>
      </c>
      <c r="X300" s="6">
        <v>6</v>
      </c>
      <c r="Y300" s="3">
        <v>10331.09</v>
      </c>
      <c r="Z300" s="3">
        <v>86190</v>
      </c>
    </row>
    <row r="301" spans="1:26" x14ac:dyDescent="0.3">
      <c r="A301" s="3">
        <v>19115</v>
      </c>
      <c r="B301" s="3" t="s">
        <v>106</v>
      </c>
      <c r="C301" s="3">
        <v>0.01</v>
      </c>
      <c r="D301" s="3">
        <v>4.9800000000000004</v>
      </c>
      <c r="E301" s="3">
        <v>7.44</v>
      </c>
      <c r="F301" s="3">
        <v>555</v>
      </c>
      <c r="G301" s="3" t="s">
        <v>656</v>
      </c>
      <c r="H301" s="3" t="s">
        <v>49</v>
      </c>
      <c r="I301" s="3" t="s">
        <v>28</v>
      </c>
      <c r="J301" s="3" t="s">
        <v>29</v>
      </c>
      <c r="K301" s="3" t="s">
        <v>93</v>
      </c>
      <c r="L301" s="3" t="s">
        <v>59</v>
      </c>
      <c r="M301" s="3" t="s">
        <v>378</v>
      </c>
      <c r="N301" s="3">
        <v>0.36</v>
      </c>
      <c r="O301" s="3" t="s">
        <v>33</v>
      </c>
      <c r="P301" s="3" t="s">
        <v>34</v>
      </c>
      <c r="Q301" s="3" t="s">
        <v>208</v>
      </c>
      <c r="R301" s="3" t="s">
        <v>657</v>
      </c>
      <c r="S301" s="3">
        <v>84062</v>
      </c>
      <c r="T301" s="4" t="s">
        <v>3142</v>
      </c>
      <c r="U301" s="4" t="s">
        <v>3188</v>
      </c>
      <c r="V301" s="3">
        <v>-161.6328</v>
      </c>
      <c r="W301" s="3" t="str">
        <f t="shared" si="4"/>
        <v>Loss</v>
      </c>
      <c r="X301" s="6">
        <v>16</v>
      </c>
      <c r="Y301" s="3">
        <v>83.86</v>
      </c>
      <c r="Z301" s="3">
        <v>86191</v>
      </c>
    </row>
    <row r="302" spans="1:26" x14ac:dyDescent="0.3">
      <c r="A302" s="3">
        <v>18064</v>
      </c>
      <c r="B302" s="3" t="s">
        <v>56</v>
      </c>
      <c r="C302" s="3">
        <v>0.08</v>
      </c>
      <c r="D302" s="3">
        <v>124.49</v>
      </c>
      <c r="E302" s="3">
        <v>51.94</v>
      </c>
      <c r="F302" s="3">
        <v>555</v>
      </c>
      <c r="G302" s="3" t="s">
        <v>656</v>
      </c>
      <c r="H302" s="3" t="s">
        <v>39</v>
      </c>
      <c r="I302" s="3" t="s">
        <v>28</v>
      </c>
      <c r="J302" s="3" t="s">
        <v>41</v>
      </c>
      <c r="K302" s="3" t="s">
        <v>150</v>
      </c>
      <c r="L302" s="3" t="s">
        <v>120</v>
      </c>
      <c r="M302" s="3" t="s">
        <v>456</v>
      </c>
      <c r="N302" s="3">
        <v>0.63</v>
      </c>
      <c r="O302" s="3" t="s">
        <v>33</v>
      </c>
      <c r="P302" s="3" t="s">
        <v>34</v>
      </c>
      <c r="Q302" s="3" t="s">
        <v>208</v>
      </c>
      <c r="R302" s="3" t="s">
        <v>657</v>
      </c>
      <c r="S302" s="3">
        <v>84062</v>
      </c>
      <c r="T302" s="4" t="s">
        <v>3079</v>
      </c>
      <c r="U302" s="4" t="s">
        <v>3147</v>
      </c>
      <c r="V302" s="3">
        <v>-250.19</v>
      </c>
      <c r="W302" s="3" t="str">
        <f t="shared" si="4"/>
        <v>Loss</v>
      </c>
      <c r="X302" s="6">
        <v>14</v>
      </c>
      <c r="Y302" s="3">
        <v>1707.84</v>
      </c>
      <c r="Z302" s="3">
        <v>86192</v>
      </c>
    </row>
    <row r="303" spans="1:26" x14ac:dyDescent="0.3">
      <c r="A303" s="3">
        <v>20368</v>
      </c>
      <c r="B303" s="3" t="s">
        <v>56</v>
      </c>
      <c r="C303" s="3">
        <v>0</v>
      </c>
      <c r="D303" s="3">
        <v>6.88</v>
      </c>
      <c r="E303" s="3">
        <v>2</v>
      </c>
      <c r="F303" s="3">
        <v>556</v>
      </c>
      <c r="G303" s="3" t="s">
        <v>658</v>
      </c>
      <c r="H303" s="3" t="s">
        <v>27</v>
      </c>
      <c r="I303" s="3" t="s">
        <v>40</v>
      </c>
      <c r="J303" s="3" t="s">
        <v>29</v>
      </c>
      <c r="K303" s="3" t="s">
        <v>93</v>
      </c>
      <c r="L303" s="3" t="s">
        <v>31</v>
      </c>
      <c r="M303" s="3" t="s">
        <v>654</v>
      </c>
      <c r="N303" s="3">
        <v>0.39</v>
      </c>
      <c r="O303" s="3" t="s">
        <v>33</v>
      </c>
      <c r="P303" s="3" t="s">
        <v>34</v>
      </c>
      <c r="Q303" s="3" t="s">
        <v>208</v>
      </c>
      <c r="R303" s="3" t="s">
        <v>659</v>
      </c>
      <c r="S303" s="3">
        <v>84604</v>
      </c>
      <c r="T303" s="4" t="s">
        <v>3039</v>
      </c>
      <c r="U303" s="4" t="s">
        <v>3164</v>
      </c>
      <c r="V303" s="3">
        <v>46.147199999999998</v>
      </c>
      <c r="W303" s="3" t="str">
        <f t="shared" si="4"/>
        <v>Profit</v>
      </c>
      <c r="X303" s="6">
        <v>9</v>
      </c>
      <c r="Y303" s="3">
        <v>66.88</v>
      </c>
      <c r="Z303" s="3">
        <v>86189</v>
      </c>
    </row>
    <row r="304" spans="1:26" x14ac:dyDescent="0.3">
      <c r="A304" s="3">
        <v>20369</v>
      </c>
      <c r="B304" s="3" t="s">
        <v>56</v>
      </c>
      <c r="C304" s="3">
        <v>0.03</v>
      </c>
      <c r="D304" s="3">
        <v>32.479999999999997</v>
      </c>
      <c r="E304" s="3">
        <v>35</v>
      </c>
      <c r="F304" s="3">
        <v>556</v>
      </c>
      <c r="G304" s="3" t="s">
        <v>658</v>
      </c>
      <c r="H304" s="3" t="s">
        <v>27</v>
      </c>
      <c r="I304" s="3" t="s">
        <v>40</v>
      </c>
      <c r="J304" s="3" t="s">
        <v>29</v>
      </c>
      <c r="K304" s="3" t="s">
        <v>139</v>
      </c>
      <c r="L304" s="3" t="s">
        <v>231</v>
      </c>
      <c r="M304" s="3" t="s">
        <v>660</v>
      </c>
      <c r="N304" s="3">
        <v>0.81</v>
      </c>
      <c r="O304" s="3" t="s">
        <v>33</v>
      </c>
      <c r="P304" s="3" t="s">
        <v>34</v>
      </c>
      <c r="Q304" s="3" t="s">
        <v>208</v>
      </c>
      <c r="R304" s="3" t="s">
        <v>659</v>
      </c>
      <c r="S304" s="3">
        <v>84604</v>
      </c>
      <c r="T304" s="4" t="s">
        <v>3039</v>
      </c>
      <c r="U304" s="4" t="s">
        <v>3039</v>
      </c>
      <c r="V304" s="3">
        <v>-1116.3348000000001</v>
      </c>
      <c r="W304" s="3" t="str">
        <f t="shared" si="4"/>
        <v>Loss</v>
      </c>
      <c r="X304" s="6">
        <v>8</v>
      </c>
      <c r="Y304" s="3">
        <v>274.91000000000003</v>
      </c>
      <c r="Z304" s="3">
        <v>86189</v>
      </c>
    </row>
    <row r="305" spans="1:26" x14ac:dyDescent="0.3">
      <c r="A305" s="3">
        <v>21966</v>
      </c>
      <c r="B305" s="3" t="s">
        <v>47</v>
      </c>
      <c r="C305" s="3">
        <v>0.02</v>
      </c>
      <c r="D305" s="3">
        <v>280.98</v>
      </c>
      <c r="E305" s="3">
        <v>57</v>
      </c>
      <c r="F305" s="3">
        <v>568</v>
      </c>
      <c r="G305" s="3" t="s">
        <v>661</v>
      </c>
      <c r="H305" s="3" t="s">
        <v>39</v>
      </c>
      <c r="I305" s="3" t="s">
        <v>114</v>
      </c>
      <c r="J305" s="3" t="s">
        <v>41</v>
      </c>
      <c r="K305" s="3" t="s">
        <v>42</v>
      </c>
      <c r="L305" s="3" t="s">
        <v>43</v>
      </c>
      <c r="M305" s="3" t="s">
        <v>662</v>
      </c>
      <c r="N305" s="3">
        <v>0.78</v>
      </c>
      <c r="O305" s="3" t="s">
        <v>33</v>
      </c>
      <c r="P305" s="3" t="s">
        <v>135</v>
      </c>
      <c r="Q305" s="3" t="s">
        <v>663</v>
      </c>
      <c r="R305" s="3" t="s">
        <v>437</v>
      </c>
      <c r="S305" s="3">
        <v>39701</v>
      </c>
      <c r="T305" s="4" t="s">
        <v>3060</v>
      </c>
      <c r="U305" s="4" t="s">
        <v>3123</v>
      </c>
      <c r="V305" s="3">
        <v>1141.7940000000001</v>
      </c>
      <c r="W305" s="3" t="str">
        <f t="shared" si="4"/>
        <v>Profit</v>
      </c>
      <c r="X305" s="6">
        <v>4</v>
      </c>
      <c r="Y305" s="3">
        <v>1128.74</v>
      </c>
      <c r="Z305" s="3">
        <v>88879</v>
      </c>
    </row>
    <row r="306" spans="1:26" x14ac:dyDescent="0.3">
      <c r="A306" s="3">
        <v>22667</v>
      </c>
      <c r="B306" s="3" t="s">
        <v>37</v>
      </c>
      <c r="C306" s="3">
        <v>0.09</v>
      </c>
      <c r="D306" s="3">
        <v>70.97</v>
      </c>
      <c r="E306" s="3">
        <v>3.5</v>
      </c>
      <c r="F306" s="3">
        <v>568</v>
      </c>
      <c r="G306" s="3" t="s">
        <v>661</v>
      </c>
      <c r="H306" s="3" t="s">
        <v>49</v>
      </c>
      <c r="I306" s="3" t="s">
        <v>114</v>
      </c>
      <c r="J306" s="3" t="s">
        <v>29</v>
      </c>
      <c r="K306" s="3" t="s">
        <v>252</v>
      </c>
      <c r="L306" s="3" t="s">
        <v>59</v>
      </c>
      <c r="M306" s="3" t="s">
        <v>664</v>
      </c>
      <c r="N306" s="3">
        <v>0.59</v>
      </c>
      <c r="O306" s="3" t="s">
        <v>33</v>
      </c>
      <c r="P306" s="3" t="s">
        <v>135</v>
      </c>
      <c r="Q306" s="3" t="s">
        <v>663</v>
      </c>
      <c r="R306" s="3" t="s">
        <v>437</v>
      </c>
      <c r="S306" s="3">
        <v>39701</v>
      </c>
      <c r="T306" s="4" t="s">
        <v>3142</v>
      </c>
      <c r="U306" s="4" t="s">
        <v>3142</v>
      </c>
      <c r="V306" s="3">
        <v>-99.567999999999998</v>
      </c>
      <c r="W306" s="3" t="str">
        <f t="shared" si="4"/>
        <v>Loss</v>
      </c>
      <c r="X306" s="6">
        <v>12</v>
      </c>
      <c r="Y306" s="3">
        <v>805.99</v>
      </c>
      <c r="Z306" s="3">
        <v>88880</v>
      </c>
    </row>
    <row r="307" spans="1:26" x14ac:dyDescent="0.3">
      <c r="A307" s="3">
        <v>22736</v>
      </c>
      <c r="B307" s="3" t="s">
        <v>56</v>
      </c>
      <c r="C307" s="3">
        <v>0.08</v>
      </c>
      <c r="D307" s="3">
        <v>67.28</v>
      </c>
      <c r="E307" s="3">
        <v>19.989999999999998</v>
      </c>
      <c r="F307" s="3">
        <v>568</v>
      </c>
      <c r="G307" s="3" t="s">
        <v>661</v>
      </c>
      <c r="H307" s="3" t="s">
        <v>27</v>
      </c>
      <c r="I307" s="3" t="s">
        <v>114</v>
      </c>
      <c r="J307" s="3" t="s">
        <v>29</v>
      </c>
      <c r="K307" s="3" t="s">
        <v>109</v>
      </c>
      <c r="L307" s="3" t="s">
        <v>59</v>
      </c>
      <c r="M307" s="3" t="s">
        <v>665</v>
      </c>
      <c r="N307" s="3">
        <v>0.4</v>
      </c>
      <c r="O307" s="3" t="s">
        <v>33</v>
      </c>
      <c r="P307" s="3" t="s">
        <v>135</v>
      </c>
      <c r="Q307" s="3" t="s">
        <v>663</v>
      </c>
      <c r="R307" s="3" t="s">
        <v>437</v>
      </c>
      <c r="S307" s="3">
        <v>39701</v>
      </c>
      <c r="T307" s="4" t="s">
        <v>3143</v>
      </c>
      <c r="U307" s="4" t="s">
        <v>3209</v>
      </c>
      <c r="V307" s="3">
        <v>224.85059999999999</v>
      </c>
      <c r="W307" s="3" t="str">
        <f t="shared" si="4"/>
        <v>Profit</v>
      </c>
      <c r="X307" s="6">
        <v>16</v>
      </c>
      <c r="Y307" s="3">
        <v>1066.54</v>
      </c>
      <c r="Z307" s="3">
        <v>88882</v>
      </c>
    </row>
    <row r="308" spans="1:26" x14ac:dyDescent="0.3">
      <c r="A308" s="3">
        <v>26038</v>
      </c>
      <c r="B308" s="3" t="s">
        <v>106</v>
      </c>
      <c r="C308" s="3">
        <v>0.06</v>
      </c>
      <c r="D308" s="3">
        <v>7.99</v>
      </c>
      <c r="E308" s="3">
        <v>5.03</v>
      </c>
      <c r="F308" s="3">
        <v>570</v>
      </c>
      <c r="G308" s="3" t="s">
        <v>666</v>
      </c>
      <c r="H308" s="3" t="s">
        <v>49</v>
      </c>
      <c r="I308" s="3" t="s">
        <v>114</v>
      </c>
      <c r="J308" s="3" t="s">
        <v>77</v>
      </c>
      <c r="K308" s="3" t="s">
        <v>78</v>
      </c>
      <c r="L308" s="3" t="s">
        <v>86</v>
      </c>
      <c r="M308" s="3" t="s">
        <v>424</v>
      </c>
      <c r="N308" s="3">
        <v>0.6</v>
      </c>
      <c r="O308" s="3" t="s">
        <v>33</v>
      </c>
      <c r="P308" s="3" t="s">
        <v>34</v>
      </c>
      <c r="Q308" s="3" t="s">
        <v>526</v>
      </c>
      <c r="R308" s="3" t="s">
        <v>667</v>
      </c>
      <c r="S308" s="3">
        <v>89015</v>
      </c>
      <c r="T308" s="4" t="s">
        <v>3137</v>
      </c>
      <c r="U308" s="4" t="s">
        <v>3137</v>
      </c>
      <c r="V308" s="3">
        <v>-122.133</v>
      </c>
      <c r="W308" s="3" t="str">
        <f t="shared" si="4"/>
        <v>Loss</v>
      </c>
      <c r="X308" s="6">
        <v>10</v>
      </c>
      <c r="Y308" s="3">
        <v>65.739999999999995</v>
      </c>
      <c r="Z308" s="3">
        <v>88881</v>
      </c>
    </row>
    <row r="309" spans="1:26" x14ac:dyDescent="0.3">
      <c r="A309" s="3">
        <v>23719</v>
      </c>
      <c r="B309" s="3" t="s">
        <v>47</v>
      </c>
      <c r="C309" s="3">
        <v>0.05</v>
      </c>
      <c r="D309" s="3">
        <v>4.13</v>
      </c>
      <c r="E309" s="3">
        <v>5.04</v>
      </c>
      <c r="F309" s="3">
        <v>573</v>
      </c>
      <c r="G309" s="3" t="s">
        <v>668</v>
      </c>
      <c r="H309" s="3" t="s">
        <v>49</v>
      </c>
      <c r="I309" s="3" t="s">
        <v>40</v>
      </c>
      <c r="J309" s="3" t="s">
        <v>29</v>
      </c>
      <c r="K309" s="3" t="s">
        <v>109</v>
      </c>
      <c r="L309" s="3" t="s">
        <v>59</v>
      </c>
      <c r="M309" s="3" t="s">
        <v>669</v>
      </c>
      <c r="N309" s="3">
        <v>0.38</v>
      </c>
      <c r="O309" s="3" t="s">
        <v>33</v>
      </c>
      <c r="P309" s="3" t="s">
        <v>61</v>
      </c>
      <c r="Q309" s="3" t="s">
        <v>175</v>
      </c>
      <c r="R309" s="3" t="s">
        <v>670</v>
      </c>
      <c r="S309" s="3">
        <v>61554</v>
      </c>
      <c r="T309" s="4" t="s">
        <v>3144</v>
      </c>
      <c r="U309" s="4" t="s">
        <v>3118</v>
      </c>
      <c r="V309" s="3">
        <v>-12.1555</v>
      </c>
      <c r="W309" s="3" t="str">
        <f t="shared" si="4"/>
        <v>Loss</v>
      </c>
      <c r="X309" s="6">
        <v>1</v>
      </c>
      <c r="Y309" s="3">
        <v>5.84</v>
      </c>
      <c r="Z309" s="3">
        <v>86555</v>
      </c>
    </row>
    <row r="310" spans="1:26" x14ac:dyDescent="0.3">
      <c r="A310" s="3">
        <v>21992</v>
      </c>
      <c r="B310" s="3" t="s">
        <v>25</v>
      </c>
      <c r="C310" s="3">
        <v>0.08</v>
      </c>
      <c r="D310" s="3">
        <v>415.88</v>
      </c>
      <c r="E310" s="3">
        <v>11.37</v>
      </c>
      <c r="F310" s="3">
        <v>573</v>
      </c>
      <c r="G310" s="3" t="s">
        <v>668</v>
      </c>
      <c r="H310" s="3" t="s">
        <v>49</v>
      </c>
      <c r="I310" s="3" t="s">
        <v>28</v>
      </c>
      <c r="J310" s="3" t="s">
        <v>29</v>
      </c>
      <c r="K310" s="3" t="s">
        <v>139</v>
      </c>
      <c r="L310" s="3" t="s">
        <v>59</v>
      </c>
      <c r="M310" s="3" t="s">
        <v>482</v>
      </c>
      <c r="N310" s="3">
        <v>0.56999999999999995</v>
      </c>
      <c r="O310" s="3" t="s">
        <v>33</v>
      </c>
      <c r="P310" s="3" t="s">
        <v>61</v>
      </c>
      <c r="Q310" s="3" t="s">
        <v>175</v>
      </c>
      <c r="R310" s="3" t="s">
        <v>670</v>
      </c>
      <c r="S310" s="3">
        <v>61554</v>
      </c>
      <c r="T310" s="4" t="s">
        <v>3145</v>
      </c>
      <c r="U310" s="4" t="s">
        <v>3169</v>
      </c>
      <c r="V310" s="3">
        <v>-269.08440000000002</v>
      </c>
      <c r="W310" s="3" t="str">
        <f t="shared" si="4"/>
        <v>Loss</v>
      </c>
      <c r="X310" s="6">
        <v>1</v>
      </c>
      <c r="Y310" s="3">
        <v>405.57</v>
      </c>
      <c r="Z310" s="3">
        <v>86556</v>
      </c>
    </row>
    <row r="311" spans="1:26" x14ac:dyDescent="0.3">
      <c r="A311" s="3">
        <v>21325</v>
      </c>
      <c r="B311" s="3" t="s">
        <v>106</v>
      </c>
      <c r="C311" s="3">
        <v>0.06</v>
      </c>
      <c r="D311" s="3">
        <v>4.4800000000000004</v>
      </c>
      <c r="E311" s="3">
        <v>49</v>
      </c>
      <c r="F311" s="3">
        <v>576</v>
      </c>
      <c r="G311" s="3" t="s">
        <v>671</v>
      </c>
      <c r="H311" s="3" t="s">
        <v>49</v>
      </c>
      <c r="I311" s="3" t="s">
        <v>28</v>
      </c>
      <c r="J311" s="3" t="s">
        <v>29</v>
      </c>
      <c r="K311" s="3" t="s">
        <v>252</v>
      </c>
      <c r="L311" s="3" t="s">
        <v>231</v>
      </c>
      <c r="M311" s="3" t="s">
        <v>672</v>
      </c>
      <c r="N311" s="3">
        <v>0.6</v>
      </c>
      <c r="O311" s="3" t="s">
        <v>33</v>
      </c>
      <c r="P311" s="3" t="s">
        <v>34</v>
      </c>
      <c r="Q311" s="3" t="s">
        <v>45</v>
      </c>
      <c r="R311" s="3" t="s">
        <v>673</v>
      </c>
      <c r="S311" s="3">
        <v>91767</v>
      </c>
      <c r="T311" s="4" t="s">
        <v>3137</v>
      </c>
      <c r="U311" s="4" t="s">
        <v>3090</v>
      </c>
      <c r="V311" s="3">
        <v>-566</v>
      </c>
      <c r="W311" s="3" t="str">
        <f t="shared" si="4"/>
        <v>Loss</v>
      </c>
      <c r="X311" s="6">
        <v>4</v>
      </c>
      <c r="Y311" s="3">
        <v>32.6</v>
      </c>
      <c r="Z311" s="3">
        <v>88645</v>
      </c>
    </row>
    <row r="312" spans="1:26" x14ac:dyDescent="0.3">
      <c r="A312" s="3">
        <v>18664</v>
      </c>
      <c r="B312" s="3" t="s">
        <v>56</v>
      </c>
      <c r="C312" s="3">
        <v>0.03</v>
      </c>
      <c r="D312" s="3">
        <v>162.93</v>
      </c>
      <c r="E312" s="3">
        <v>19.989999999999998</v>
      </c>
      <c r="F312" s="3">
        <v>578</v>
      </c>
      <c r="G312" s="3" t="s">
        <v>674</v>
      </c>
      <c r="H312" s="3" t="s">
        <v>49</v>
      </c>
      <c r="I312" s="3" t="s">
        <v>28</v>
      </c>
      <c r="J312" s="3" t="s">
        <v>29</v>
      </c>
      <c r="K312" s="3" t="s">
        <v>69</v>
      </c>
      <c r="L312" s="3" t="s">
        <v>59</v>
      </c>
      <c r="M312" s="3" t="s">
        <v>675</v>
      </c>
      <c r="N312" s="3">
        <v>0.39</v>
      </c>
      <c r="O312" s="3" t="s">
        <v>33</v>
      </c>
      <c r="P312" s="3" t="s">
        <v>53</v>
      </c>
      <c r="Q312" s="3" t="s">
        <v>223</v>
      </c>
      <c r="R312" s="3" t="s">
        <v>676</v>
      </c>
      <c r="S312" s="3">
        <v>6770</v>
      </c>
      <c r="T312" s="4" t="s">
        <v>3146</v>
      </c>
      <c r="U312" s="4" t="s">
        <v>3080</v>
      </c>
      <c r="V312" s="3">
        <v>293.14</v>
      </c>
      <c r="W312" s="3" t="str">
        <f t="shared" si="4"/>
        <v>Profit</v>
      </c>
      <c r="X312" s="6">
        <v>3</v>
      </c>
      <c r="Y312" s="3">
        <v>515.88</v>
      </c>
      <c r="Z312" s="3">
        <v>88644</v>
      </c>
    </row>
    <row r="313" spans="1:26" x14ac:dyDescent="0.3">
      <c r="A313" s="3">
        <v>18665</v>
      </c>
      <c r="B313" s="3" t="s">
        <v>56</v>
      </c>
      <c r="C313" s="3">
        <v>0.01</v>
      </c>
      <c r="D313" s="3">
        <v>11.58</v>
      </c>
      <c r="E313" s="3">
        <v>5.72</v>
      </c>
      <c r="F313" s="3">
        <v>579</v>
      </c>
      <c r="G313" s="3" t="s">
        <v>677</v>
      </c>
      <c r="H313" s="3" t="s">
        <v>49</v>
      </c>
      <c r="I313" s="3" t="s">
        <v>28</v>
      </c>
      <c r="J313" s="3" t="s">
        <v>29</v>
      </c>
      <c r="K313" s="3" t="s">
        <v>69</v>
      </c>
      <c r="L313" s="3" t="s">
        <v>59</v>
      </c>
      <c r="M313" s="3" t="s">
        <v>678</v>
      </c>
      <c r="N313" s="3">
        <v>0.35</v>
      </c>
      <c r="O313" s="3" t="s">
        <v>33</v>
      </c>
      <c r="P313" s="3" t="s">
        <v>53</v>
      </c>
      <c r="Q313" s="3" t="s">
        <v>223</v>
      </c>
      <c r="R313" s="3" t="s">
        <v>679</v>
      </c>
      <c r="S313" s="3">
        <v>6478</v>
      </c>
      <c r="T313" s="4" t="s">
        <v>3146</v>
      </c>
      <c r="U313" s="4" t="s">
        <v>3037</v>
      </c>
      <c r="V313" s="3">
        <v>-6.61</v>
      </c>
      <c r="W313" s="3" t="str">
        <f t="shared" si="4"/>
        <v>Loss</v>
      </c>
      <c r="X313" s="6">
        <v>2</v>
      </c>
      <c r="Y313" s="3">
        <v>25.06</v>
      </c>
      <c r="Z313" s="3">
        <v>88644</v>
      </c>
    </row>
    <row r="314" spans="1:26" x14ac:dyDescent="0.3">
      <c r="A314" s="3">
        <v>18662</v>
      </c>
      <c r="B314" s="3" t="s">
        <v>56</v>
      </c>
      <c r="C314" s="3">
        <v>0.01</v>
      </c>
      <c r="D314" s="3">
        <v>55.99</v>
      </c>
      <c r="E314" s="3">
        <v>5</v>
      </c>
      <c r="F314" s="3">
        <v>580</v>
      </c>
      <c r="G314" s="3" t="s">
        <v>680</v>
      </c>
      <c r="H314" s="3" t="s">
        <v>49</v>
      </c>
      <c r="I314" s="3" t="s">
        <v>28</v>
      </c>
      <c r="J314" s="3" t="s">
        <v>77</v>
      </c>
      <c r="K314" s="3" t="s">
        <v>78</v>
      </c>
      <c r="L314" s="3" t="s">
        <v>51</v>
      </c>
      <c r="M314" s="3" t="s">
        <v>681</v>
      </c>
      <c r="N314" s="3">
        <v>0.8</v>
      </c>
      <c r="O314" s="3" t="s">
        <v>33</v>
      </c>
      <c r="P314" s="3" t="s">
        <v>53</v>
      </c>
      <c r="Q314" s="3" t="s">
        <v>184</v>
      </c>
      <c r="R314" s="3" t="s">
        <v>504</v>
      </c>
      <c r="S314" s="3">
        <v>4210</v>
      </c>
      <c r="T314" s="4" t="s">
        <v>3146</v>
      </c>
      <c r="U314" s="4" t="s">
        <v>3080</v>
      </c>
      <c r="V314" s="3">
        <v>-57.540999999999997</v>
      </c>
      <c r="W314" s="3" t="str">
        <f t="shared" si="4"/>
        <v>Loss</v>
      </c>
      <c r="X314" s="6">
        <v>12</v>
      </c>
      <c r="Y314" s="3">
        <v>578.24</v>
      </c>
      <c r="Z314" s="3">
        <v>88644</v>
      </c>
    </row>
    <row r="315" spans="1:26" x14ac:dyDescent="0.3">
      <c r="A315" s="3">
        <v>24180</v>
      </c>
      <c r="B315" s="3" t="s">
        <v>37</v>
      </c>
      <c r="C315" s="3">
        <v>0.04</v>
      </c>
      <c r="D315" s="3">
        <v>15.51</v>
      </c>
      <c r="E315" s="3">
        <v>17.78</v>
      </c>
      <c r="F315" s="3">
        <v>584</v>
      </c>
      <c r="G315" s="3" t="s">
        <v>682</v>
      </c>
      <c r="H315" s="3" t="s">
        <v>49</v>
      </c>
      <c r="I315" s="3" t="s">
        <v>28</v>
      </c>
      <c r="J315" s="3" t="s">
        <v>29</v>
      </c>
      <c r="K315" s="3" t="s">
        <v>139</v>
      </c>
      <c r="L315" s="3" t="s">
        <v>59</v>
      </c>
      <c r="M315" s="3" t="s">
        <v>683</v>
      </c>
      <c r="N315" s="3">
        <v>0.59</v>
      </c>
      <c r="O315" s="3" t="s">
        <v>33</v>
      </c>
      <c r="P315" s="3" t="s">
        <v>53</v>
      </c>
      <c r="Q315" s="3" t="s">
        <v>189</v>
      </c>
      <c r="R315" s="3" t="s">
        <v>684</v>
      </c>
      <c r="S315" s="3">
        <v>1801</v>
      </c>
      <c r="T315" s="4" t="s">
        <v>3102</v>
      </c>
      <c r="U315" s="4" t="s">
        <v>3202</v>
      </c>
      <c r="V315" s="3">
        <v>-266.22000000000003</v>
      </c>
      <c r="W315" s="3" t="str">
        <f t="shared" si="4"/>
        <v>Loss</v>
      </c>
      <c r="X315" s="6">
        <v>7</v>
      </c>
      <c r="Y315" s="3">
        <v>116.93</v>
      </c>
      <c r="Z315" s="3">
        <v>88646</v>
      </c>
    </row>
    <row r="316" spans="1:26" x14ac:dyDescent="0.3">
      <c r="A316" s="3">
        <v>18663</v>
      </c>
      <c r="B316" s="3" t="s">
        <v>56</v>
      </c>
      <c r="C316" s="3">
        <v>0.06</v>
      </c>
      <c r="D316" s="3">
        <v>13.9</v>
      </c>
      <c r="E316" s="3">
        <v>7.59</v>
      </c>
      <c r="F316" s="3">
        <v>585</v>
      </c>
      <c r="G316" s="3" t="s">
        <v>685</v>
      </c>
      <c r="H316" s="3" t="s">
        <v>49</v>
      </c>
      <c r="I316" s="3" t="s">
        <v>28</v>
      </c>
      <c r="J316" s="3" t="s">
        <v>29</v>
      </c>
      <c r="K316" s="3" t="s">
        <v>171</v>
      </c>
      <c r="L316" s="3" t="s">
        <v>51</v>
      </c>
      <c r="M316" s="3" t="s">
        <v>686</v>
      </c>
      <c r="N316" s="3">
        <v>0.56000000000000005</v>
      </c>
      <c r="O316" s="3" t="s">
        <v>33</v>
      </c>
      <c r="P316" s="3" t="s">
        <v>53</v>
      </c>
      <c r="Q316" s="3" t="s">
        <v>193</v>
      </c>
      <c r="R316" s="3" t="s">
        <v>687</v>
      </c>
      <c r="S316" s="3">
        <v>3301</v>
      </c>
      <c r="T316" s="4" t="s">
        <v>3146</v>
      </c>
      <c r="U316" s="4" t="s">
        <v>3080</v>
      </c>
      <c r="V316" s="3">
        <v>-67.59</v>
      </c>
      <c r="W316" s="3" t="str">
        <f t="shared" si="4"/>
        <v>Loss</v>
      </c>
      <c r="X316" s="6">
        <v>12</v>
      </c>
      <c r="Y316" s="3">
        <v>170.45</v>
      </c>
      <c r="Z316" s="3">
        <v>88644</v>
      </c>
    </row>
    <row r="317" spans="1:26" x14ac:dyDescent="0.3">
      <c r="A317" s="3">
        <v>19781</v>
      </c>
      <c r="B317" s="3" t="s">
        <v>47</v>
      </c>
      <c r="C317" s="3">
        <v>0.08</v>
      </c>
      <c r="D317" s="3">
        <v>30.53</v>
      </c>
      <c r="E317" s="3">
        <v>19.989999999999998</v>
      </c>
      <c r="F317" s="3">
        <v>592</v>
      </c>
      <c r="G317" s="3" t="s">
        <v>688</v>
      </c>
      <c r="H317" s="3" t="s">
        <v>49</v>
      </c>
      <c r="I317" s="3" t="s">
        <v>58</v>
      </c>
      <c r="J317" s="3" t="s">
        <v>29</v>
      </c>
      <c r="K317" s="3" t="s">
        <v>133</v>
      </c>
      <c r="L317" s="3" t="s">
        <v>59</v>
      </c>
      <c r="M317" s="3" t="s">
        <v>689</v>
      </c>
      <c r="N317" s="3">
        <v>0.39</v>
      </c>
      <c r="O317" s="3" t="s">
        <v>33</v>
      </c>
      <c r="P317" s="3" t="s">
        <v>61</v>
      </c>
      <c r="Q317" s="3" t="s">
        <v>175</v>
      </c>
      <c r="R317" s="3" t="s">
        <v>690</v>
      </c>
      <c r="S317" s="3">
        <v>60091</v>
      </c>
      <c r="T317" s="4" t="s">
        <v>3090</v>
      </c>
      <c r="U317" s="4" t="s">
        <v>3090</v>
      </c>
      <c r="V317" s="3">
        <v>-239.8656</v>
      </c>
      <c r="W317" s="3" t="str">
        <f t="shared" si="4"/>
        <v>Loss</v>
      </c>
      <c r="X317" s="6">
        <v>10</v>
      </c>
      <c r="Y317" s="3">
        <v>285.87</v>
      </c>
      <c r="Z317" s="3">
        <v>86307</v>
      </c>
    </row>
    <row r="318" spans="1:26" x14ac:dyDescent="0.3">
      <c r="A318" s="3">
        <v>19782</v>
      </c>
      <c r="B318" s="3" t="s">
        <v>47</v>
      </c>
      <c r="C318" s="3">
        <v>0.01</v>
      </c>
      <c r="D318" s="3">
        <v>1.68</v>
      </c>
      <c r="E318" s="3">
        <v>1.57</v>
      </c>
      <c r="F318" s="3">
        <v>593</v>
      </c>
      <c r="G318" s="3" t="s">
        <v>691</v>
      </c>
      <c r="H318" s="3" t="s">
        <v>49</v>
      </c>
      <c r="I318" s="3" t="s">
        <v>58</v>
      </c>
      <c r="J318" s="3" t="s">
        <v>29</v>
      </c>
      <c r="K318" s="3" t="s">
        <v>30</v>
      </c>
      <c r="L318" s="3" t="s">
        <v>31</v>
      </c>
      <c r="M318" s="3" t="s">
        <v>96</v>
      </c>
      <c r="N318" s="3">
        <v>0.59</v>
      </c>
      <c r="O318" s="3" t="s">
        <v>33</v>
      </c>
      <c r="P318" s="3" t="s">
        <v>61</v>
      </c>
      <c r="Q318" s="3" t="s">
        <v>175</v>
      </c>
      <c r="R318" s="3" t="s">
        <v>692</v>
      </c>
      <c r="S318" s="3">
        <v>60517</v>
      </c>
      <c r="T318" s="4" t="s">
        <v>3090</v>
      </c>
      <c r="U318" s="4" t="s">
        <v>3101</v>
      </c>
      <c r="V318" s="3">
        <v>-53.444000000000003</v>
      </c>
      <c r="W318" s="3" t="str">
        <f t="shared" si="4"/>
        <v>Loss</v>
      </c>
      <c r="X318" s="6">
        <v>12</v>
      </c>
      <c r="Y318" s="3">
        <v>20.37</v>
      </c>
      <c r="Z318" s="3">
        <v>86307</v>
      </c>
    </row>
    <row r="319" spans="1:26" x14ac:dyDescent="0.3">
      <c r="A319" s="3">
        <v>22996</v>
      </c>
      <c r="B319" s="3" t="s">
        <v>47</v>
      </c>
      <c r="C319" s="3">
        <v>0.09</v>
      </c>
      <c r="D319" s="3">
        <v>13.79</v>
      </c>
      <c r="E319" s="3">
        <v>8.7799999999999994</v>
      </c>
      <c r="F319" s="3">
        <v>594</v>
      </c>
      <c r="G319" s="3" t="s">
        <v>693</v>
      </c>
      <c r="H319" s="3" t="s">
        <v>49</v>
      </c>
      <c r="I319" s="3" t="s">
        <v>114</v>
      </c>
      <c r="J319" s="3" t="s">
        <v>41</v>
      </c>
      <c r="K319" s="3" t="s">
        <v>50</v>
      </c>
      <c r="L319" s="3" t="s">
        <v>59</v>
      </c>
      <c r="M319" s="3" t="s">
        <v>694</v>
      </c>
      <c r="N319" s="3">
        <v>0.43</v>
      </c>
      <c r="O319" s="3" t="s">
        <v>33</v>
      </c>
      <c r="P319" s="3" t="s">
        <v>61</v>
      </c>
      <c r="Q319" s="3" t="s">
        <v>695</v>
      </c>
      <c r="R319" s="3" t="s">
        <v>696</v>
      </c>
      <c r="S319" s="3">
        <v>46016</v>
      </c>
      <c r="T319" s="4" t="s">
        <v>3054</v>
      </c>
      <c r="U319" s="4" t="s">
        <v>3113</v>
      </c>
      <c r="V319" s="3">
        <v>-22.12</v>
      </c>
      <c r="W319" s="3" t="str">
        <f t="shared" si="4"/>
        <v>Loss</v>
      </c>
      <c r="X319" s="6">
        <v>1</v>
      </c>
      <c r="Y319" s="3">
        <v>17.440000000000001</v>
      </c>
      <c r="Z319" s="3">
        <v>86309</v>
      </c>
    </row>
    <row r="320" spans="1:26" x14ac:dyDescent="0.3">
      <c r="A320" s="3">
        <v>21662</v>
      </c>
      <c r="B320" s="3" t="s">
        <v>47</v>
      </c>
      <c r="C320" s="3">
        <v>0.04</v>
      </c>
      <c r="D320" s="3">
        <v>39.479999999999997</v>
      </c>
      <c r="E320" s="3">
        <v>1.99</v>
      </c>
      <c r="F320" s="3">
        <v>594</v>
      </c>
      <c r="G320" s="3" t="s">
        <v>693</v>
      </c>
      <c r="H320" s="3" t="s">
        <v>49</v>
      </c>
      <c r="I320" s="3" t="s">
        <v>114</v>
      </c>
      <c r="J320" s="3" t="s">
        <v>77</v>
      </c>
      <c r="K320" s="3" t="s">
        <v>177</v>
      </c>
      <c r="L320" s="3" t="s">
        <v>51</v>
      </c>
      <c r="M320" s="3" t="s">
        <v>697</v>
      </c>
      <c r="N320" s="3">
        <v>0.54</v>
      </c>
      <c r="O320" s="3" t="s">
        <v>33</v>
      </c>
      <c r="P320" s="3" t="s">
        <v>61</v>
      </c>
      <c r="Q320" s="3" t="s">
        <v>695</v>
      </c>
      <c r="R320" s="3" t="s">
        <v>696</v>
      </c>
      <c r="S320" s="3">
        <v>46016</v>
      </c>
      <c r="T320" s="4" t="s">
        <v>3147</v>
      </c>
      <c r="U320" s="4" t="s">
        <v>3063</v>
      </c>
      <c r="V320" s="3">
        <v>484.8492</v>
      </c>
      <c r="W320" s="3" t="str">
        <f t="shared" si="4"/>
        <v>Profit</v>
      </c>
      <c r="X320" s="6">
        <v>18</v>
      </c>
      <c r="Y320" s="3">
        <v>702.68</v>
      </c>
      <c r="Z320" s="3">
        <v>86311</v>
      </c>
    </row>
    <row r="321" spans="1:26" x14ac:dyDescent="0.3">
      <c r="A321" s="3">
        <v>21663</v>
      </c>
      <c r="B321" s="3" t="s">
        <v>47</v>
      </c>
      <c r="C321" s="3">
        <v>0.04</v>
      </c>
      <c r="D321" s="3">
        <v>3.7</v>
      </c>
      <c r="E321" s="3">
        <v>1.61</v>
      </c>
      <c r="F321" s="3">
        <v>594</v>
      </c>
      <c r="G321" s="3" t="s">
        <v>693</v>
      </c>
      <c r="H321" s="3" t="s">
        <v>49</v>
      </c>
      <c r="I321" s="3" t="s">
        <v>114</v>
      </c>
      <c r="J321" s="3" t="s">
        <v>41</v>
      </c>
      <c r="K321" s="3" t="s">
        <v>50</v>
      </c>
      <c r="L321" s="3" t="s">
        <v>31</v>
      </c>
      <c r="M321" s="3" t="s">
        <v>698</v>
      </c>
      <c r="N321" s="3">
        <v>0.44</v>
      </c>
      <c r="O321" s="3" t="s">
        <v>33</v>
      </c>
      <c r="P321" s="3" t="s">
        <v>61</v>
      </c>
      <c r="Q321" s="3" t="s">
        <v>695</v>
      </c>
      <c r="R321" s="3" t="s">
        <v>696</v>
      </c>
      <c r="S321" s="3">
        <v>46016</v>
      </c>
      <c r="T321" s="4" t="s">
        <v>3147</v>
      </c>
      <c r="U321" s="4" t="s">
        <v>3135</v>
      </c>
      <c r="V321" s="3">
        <v>18</v>
      </c>
      <c r="W321" s="3" t="str">
        <f t="shared" si="4"/>
        <v>Profit</v>
      </c>
      <c r="X321" s="6">
        <v>18</v>
      </c>
      <c r="Y321" s="3">
        <v>67.239999999999995</v>
      </c>
      <c r="Z321" s="3">
        <v>86311</v>
      </c>
    </row>
    <row r="322" spans="1:26" x14ac:dyDescent="0.3">
      <c r="A322" s="3">
        <v>24480</v>
      </c>
      <c r="B322" s="3" t="s">
        <v>47</v>
      </c>
      <c r="C322" s="3">
        <v>0.03</v>
      </c>
      <c r="D322" s="3">
        <v>3.8</v>
      </c>
      <c r="E322" s="3">
        <v>1.49</v>
      </c>
      <c r="F322" s="3">
        <v>596</v>
      </c>
      <c r="G322" s="3" t="s">
        <v>699</v>
      </c>
      <c r="H322" s="3" t="s">
        <v>49</v>
      </c>
      <c r="I322" s="3" t="s">
        <v>114</v>
      </c>
      <c r="J322" s="3" t="s">
        <v>29</v>
      </c>
      <c r="K322" s="3" t="s">
        <v>109</v>
      </c>
      <c r="L322" s="3" t="s">
        <v>59</v>
      </c>
      <c r="M322" s="3" t="s">
        <v>124</v>
      </c>
      <c r="N322" s="3">
        <v>0.38</v>
      </c>
      <c r="O322" s="3" t="s">
        <v>33</v>
      </c>
      <c r="P322" s="3" t="s">
        <v>61</v>
      </c>
      <c r="Q322" s="3" t="s">
        <v>695</v>
      </c>
      <c r="R322" s="3" t="s">
        <v>700</v>
      </c>
      <c r="S322" s="3">
        <v>46032</v>
      </c>
      <c r="T322" s="4" t="s">
        <v>3032</v>
      </c>
      <c r="U322" s="4" t="s">
        <v>3179</v>
      </c>
      <c r="V322" s="3">
        <v>15.2745</v>
      </c>
      <c r="W322" s="3" t="str">
        <f t="shared" si="4"/>
        <v>Profit</v>
      </c>
      <c r="X322" s="6">
        <v>6</v>
      </c>
      <c r="Y322" s="3">
        <v>24.27</v>
      </c>
      <c r="Z322" s="3">
        <v>86308</v>
      </c>
    </row>
    <row r="323" spans="1:26" x14ac:dyDescent="0.3">
      <c r="A323" s="3">
        <v>24481</v>
      </c>
      <c r="B323" s="3" t="s">
        <v>47</v>
      </c>
      <c r="C323" s="3">
        <v>7.0000000000000007E-2</v>
      </c>
      <c r="D323" s="3">
        <v>7.98</v>
      </c>
      <c r="E323" s="3">
        <v>1.25</v>
      </c>
      <c r="F323" s="3">
        <v>596</v>
      </c>
      <c r="G323" s="3" t="s">
        <v>699</v>
      </c>
      <c r="H323" s="3" t="s">
        <v>49</v>
      </c>
      <c r="I323" s="3" t="s">
        <v>114</v>
      </c>
      <c r="J323" s="3" t="s">
        <v>29</v>
      </c>
      <c r="K323" s="3" t="s">
        <v>93</v>
      </c>
      <c r="L323" s="3" t="s">
        <v>31</v>
      </c>
      <c r="M323" s="3" t="s">
        <v>701</v>
      </c>
      <c r="N323" s="3">
        <v>0.35</v>
      </c>
      <c r="O323" s="3" t="s">
        <v>33</v>
      </c>
      <c r="P323" s="3" t="s">
        <v>61</v>
      </c>
      <c r="Q323" s="3" t="s">
        <v>695</v>
      </c>
      <c r="R323" s="3" t="s">
        <v>700</v>
      </c>
      <c r="S323" s="3">
        <v>46032</v>
      </c>
      <c r="T323" s="4" t="s">
        <v>3032</v>
      </c>
      <c r="U323" s="4" t="s">
        <v>3179</v>
      </c>
      <c r="V323" s="3">
        <v>26.585699999999999</v>
      </c>
      <c r="W323" s="3" t="str">
        <f t="shared" ref="W323:W386" si="5">IF(V323&lt;0, "Loss",IF(V323&gt;0, "Profit","Equilibrium"))</f>
        <v>Profit</v>
      </c>
      <c r="X323" s="6">
        <v>5</v>
      </c>
      <c r="Y323" s="3">
        <v>38.53</v>
      </c>
      <c r="Z323" s="3">
        <v>86308</v>
      </c>
    </row>
    <row r="324" spans="1:26" x14ac:dyDescent="0.3">
      <c r="A324" s="3">
        <v>24482</v>
      </c>
      <c r="B324" s="3" t="s">
        <v>47</v>
      </c>
      <c r="C324" s="3">
        <v>7.0000000000000007E-2</v>
      </c>
      <c r="D324" s="3">
        <v>417.4</v>
      </c>
      <c r="E324" s="3">
        <v>75.23</v>
      </c>
      <c r="F324" s="3">
        <v>596</v>
      </c>
      <c r="G324" s="3" t="s">
        <v>699</v>
      </c>
      <c r="H324" s="3" t="s">
        <v>39</v>
      </c>
      <c r="I324" s="3" t="s">
        <v>114</v>
      </c>
      <c r="J324" s="3" t="s">
        <v>41</v>
      </c>
      <c r="K324" s="3" t="s">
        <v>150</v>
      </c>
      <c r="L324" s="3" t="s">
        <v>120</v>
      </c>
      <c r="M324" s="3" t="s">
        <v>702</v>
      </c>
      <c r="N324" s="3">
        <v>0.79</v>
      </c>
      <c r="O324" s="3" t="s">
        <v>33</v>
      </c>
      <c r="P324" s="3" t="s">
        <v>61</v>
      </c>
      <c r="Q324" s="3" t="s">
        <v>695</v>
      </c>
      <c r="R324" s="3" t="s">
        <v>700</v>
      </c>
      <c r="S324" s="3">
        <v>46032</v>
      </c>
      <c r="T324" s="4" t="s">
        <v>3032</v>
      </c>
      <c r="U324" s="4" t="s">
        <v>3190</v>
      </c>
      <c r="V324" s="3">
        <v>-575.35199999999998</v>
      </c>
      <c r="W324" s="3" t="str">
        <f t="shared" si="5"/>
        <v>Loss</v>
      </c>
      <c r="X324" s="6">
        <v>12</v>
      </c>
      <c r="Y324" s="3">
        <v>4910.72</v>
      </c>
      <c r="Z324" s="3">
        <v>86308</v>
      </c>
    </row>
    <row r="325" spans="1:26" x14ac:dyDescent="0.3">
      <c r="A325" s="3">
        <v>25949</v>
      </c>
      <c r="B325" s="3" t="s">
        <v>37</v>
      </c>
      <c r="C325" s="3">
        <v>0.1</v>
      </c>
      <c r="D325" s="3">
        <v>6.48</v>
      </c>
      <c r="E325" s="3">
        <v>5.9</v>
      </c>
      <c r="F325" s="3">
        <v>597</v>
      </c>
      <c r="G325" s="3" t="s">
        <v>703</v>
      </c>
      <c r="H325" s="3" t="s">
        <v>49</v>
      </c>
      <c r="I325" s="3" t="s">
        <v>58</v>
      </c>
      <c r="J325" s="3" t="s">
        <v>29</v>
      </c>
      <c r="K325" s="3" t="s">
        <v>93</v>
      </c>
      <c r="L325" s="3" t="s">
        <v>59</v>
      </c>
      <c r="M325" s="3" t="s">
        <v>704</v>
      </c>
      <c r="N325" s="3">
        <v>0.37</v>
      </c>
      <c r="O325" s="3" t="s">
        <v>33</v>
      </c>
      <c r="P325" s="3" t="s">
        <v>61</v>
      </c>
      <c r="Q325" s="3" t="s">
        <v>695</v>
      </c>
      <c r="R325" s="3" t="s">
        <v>437</v>
      </c>
      <c r="S325" s="3">
        <v>47201</v>
      </c>
      <c r="T325" s="4" t="s">
        <v>3099</v>
      </c>
      <c r="U325" s="4" t="s">
        <v>3099</v>
      </c>
      <c r="V325" s="3">
        <v>-51.634999999999998</v>
      </c>
      <c r="W325" s="3" t="str">
        <f t="shared" si="5"/>
        <v>Loss</v>
      </c>
      <c r="X325" s="6">
        <v>19</v>
      </c>
      <c r="Y325" s="3">
        <v>116.8</v>
      </c>
      <c r="Z325" s="3">
        <v>86310</v>
      </c>
    </row>
    <row r="326" spans="1:26" x14ac:dyDescent="0.3">
      <c r="A326" s="3">
        <v>21274</v>
      </c>
      <c r="B326" s="3" t="s">
        <v>56</v>
      </c>
      <c r="C326" s="3">
        <v>0.06</v>
      </c>
      <c r="D326" s="3">
        <v>6.48</v>
      </c>
      <c r="E326" s="3">
        <v>7.37</v>
      </c>
      <c r="F326" s="3">
        <v>600</v>
      </c>
      <c r="G326" s="3" t="s">
        <v>705</v>
      </c>
      <c r="H326" s="3" t="s">
        <v>49</v>
      </c>
      <c r="I326" s="3" t="s">
        <v>28</v>
      </c>
      <c r="J326" s="3" t="s">
        <v>29</v>
      </c>
      <c r="K326" s="3" t="s">
        <v>93</v>
      </c>
      <c r="L326" s="3" t="s">
        <v>59</v>
      </c>
      <c r="M326" s="3" t="s">
        <v>706</v>
      </c>
      <c r="N326" s="3">
        <v>0.37</v>
      </c>
      <c r="O326" s="3" t="s">
        <v>33</v>
      </c>
      <c r="P326" s="3" t="s">
        <v>53</v>
      </c>
      <c r="Q326" s="3" t="s">
        <v>409</v>
      </c>
      <c r="R326" s="3" t="s">
        <v>707</v>
      </c>
      <c r="S326" s="3">
        <v>21136</v>
      </c>
      <c r="T326" s="4" t="s">
        <v>3144</v>
      </c>
      <c r="U326" s="4" t="s">
        <v>3118</v>
      </c>
      <c r="V326" s="3">
        <v>-75.44</v>
      </c>
      <c r="W326" s="3" t="str">
        <f t="shared" si="5"/>
        <v>Loss</v>
      </c>
      <c r="X326" s="6">
        <v>5</v>
      </c>
      <c r="Y326" s="3">
        <v>32.39</v>
      </c>
      <c r="Z326" s="3">
        <v>87579</v>
      </c>
    </row>
    <row r="327" spans="1:26" x14ac:dyDescent="0.3">
      <c r="A327" s="3">
        <v>20929</v>
      </c>
      <c r="B327" s="3" t="s">
        <v>37</v>
      </c>
      <c r="C327" s="3">
        <v>0.02</v>
      </c>
      <c r="D327" s="3">
        <v>35.99</v>
      </c>
      <c r="E327" s="3">
        <v>5</v>
      </c>
      <c r="F327" s="3">
        <v>603</v>
      </c>
      <c r="G327" s="3" t="s">
        <v>708</v>
      </c>
      <c r="H327" s="3" t="s">
        <v>49</v>
      </c>
      <c r="I327" s="3" t="s">
        <v>40</v>
      </c>
      <c r="J327" s="3" t="s">
        <v>77</v>
      </c>
      <c r="K327" s="3" t="s">
        <v>78</v>
      </c>
      <c r="L327" s="3" t="s">
        <v>59</v>
      </c>
      <c r="M327" s="3" t="s">
        <v>709</v>
      </c>
      <c r="N327" s="3">
        <v>0.85</v>
      </c>
      <c r="O327" s="3" t="s">
        <v>33</v>
      </c>
      <c r="P327" s="3" t="s">
        <v>34</v>
      </c>
      <c r="Q327" s="3" t="s">
        <v>250</v>
      </c>
      <c r="R327" s="3" t="s">
        <v>710</v>
      </c>
      <c r="S327" s="3">
        <v>81001</v>
      </c>
      <c r="T327" s="4" t="s">
        <v>3148</v>
      </c>
      <c r="U327" s="4" t="s">
        <v>3094</v>
      </c>
      <c r="V327" s="3">
        <v>-120.934</v>
      </c>
      <c r="W327" s="3" t="str">
        <f t="shared" si="5"/>
        <v>Loss</v>
      </c>
      <c r="X327" s="6">
        <v>7</v>
      </c>
      <c r="Y327" s="3">
        <v>227.79</v>
      </c>
      <c r="Z327" s="3">
        <v>87020</v>
      </c>
    </row>
    <row r="328" spans="1:26" x14ac:dyDescent="0.3">
      <c r="A328" s="3">
        <v>4015</v>
      </c>
      <c r="B328" s="3" t="s">
        <v>47</v>
      </c>
      <c r="C328" s="3">
        <v>0.09</v>
      </c>
      <c r="D328" s="3">
        <v>154.13</v>
      </c>
      <c r="E328" s="3">
        <v>69</v>
      </c>
      <c r="F328" s="3">
        <v>604</v>
      </c>
      <c r="G328" s="3" t="s">
        <v>711</v>
      </c>
      <c r="H328" s="3" t="s">
        <v>27</v>
      </c>
      <c r="I328" s="3" t="s">
        <v>28</v>
      </c>
      <c r="J328" s="3" t="s">
        <v>41</v>
      </c>
      <c r="K328" s="3" t="s">
        <v>150</v>
      </c>
      <c r="L328" s="3" t="s">
        <v>231</v>
      </c>
      <c r="M328" s="3" t="s">
        <v>232</v>
      </c>
      <c r="N328" s="3">
        <v>0.68</v>
      </c>
      <c r="O328" s="3" t="s">
        <v>33</v>
      </c>
      <c r="P328" s="3" t="s">
        <v>34</v>
      </c>
      <c r="Q328" s="3" t="s">
        <v>45</v>
      </c>
      <c r="R328" s="3" t="s">
        <v>655</v>
      </c>
      <c r="S328" s="3">
        <v>90045</v>
      </c>
      <c r="T328" s="4" t="s">
        <v>3118</v>
      </c>
      <c r="U328" s="4" t="s">
        <v>3054</v>
      </c>
      <c r="V328" s="3">
        <v>-1763.7476999999999</v>
      </c>
      <c r="W328" s="3" t="str">
        <f t="shared" si="5"/>
        <v>Loss</v>
      </c>
      <c r="X328" s="6">
        <v>38</v>
      </c>
      <c r="Y328" s="3">
        <v>5679.59</v>
      </c>
      <c r="Z328" s="3">
        <v>28647</v>
      </c>
    </row>
    <row r="329" spans="1:26" x14ac:dyDescent="0.3">
      <c r="A329" s="3">
        <v>4903</v>
      </c>
      <c r="B329" s="3" t="s">
        <v>47</v>
      </c>
      <c r="C329" s="3">
        <v>0.03</v>
      </c>
      <c r="D329" s="3">
        <v>1.88</v>
      </c>
      <c r="E329" s="3">
        <v>1.49</v>
      </c>
      <c r="F329" s="3">
        <v>604</v>
      </c>
      <c r="G329" s="3" t="s">
        <v>711</v>
      </c>
      <c r="H329" s="3" t="s">
        <v>49</v>
      </c>
      <c r="I329" s="3" t="s">
        <v>40</v>
      </c>
      <c r="J329" s="3" t="s">
        <v>29</v>
      </c>
      <c r="K329" s="3" t="s">
        <v>109</v>
      </c>
      <c r="L329" s="3" t="s">
        <v>59</v>
      </c>
      <c r="M329" s="3" t="s">
        <v>267</v>
      </c>
      <c r="N329" s="3">
        <v>0.37</v>
      </c>
      <c r="O329" s="3" t="s">
        <v>33</v>
      </c>
      <c r="P329" s="3" t="s">
        <v>34</v>
      </c>
      <c r="Q329" s="3" t="s">
        <v>45</v>
      </c>
      <c r="R329" s="3" t="s">
        <v>655</v>
      </c>
      <c r="S329" s="3">
        <v>90045</v>
      </c>
      <c r="T329" s="4" t="s">
        <v>3106</v>
      </c>
      <c r="U329" s="4" t="s">
        <v>3081</v>
      </c>
      <c r="V329" s="3">
        <v>-15.099500000000001</v>
      </c>
      <c r="W329" s="3" t="str">
        <f t="shared" si="5"/>
        <v>Loss</v>
      </c>
      <c r="X329" s="6">
        <v>52</v>
      </c>
      <c r="Y329" s="3">
        <v>102.32</v>
      </c>
      <c r="Z329" s="3">
        <v>34882</v>
      </c>
    </row>
    <row r="330" spans="1:26" x14ac:dyDescent="0.3">
      <c r="A330" s="3">
        <v>22015</v>
      </c>
      <c r="B330" s="3" t="s">
        <v>47</v>
      </c>
      <c r="C330" s="3">
        <v>0.09</v>
      </c>
      <c r="D330" s="3">
        <v>154.13</v>
      </c>
      <c r="E330" s="3">
        <v>69</v>
      </c>
      <c r="F330" s="3">
        <v>605</v>
      </c>
      <c r="G330" s="3" t="s">
        <v>712</v>
      </c>
      <c r="H330" s="3" t="s">
        <v>27</v>
      </c>
      <c r="I330" s="3" t="s">
        <v>28</v>
      </c>
      <c r="J330" s="3" t="s">
        <v>41</v>
      </c>
      <c r="K330" s="3" t="s">
        <v>150</v>
      </c>
      <c r="L330" s="3" t="s">
        <v>231</v>
      </c>
      <c r="M330" s="3" t="s">
        <v>232</v>
      </c>
      <c r="N330" s="3">
        <v>0.68</v>
      </c>
      <c r="O330" s="3" t="s">
        <v>33</v>
      </c>
      <c r="P330" s="3" t="s">
        <v>53</v>
      </c>
      <c r="Q330" s="3" t="s">
        <v>71</v>
      </c>
      <c r="R330" s="3" t="s">
        <v>713</v>
      </c>
      <c r="S330" s="3">
        <v>11795</v>
      </c>
      <c r="T330" s="4" t="s">
        <v>3118</v>
      </c>
      <c r="U330" s="4" t="s">
        <v>3054</v>
      </c>
      <c r="V330" s="3">
        <v>-1763.7476999999999</v>
      </c>
      <c r="W330" s="3" t="str">
        <f t="shared" si="5"/>
        <v>Loss</v>
      </c>
      <c r="X330" s="6">
        <v>10</v>
      </c>
      <c r="Y330" s="3">
        <v>1494.63</v>
      </c>
      <c r="Z330" s="3">
        <v>91144</v>
      </c>
    </row>
    <row r="331" spans="1:26" x14ac:dyDescent="0.3">
      <c r="A331" s="3">
        <v>18492</v>
      </c>
      <c r="B331" s="3" t="s">
        <v>37</v>
      </c>
      <c r="C331" s="3">
        <v>0.02</v>
      </c>
      <c r="D331" s="3">
        <v>15.57</v>
      </c>
      <c r="E331" s="3">
        <v>1.39</v>
      </c>
      <c r="F331" s="3">
        <v>617</v>
      </c>
      <c r="G331" s="3" t="s">
        <v>714</v>
      </c>
      <c r="H331" s="3" t="s">
        <v>49</v>
      </c>
      <c r="I331" s="3" t="s">
        <v>114</v>
      </c>
      <c r="J331" s="3" t="s">
        <v>29</v>
      </c>
      <c r="K331" s="3" t="s">
        <v>69</v>
      </c>
      <c r="L331" s="3" t="s">
        <v>59</v>
      </c>
      <c r="M331" s="3" t="s">
        <v>715</v>
      </c>
      <c r="N331" s="3">
        <v>0.38</v>
      </c>
      <c r="O331" s="3" t="s">
        <v>33</v>
      </c>
      <c r="P331" s="3" t="s">
        <v>34</v>
      </c>
      <c r="Q331" s="3" t="s">
        <v>250</v>
      </c>
      <c r="R331" s="3" t="s">
        <v>710</v>
      </c>
      <c r="S331" s="3">
        <v>81001</v>
      </c>
      <c r="T331" s="4" t="s">
        <v>3149</v>
      </c>
      <c r="U331" s="4" t="s">
        <v>3152</v>
      </c>
      <c r="V331" s="3">
        <v>23.5428</v>
      </c>
      <c r="W331" s="3" t="str">
        <f t="shared" si="5"/>
        <v>Profit</v>
      </c>
      <c r="X331" s="6">
        <v>3</v>
      </c>
      <c r="Y331" s="3">
        <v>46.23</v>
      </c>
      <c r="Z331" s="3">
        <v>88198</v>
      </c>
    </row>
    <row r="332" spans="1:26" x14ac:dyDescent="0.3">
      <c r="A332" s="3">
        <v>18493</v>
      </c>
      <c r="B332" s="3" t="s">
        <v>37</v>
      </c>
      <c r="C332" s="3">
        <v>0.02</v>
      </c>
      <c r="D332" s="3">
        <v>20.89</v>
      </c>
      <c r="E332" s="3">
        <v>11.52</v>
      </c>
      <c r="F332" s="3">
        <v>617</v>
      </c>
      <c r="G332" s="3" t="s">
        <v>714</v>
      </c>
      <c r="H332" s="3" t="s">
        <v>49</v>
      </c>
      <c r="I332" s="3" t="s">
        <v>114</v>
      </c>
      <c r="J332" s="3" t="s">
        <v>29</v>
      </c>
      <c r="K332" s="3" t="s">
        <v>139</v>
      </c>
      <c r="L332" s="3" t="s">
        <v>59</v>
      </c>
      <c r="M332" s="3" t="s">
        <v>716</v>
      </c>
      <c r="N332" s="3">
        <v>0.83</v>
      </c>
      <c r="O332" s="3" t="s">
        <v>33</v>
      </c>
      <c r="P332" s="3" t="s">
        <v>34</v>
      </c>
      <c r="Q332" s="3" t="s">
        <v>250</v>
      </c>
      <c r="R332" s="3" t="s">
        <v>710</v>
      </c>
      <c r="S332" s="3">
        <v>81001</v>
      </c>
      <c r="T332" s="4" t="s">
        <v>3149</v>
      </c>
      <c r="U332" s="4" t="s">
        <v>3152</v>
      </c>
      <c r="V332" s="3">
        <v>-276.11279999999999</v>
      </c>
      <c r="W332" s="3" t="str">
        <f t="shared" si="5"/>
        <v>Loss</v>
      </c>
      <c r="X332" s="6">
        <v>13</v>
      </c>
      <c r="Y332" s="3">
        <v>279.27999999999997</v>
      </c>
      <c r="Z332" s="3">
        <v>88198</v>
      </c>
    </row>
    <row r="333" spans="1:26" x14ac:dyDescent="0.3">
      <c r="A333" s="3">
        <v>22196</v>
      </c>
      <c r="B333" s="3" t="s">
        <v>47</v>
      </c>
      <c r="C333" s="3">
        <v>0.06</v>
      </c>
      <c r="D333" s="3">
        <v>17.98</v>
      </c>
      <c r="E333" s="3">
        <v>4</v>
      </c>
      <c r="F333" s="3">
        <v>618</v>
      </c>
      <c r="G333" s="3" t="s">
        <v>717</v>
      </c>
      <c r="H333" s="3" t="s">
        <v>49</v>
      </c>
      <c r="I333" s="3" t="s">
        <v>114</v>
      </c>
      <c r="J333" s="3" t="s">
        <v>77</v>
      </c>
      <c r="K333" s="3" t="s">
        <v>177</v>
      </c>
      <c r="L333" s="3" t="s">
        <v>59</v>
      </c>
      <c r="M333" s="3" t="s">
        <v>178</v>
      </c>
      <c r="N333" s="3">
        <v>0.79</v>
      </c>
      <c r="O333" s="3" t="s">
        <v>33</v>
      </c>
      <c r="P333" s="3" t="s">
        <v>34</v>
      </c>
      <c r="Q333" s="3" t="s">
        <v>250</v>
      </c>
      <c r="R333" s="3" t="s">
        <v>718</v>
      </c>
      <c r="S333" s="3">
        <v>81007</v>
      </c>
      <c r="T333" s="4" t="s">
        <v>3150</v>
      </c>
      <c r="U333" s="4" t="s">
        <v>3108</v>
      </c>
      <c r="V333" s="3">
        <v>-78.13</v>
      </c>
      <c r="W333" s="3" t="str">
        <f t="shared" si="5"/>
        <v>Loss</v>
      </c>
      <c r="X333" s="6">
        <v>4</v>
      </c>
      <c r="Y333" s="3">
        <v>70.06</v>
      </c>
      <c r="Z333" s="3">
        <v>88197</v>
      </c>
    </row>
    <row r="334" spans="1:26" x14ac:dyDescent="0.3">
      <c r="A334" s="3">
        <v>18490</v>
      </c>
      <c r="B334" s="3" t="s">
        <v>37</v>
      </c>
      <c r="C334" s="3">
        <v>0.06</v>
      </c>
      <c r="D334" s="3">
        <v>5.38</v>
      </c>
      <c r="E334" s="3">
        <v>5.24</v>
      </c>
      <c r="F334" s="3">
        <v>618</v>
      </c>
      <c r="G334" s="3" t="s">
        <v>717</v>
      </c>
      <c r="H334" s="3" t="s">
        <v>27</v>
      </c>
      <c r="I334" s="3" t="s">
        <v>114</v>
      </c>
      <c r="J334" s="3" t="s">
        <v>29</v>
      </c>
      <c r="K334" s="3" t="s">
        <v>109</v>
      </c>
      <c r="L334" s="3" t="s">
        <v>59</v>
      </c>
      <c r="M334" s="3" t="s">
        <v>719</v>
      </c>
      <c r="N334" s="3">
        <v>0.36</v>
      </c>
      <c r="O334" s="3" t="s">
        <v>33</v>
      </c>
      <c r="P334" s="3" t="s">
        <v>34</v>
      </c>
      <c r="Q334" s="3" t="s">
        <v>250</v>
      </c>
      <c r="R334" s="3" t="s">
        <v>718</v>
      </c>
      <c r="S334" s="3">
        <v>81007</v>
      </c>
      <c r="T334" s="4" t="s">
        <v>3149</v>
      </c>
      <c r="U334" s="4" t="s">
        <v>3152</v>
      </c>
      <c r="V334" s="3">
        <v>-64.670940000000002</v>
      </c>
      <c r="W334" s="3" t="str">
        <f t="shared" si="5"/>
        <v>Loss</v>
      </c>
      <c r="X334" s="6">
        <v>14</v>
      </c>
      <c r="Y334" s="3">
        <v>81.819999999999993</v>
      </c>
      <c r="Z334" s="3">
        <v>88198</v>
      </c>
    </row>
    <row r="335" spans="1:26" x14ac:dyDescent="0.3">
      <c r="A335" s="3">
        <v>18491</v>
      </c>
      <c r="B335" s="3" t="s">
        <v>37</v>
      </c>
      <c r="C335" s="3">
        <v>0.03</v>
      </c>
      <c r="D335" s="3">
        <v>7.35</v>
      </c>
      <c r="E335" s="3">
        <v>5.96</v>
      </c>
      <c r="F335" s="3">
        <v>618</v>
      </c>
      <c r="G335" s="3" t="s">
        <v>717</v>
      </c>
      <c r="H335" s="3" t="s">
        <v>49</v>
      </c>
      <c r="I335" s="3" t="s">
        <v>114</v>
      </c>
      <c r="J335" s="3" t="s">
        <v>29</v>
      </c>
      <c r="K335" s="3" t="s">
        <v>93</v>
      </c>
      <c r="L335" s="3" t="s">
        <v>59</v>
      </c>
      <c r="M335" s="3" t="s">
        <v>720</v>
      </c>
      <c r="N335" s="3">
        <v>0.38</v>
      </c>
      <c r="O335" s="3" t="s">
        <v>33</v>
      </c>
      <c r="P335" s="3" t="s">
        <v>34</v>
      </c>
      <c r="Q335" s="3" t="s">
        <v>250</v>
      </c>
      <c r="R335" s="3" t="s">
        <v>718</v>
      </c>
      <c r="S335" s="3">
        <v>81007</v>
      </c>
      <c r="T335" s="4" t="s">
        <v>3149</v>
      </c>
      <c r="U335" s="4" t="s">
        <v>3152</v>
      </c>
      <c r="V335" s="3">
        <v>-11.113200000000001</v>
      </c>
      <c r="W335" s="3" t="str">
        <f t="shared" si="5"/>
        <v>Loss</v>
      </c>
      <c r="X335" s="6">
        <v>1</v>
      </c>
      <c r="Y335" s="3">
        <v>13.16</v>
      </c>
      <c r="Z335" s="3">
        <v>88198</v>
      </c>
    </row>
    <row r="336" spans="1:26" x14ac:dyDescent="0.3">
      <c r="A336" s="3">
        <v>25539</v>
      </c>
      <c r="B336" s="3" t="s">
        <v>47</v>
      </c>
      <c r="C336" s="3">
        <v>0.03</v>
      </c>
      <c r="D336" s="3">
        <v>14.2</v>
      </c>
      <c r="E336" s="3">
        <v>5.3</v>
      </c>
      <c r="F336" s="3">
        <v>619</v>
      </c>
      <c r="G336" s="3" t="s">
        <v>721</v>
      </c>
      <c r="H336" s="3" t="s">
        <v>49</v>
      </c>
      <c r="I336" s="3" t="s">
        <v>114</v>
      </c>
      <c r="J336" s="3" t="s">
        <v>41</v>
      </c>
      <c r="K336" s="3" t="s">
        <v>50</v>
      </c>
      <c r="L336" s="3" t="s">
        <v>31</v>
      </c>
      <c r="M336" s="3" t="s">
        <v>722</v>
      </c>
      <c r="N336" s="3">
        <v>0.46</v>
      </c>
      <c r="O336" s="3" t="s">
        <v>33</v>
      </c>
      <c r="P336" s="3" t="s">
        <v>61</v>
      </c>
      <c r="Q336" s="3" t="s">
        <v>295</v>
      </c>
      <c r="R336" s="3" t="s">
        <v>723</v>
      </c>
      <c r="S336" s="3">
        <v>48195</v>
      </c>
      <c r="T336" s="4" t="s">
        <v>3030</v>
      </c>
      <c r="U336" s="4" t="s">
        <v>3206</v>
      </c>
      <c r="V336" s="3">
        <v>107.02</v>
      </c>
      <c r="W336" s="3" t="str">
        <f t="shared" si="5"/>
        <v>Profit</v>
      </c>
      <c r="X336" s="6">
        <v>14</v>
      </c>
      <c r="Y336" s="3">
        <v>205.98</v>
      </c>
      <c r="Z336" s="3">
        <v>88196</v>
      </c>
    </row>
    <row r="337" spans="1:26" x14ac:dyDescent="0.3">
      <c r="A337" s="3">
        <v>22248</v>
      </c>
      <c r="B337" s="3" t="s">
        <v>56</v>
      </c>
      <c r="C337" s="3">
        <v>0.1</v>
      </c>
      <c r="D337" s="3">
        <v>6.88</v>
      </c>
      <c r="E337" s="3">
        <v>2</v>
      </c>
      <c r="F337" s="3">
        <v>621</v>
      </c>
      <c r="G337" s="3" t="s">
        <v>724</v>
      </c>
      <c r="H337" s="3" t="s">
        <v>49</v>
      </c>
      <c r="I337" s="3" t="s">
        <v>40</v>
      </c>
      <c r="J337" s="3" t="s">
        <v>29</v>
      </c>
      <c r="K337" s="3" t="s">
        <v>93</v>
      </c>
      <c r="L337" s="3" t="s">
        <v>31</v>
      </c>
      <c r="M337" s="3" t="s">
        <v>654</v>
      </c>
      <c r="N337" s="3">
        <v>0.39</v>
      </c>
      <c r="O337" s="3" t="s">
        <v>33</v>
      </c>
      <c r="P337" s="3" t="s">
        <v>53</v>
      </c>
      <c r="Q337" s="3" t="s">
        <v>223</v>
      </c>
      <c r="R337" s="3" t="s">
        <v>390</v>
      </c>
      <c r="S337" s="3">
        <v>6111</v>
      </c>
      <c r="T337" s="4" t="s">
        <v>3145</v>
      </c>
      <c r="U337" s="4" t="s">
        <v>3169</v>
      </c>
      <c r="V337" s="3">
        <v>18.420000000000002</v>
      </c>
      <c r="W337" s="3" t="str">
        <f t="shared" si="5"/>
        <v>Profit</v>
      </c>
      <c r="X337" s="6">
        <v>5</v>
      </c>
      <c r="Y337" s="3">
        <v>31.46</v>
      </c>
      <c r="Z337" s="3">
        <v>91432</v>
      </c>
    </row>
    <row r="338" spans="1:26" x14ac:dyDescent="0.3">
      <c r="A338" s="3">
        <v>22247</v>
      </c>
      <c r="B338" s="3" t="s">
        <v>56</v>
      </c>
      <c r="C338" s="3">
        <v>0.06</v>
      </c>
      <c r="D338" s="3">
        <v>195.99</v>
      </c>
      <c r="E338" s="3">
        <v>8.99</v>
      </c>
      <c r="F338" s="3">
        <v>622</v>
      </c>
      <c r="G338" s="3" t="s">
        <v>725</v>
      </c>
      <c r="H338" s="3" t="s">
        <v>49</v>
      </c>
      <c r="I338" s="3" t="s">
        <v>40</v>
      </c>
      <c r="J338" s="3" t="s">
        <v>77</v>
      </c>
      <c r="K338" s="3" t="s">
        <v>78</v>
      </c>
      <c r="L338" s="3" t="s">
        <v>59</v>
      </c>
      <c r="M338" s="3" t="s">
        <v>726</v>
      </c>
      <c r="N338" s="3">
        <v>0.6</v>
      </c>
      <c r="O338" s="3" t="s">
        <v>33</v>
      </c>
      <c r="P338" s="3" t="s">
        <v>53</v>
      </c>
      <c r="Q338" s="3" t="s">
        <v>184</v>
      </c>
      <c r="R338" s="3" t="s">
        <v>504</v>
      </c>
      <c r="S338" s="3">
        <v>4210</v>
      </c>
      <c r="T338" s="4" t="s">
        <v>3145</v>
      </c>
      <c r="U338" s="4" t="s">
        <v>3166</v>
      </c>
      <c r="V338" s="3">
        <v>349.47</v>
      </c>
      <c r="W338" s="3" t="str">
        <f t="shared" si="5"/>
        <v>Profit</v>
      </c>
      <c r="X338" s="6">
        <v>6</v>
      </c>
      <c r="Y338" s="3">
        <v>948.97</v>
      </c>
      <c r="Z338" s="3">
        <v>91432</v>
      </c>
    </row>
    <row r="339" spans="1:26" x14ac:dyDescent="0.3">
      <c r="A339" s="3">
        <v>24880</v>
      </c>
      <c r="B339" s="3" t="s">
        <v>25</v>
      </c>
      <c r="C339" s="3">
        <v>0.05</v>
      </c>
      <c r="D339" s="3">
        <v>6.48</v>
      </c>
      <c r="E339" s="3">
        <v>8.4</v>
      </c>
      <c r="F339" s="3">
        <v>623</v>
      </c>
      <c r="G339" s="3" t="s">
        <v>727</v>
      </c>
      <c r="H339" s="3" t="s">
        <v>49</v>
      </c>
      <c r="I339" s="3" t="s">
        <v>40</v>
      </c>
      <c r="J339" s="3" t="s">
        <v>29</v>
      </c>
      <c r="K339" s="3" t="s">
        <v>93</v>
      </c>
      <c r="L339" s="3" t="s">
        <v>59</v>
      </c>
      <c r="M339" s="3" t="s">
        <v>728</v>
      </c>
      <c r="N339" s="3">
        <v>0.37</v>
      </c>
      <c r="O339" s="3" t="s">
        <v>33</v>
      </c>
      <c r="P339" s="3" t="s">
        <v>53</v>
      </c>
      <c r="Q339" s="3" t="s">
        <v>193</v>
      </c>
      <c r="R339" s="3" t="s">
        <v>729</v>
      </c>
      <c r="S339" s="3">
        <v>3101</v>
      </c>
      <c r="T339" s="4" t="s">
        <v>3143</v>
      </c>
      <c r="U339" s="4" t="s">
        <v>3209</v>
      </c>
      <c r="V339" s="3">
        <v>-226.34639999999999</v>
      </c>
      <c r="W339" s="3" t="str">
        <f t="shared" si="5"/>
        <v>Loss</v>
      </c>
      <c r="X339" s="6">
        <v>21</v>
      </c>
      <c r="Y339" s="3">
        <v>136.99</v>
      </c>
      <c r="Z339" s="3">
        <v>91433</v>
      </c>
    </row>
    <row r="340" spans="1:26" x14ac:dyDescent="0.3">
      <c r="A340" s="3">
        <v>24881</v>
      </c>
      <c r="B340" s="3" t="s">
        <v>25</v>
      </c>
      <c r="C340" s="3">
        <v>0.05</v>
      </c>
      <c r="D340" s="3">
        <v>55.99</v>
      </c>
      <c r="E340" s="3">
        <v>5</v>
      </c>
      <c r="F340" s="3">
        <v>624</v>
      </c>
      <c r="G340" s="3" t="s">
        <v>730</v>
      </c>
      <c r="H340" s="3" t="s">
        <v>49</v>
      </c>
      <c r="I340" s="3" t="s">
        <v>40</v>
      </c>
      <c r="J340" s="3" t="s">
        <v>77</v>
      </c>
      <c r="K340" s="3" t="s">
        <v>78</v>
      </c>
      <c r="L340" s="3" t="s">
        <v>51</v>
      </c>
      <c r="M340" s="3" t="s">
        <v>681</v>
      </c>
      <c r="N340" s="3">
        <v>0.8</v>
      </c>
      <c r="O340" s="3" t="s">
        <v>33</v>
      </c>
      <c r="P340" s="3" t="s">
        <v>53</v>
      </c>
      <c r="Q340" s="3" t="s">
        <v>147</v>
      </c>
      <c r="R340" s="3" t="s">
        <v>731</v>
      </c>
      <c r="S340" s="3">
        <v>5701</v>
      </c>
      <c r="T340" s="4" t="s">
        <v>3143</v>
      </c>
      <c r="U340" s="4" t="s">
        <v>3143</v>
      </c>
      <c r="V340" s="3">
        <v>-281.17583999999999</v>
      </c>
      <c r="W340" s="3" t="str">
        <f t="shared" si="5"/>
        <v>Loss</v>
      </c>
      <c r="X340" s="6">
        <v>2</v>
      </c>
      <c r="Y340" s="3">
        <v>99.36</v>
      </c>
      <c r="Z340" s="3">
        <v>91433</v>
      </c>
    </row>
    <row r="341" spans="1:26" x14ac:dyDescent="0.3">
      <c r="A341" s="3">
        <v>21718</v>
      </c>
      <c r="B341" s="3" t="s">
        <v>56</v>
      </c>
      <c r="C341" s="3">
        <v>0.02</v>
      </c>
      <c r="D341" s="3">
        <v>419.19</v>
      </c>
      <c r="E341" s="3">
        <v>19.989999999999998</v>
      </c>
      <c r="F341" s="3">
        <v>627</v>
      </c>
      <c r="G341" s="3" t="s">
        <v>732</v>
      </c>
      <c r="H341" s="3" t="s">
        <v>49</v>
      </c>
      <c r="I341" s="3" t="s">
        <v>28</v>
      </c>
      <c r="J341" s="3" t="s">
        <v>29</v>
      </c>
      <c r="K341" s="3" t="s">
        <v>139</v>
      </c>
      <c r="L341" s="3" t="s">
        <v>59</v>
      </c>
      <c r="M341" s="3" t="s">
        <v>733</v>
      </c>
      <c r="N341" s="3">
        <v>0.57999999999999996</v>
      </c>
      <c r="O341" s="3" t="s">
        <v>33</v>
      </c>
      <c r="P341" s="3" t="s">
        <v>53</v>
      </c>
      <c r="Q341" s="3" t="s">
        <v>152</v>
      </c>
      <c r="R341" s="3" t="s">
        <v>734</v>
      </c>
      <c r="S341" s="3">
        <v>43952</v>
      </c>
      <c r="T341" s="4" t="s">
        <v>3139</v>
      </c>
      <c r="U341" s="4" t="s">
        <v>3156</v>
      </c>
      <c r="V341" s="3">
        <v>6610.2</v>
      </c>
      <c r="W341" s="3" t="str">
        <f t="shared" si="5"/>
        <v>Profit</v>
      </c>
      <c r="X341" s="6">
        <v>22</v>
      </c>
      <c r="Y341" s="3">
        <v>9580</v>
      </c>
      <c r="Z341" s="3">
        <v>90469</v>
      </c>
    </row>
    <row r="342" spans="1:26" x14ac:dyDescent="0.3">
      <c r="A342" s="3">
        <v>19364</v>
      </c>
      <c r="B342" s="3" t="s">
        <v>25</v>
      </c>
      <c r="C342" s="3">
        <v>0.01</v>
      </c>
      <c r="D342" s="3">
        <v>2.08</v>
      </c>
      <c r="E342" s="3">
        <v>5.33</v>
      </c>
      <c r="F342" s="3">
        <v>635</v>
      </c>
      <c r="G342" s="3" t="s">
        <v>735</v>
      </c>
      <c r="H342" s="3" t="s">
        <v>49</v>
      </c>
      <c r="I342" s="3" t="s">
        <v>28</v>
      </c>
      <c r="J342" s="3" t="s">
        <v>41</v>
      </c>
      <c r="K342" s="3" t="s">
        <v>50</v>
      </c>
      <c r="L342" s="3" t="s">
        <v>59</v>
      </c>
      <c r="M342" s="3" t="s">
        <v>736</v>
      </c>
      <c r="N342" s="3">
        <v>0.43</v>
      </c>
      <c r="O342" s="3" t="s">
        <v>33</v>
      </c>
      <c r="P342" s="3" t="s">
        <v>61</v>
      </c>
      <c r="Q342" s="3" t="s">
        <v>62</v>
      </c>
      <c r="R342" s="3" t="s">
        <v>737</v>
      </c>
      <c r="S342" s="3">
        <v>55106</v>
      </c>
      <c r="T342" s="4" t="s">
        <v>3151</v>
      </c>
      <c r="U342" s="4" t="s">
        <v>3151</v>
      </c>
      <c r="V342" s="3">
        <v>-103.7124</v>
      </c>
      <c r="W342" s="3" t="str">
        <f t="shared" si="5"/>
        <v>Loss</v>
      </c>
      <c r="X342" s="6">
        <v>12</v>
      </c>
      <c r="Y342" s="3">
        <v>28.32</v>
      </c>
      <c r="Z342" s="3">
        <v>89284</v>
      </c>
    </row>
    <row r="343" spans="1:26" x14ac:dyDescent="0.3">
      <c r="A343" s="3">
        <v>19365</v>
      </c>
      <c r="B343" s="3" t="s">
        <v>25</v>
      </c>
      <c r="C343" s="3">
        <v>0.03</v>
      </c>
      <c r="D343" s="3">
        <v>370.98</v>
      </c>
      <c r="E343" s="3">
        <v>99</v>
      </c>
      <c r="F343" s="3">
        <v>635</v>
      </c>
      <c r="G343" s="3" t="s">
        <v>735</v>
      </c>
      <c r="H343" s="3" t="s">
        <v>39</v>
      </c>
      <c r="I343" s="3" t="s">
        <v>28</v>
      </c>
      <c r="J343" s="3" t="s">
        <v>29</v>
      </c>
      <c r="K343" s="3" t="s">
        <v>139</v>
      </c>
      <c r="L343" s="3" t="s">
        <v>43</v>
      </c>
      <c r="M343" s="3" t="s">
        <v>738</v>
      </c>
      <c r="N343" s="3">
        <v>0.65</v>
      </c>
      <c r="O343" s="3" t="s">
        <v>33</v>
      </c>
      <c r="P343" s="3" t="s">
        <v>61</v>
      </c>
      <c r="Q343" s="3" t="s">
        <v>62</v>
      </c>
      <c r="R343" s="3" t="s">
        <v>737</v>
      </c>
      <c r="S343" s="3">
        <v>55106</v>
      </c>
      <c r="T343" s="4" t="s">
        <v>3151</v>
      </c>
      <c r="U343" s="4" t="s">
        <v>3064</v>
      </c>
      <c r="V343" s="3">
        <v>-124.2864</v>
      </c>
      <c r="W343" s="3" t="str">
        <f t="shared" si="5"/>
        <v>Loss</v>
      </c>
      <c r="X343" s="6">
        <v>6</v>
      </c>
      <c r="Y343" s="3">
        <v>2309.4899999999998</v>
      </c>
      <c r="Z343" s="3">
        <v>89284</v>
      </c>
    </row>
    <row r="344" spans="1:26" x14ac:dyDescent="0.3">
      <c r="A344" s="3">
        <v>19539</v>
      </c>
      <c r="B344" s="3" t="s">
        <v>106</v>
      </c>
      <c r="C344" s="3">
        <v>0.06</v>
      </c>
      <c r="D344" s="3">
        <v>160.97999999999999</v>
      </c>
      <c r="E344" s="3">
        <v>35.020000000000003</v>
      </c>
      <c r="F344" s="3">
        <v>637</v>
      </c>
      <c r="G344" s="3" t="s">
        <v>739</v>
      </c>
      <c r="H344" s="3" t="s">
        <v>39</v>
      </c>
      <c r="I344" s="3" t="s">
        <v>114</v>
      </c>
      <c r="J344" s="3" t="s">
        <v>41</v>
      </c>
      <c r="K344" s="3" t="s">
        <v>187</v>
      </c>
      <c r="L344" s="3" t="s">
        <v>120</v>
      </c>
      <c r="M344" s="3" t="s">
        <v>740</v>
      </c>
      <c r="N344" s="3">
        <v>0.72</v>
      </c>
      <c r="O344" s="3" t="s">
        <v>33</v>
      </c>
      <c r="P344" s="3" t="s">
        <v>34</v>
      </c>
      <c r="Q344" s="3" t="s">
        <v>45</v>
      </c>
      <c r="R344" s="3" t="s">
        <v>741</v>
      </c>
      <c r="S344" s="3">
        <v>95051</v>
      </c>
      <c r="T344" s="4" t="s">
        <v>3110</v>
      </c>
      <c r="U344" s="4" t="s">
        <v>3150</v>
      </c>
      <c r="V344" s="3">
        <v>-229.68</v>
      </c>
      <c r="W344" s="3" t="str">
        <f t="shared" si="5"/>
        <v>Loss</v>
      </c>
      <c r="X344" s="6">
        <v>8</v>
      </c>
      <c r="Y344" s="3">
        <v>1232.01</v>
      </c>
      <c r="Z344" s="3">
        <v>87953</v>
      </c>
    </row>
    <row r="345" spans="1:26" x14ac:dyDescent="0.3">
      <c r="A345" s="3">
        <v>24387</v>
      </c>
      <c r="B345" s="3" t="s">
        <v>47</v>
      </c>
      <c r="C345" s="3">
        <v>0.06</v>
      </c>
      <c r="D345" s="3">
        <v>65.989999999999995</v>
      </c>
      <c r="E345" s="3">
        <v>8.8000000000000007</v>
      </c>
      <c r="F345" s="3">
        <v>638</v>
      </c>
      <c r="G345" s="3" t="s">
        <v>742</v>
      </c>
      <c r="H345" s="3" t="s">
        <v>27</v>
      </c>
      <c r="I345" s="3" t="s">
        <v>114</v>
      </c>
      <c r="J345" s="3" t="s">
        <v>77</v>
      </c>
      <c r="K345" s="3" t="s">
        <v>78</v>
      </c>
      <c r="L345" s="3" t="s">
        <v>59</v>
      </c>
      <c r="M345" s="3" t="s">
        <v>3017</v>
      </c>
      <c r="N345" s="3">
        <v>0.57999999999999996</v>
      </c>
      <c r="O345" s="3" t="s">
        <v>33</v>
      </c>
      <c r="P345" s="3" t="s">
        <v>34</v>
      </c>
      <c r="Q345" s="3" t="s">
        <v>45</v>
      </c>
      <c r="R345" s="3" t="s">
        <v>743</v>
      </c>
      <c r="S345" s="3">
        <v>95062</v>
      </c>
      <c r="T345" s="4" t="s">
        <v>3152</v>
      </c>
      <c r="U345" s="4" t="s">
        <v>3120</v>
      </c>
      <c r="V345" s="3">
        <v>288.08999999999997</v>
      </c>
      <c r="W345" s="3" t="str">
        <f t="shared" si="5"/>
        <v>Profit</v>
      </c>
      <c r="X345" s="6">
        <v>9</v>
      </c>
      <c r="Y345" s="3">
        <v>506.38</v>
      </c>
      <c r="Z345" s="3">
        <v>87954</v>
      </c>
    </row>
    <row r="346" spans="1:26" x14ac:dyDescent="0.3">
      <c r="A346" s="3">
        <v>24388</v>
      </c>
      <c r="B346" s="3" t="s">
        <v>47</v>
      </c>
      <c r="C346" s="3">
        <v>0</v>
      </c>
      <c r="D346" s="3">
        <v>195.99</v>
      </c>
      <c r="E346" s="3">
        <v>4.2</v>
      </c>
      <c r="F346" s="3">
        <v>638</v>
      </c>
      <c r="G346" s="3" t="s">
        <v>742</v>
      </c>
      <c r="H346" s="3" t="s">
        <v>27</v>
      </c>
      <c r="I346" s="3" t="s">
        <v>114</v>
      </c>
      <c r="J346" s="3" t="s">
        <v>77</v>
      </c>
      <c r="K346" s="3" t="s">
        <v>78</v>
      </c>
      <c r="L346" s="3" t="s">
        <v>59</v>
      </c>
      <c r="M346" s="3" t="s">
        <v>744</v>
      </c>
      <c r="N346" s="3">
        <v>0.56999999999999995</v>
      </c>
      <c r="O346" s="3" t="s">
        <v>33</v>
      </c>
      <c r="P346" s="3" t="s">
        <v>34</v>
      </c>
      <c r="Q346" s="3" t="s">
        <v>45</v>
      </c>
      <c r="R346" s="3" t="s">
        <v>743</v>
      </c>
      <c r="S346" s="3">
        <v>95062</v>
      </c>
      <c r="T346" s="4" t="s">
        <v>3152</v>
      </c>
      <c r="U346" s="4" t="s">
        <v>3040</v>
      </c>
      <c r="V346" s="3">
        <v>719.47680000000003</v>
      </c>
      <c r="W346" s="3" t="str">
        <f t="shared" si="5"/>
        <v>Profit</v>
      </c>
      <c r="X346" s="6">
        <v>6</v>
      </c>
      <c r="Y346" s="3">
        <v>1042.72</v>
      </c>
      <c r="Z346" s="3">
        <v>87954</v>
      </c>
    </row>
    <row r="347" spans="1:26" x14ac:dyDescent="0.3">
      <c r="A347" s="3">
        <v>25893</v>
      </c>
      <c r="B347" s="3" t="s">
        <v>37</v>
      </c>
      <c r="C347" s="3">
        <v>0</v>
      </c>
      <c r="D347" s="3">
        <v>236.97</v>
      </c>
      <c r="E347" s="3">
        <v>59.24</v>
      </c>
      <c r="F347" s="3">
        <v>639</v>
      </c>
      <c r="G347" s="3" t="s">
        <v>745</v>
      </c>
      <c r="H347" s="3" t="s">
        <v>39</v>
      </c>
      <c r="I347" s="3" t="s">
        <v>114</v>
      </c>
      <c r="J347" s="3" t="s">
        <v>41</v>
      </c>
      <c r="K347" s="3" t="s">
        <v>150</v>
      </c>
      <c r="L347" s="3" t="s">
        <v>120</v>
      </c>
      <c r="M347" s="3" t="s">
        <v>746</v>
      </c>
      <c r="N347" s="3">
        <v>0.61</v>
      </c>
      <c r="O347" s="3" t="s">
        <v>33</v>
      </c>
      <c r="P347" s="3" t="s">
        <v>34</v>
      </c>
      <c r="Q347" s="3" t="s">
        <v>45</v>
      </c>
      <c r="R347" s="3" t="s">
        <v>747</v>
      </c>
      <c r="S347" s="3">
        <v>93454</v>
      </c>
      <c r="T347" s="4" t="s">
        <v>3109</v>
      </c>
      <c r="U347" s="4" t="s">
        <v>3032</v>
      </c>
      <c r="V347" s="3">
        <v>1192.04</v>
      </c>
      <c r="W347" s="3" t="str">
        <f t="shared" si="5"/>
        <v>Profit</v>
      </c>
      <c r="X347" s="6">
        <v>9</v>
      </c>
      <c r="Y347" s="3">
        <v>1769.91</v>
      </c>
      <c r="Z347" s="3">
        <v>87952</v>
      </c>
    </row>
    <row r="348" spans="1:26" x14ac:dyDescent="0.3">
      <c r="A348" s="3">
        <v>7893</v>
      </c>
      <c r="B348" s="3" t="s">
        <v>37</v>
      </c>
      <c r="C348" s="3">
        <v>0</v>
      </c>
      <c r="D348" s="3">
        <v>236.97</v>
      </c>
      <c r="E348" s="3">
        <v>59.24</v>
      </c>
      <c r="F348" s="3">
        <v>640</v>
      </c>
      <c r="G348" s="3" t="s">
        <v>748</v>
      </c>
      <c r="H348" s="3" t="s">
        <v>39</v>
      </c>
      <c r="I348" s="3" t="s">
        <v>114</v>
      </c>
      <c r="J348" s="3" t="s">
        <v>41</v>
      </c>
      <c r="K348" s="3" t="s">
        <v>150</v>
      </c>
      <c r="L348" s="3" t="s">
        <v>120</v>
      </c>
      <c r="M348" s="3" t="s">
        <v>746</v>
      </c>
      <c r="N348" s="3">
        <v>0.61</v>
      </c>
      <c r="O348" s="3" t="s">
        <v>33</v>
      </c>
      <c r="P348" s="3" t="s">
        <v>34</v>
      </c>
      <c r="Q348" s="3" t="s">
        <v>35</v>
      </c>
      <c r="R348" s="3" t="s">
        <v>205</v>
      </c>
      <c r="S348" s="3">
        <v>98119</v>
      </c>
      <c r="T348" s="4" t="s">
        <v>3109</v>
      </c>
      <c r="U348" s="4" t="s">
        <v>3032</v>
      </c>
      <c r="V348" s="3">
        <v>1192.04</v>
      </c>
      <c r="W348" s="3" t="str">
        <f t="shared" si="5"/>
        <v>Profit</v>
      </c>
      <c r="X348" s="6">
        <v>34</v>
      </c>
      <c r="Y348" s="3">
        <v>6686.34</v>
      </c>
      <c r="Z348" s="3">
        <v>56452</v>
      </c>
    </row>
    <row r="349" spans="1:26" x14ac:dyDescent="0.3">
      <c r="A349" s="3">
        <v>1539</v>
      </c>
      <c r="B349" s="3" t="s">
        <v>106</v>
      </c>
      <c r="C349" s="3">
        <v>0.06</v>
      </c>
      <c r="D349" s="3">
        <v>160.97999999999999</v>
      </c>
      <c r="E349" s="3">
        <v>35.020000000000003</v>
      </c>
      <c r="F349" s="3">
        <v>640</v>
      </c>
      <c r="G349" s="3" t="s">
        <v>748</v>
      </c>
      <c r="H349" s="3" t="s">
        <v>39</v>
      </c>
      <c r="I349" s="3" t="s">
        <v>114</v>
      </c>
      <c r="J349" s="3" t="s">
        <v>41</v>
      </c>
      <c r="K349" s="3" t="s">
        <v>187</v>
      </c>
      <c r="L349" s="3" t="s">
        <v>120</v>
      </c>
      <c r="M349" s="3" t="s">
        <v>740</v>
      </c>
      <c r="N349" s="3">
        <v>0.72</v>
      </c>
      <c r="O349" s="3" t="s">
        <v>33</v>
      </c>
      <c r="P349" s="3" t="s">
        <v>34</v>
      </c>
      <c r="Q349" s="3" t="s">
        <v>35</v>
      </c>
      <c r="R349" s="3" t="s">
        <v>205</v>
      </c>
      <c r="S349" s="3">
        <v>98119</v>
      </c>
      <c r="T349" s="4" t="s">
        <v>3110</v>
      </c>
      <c r="U349" s="4" t="s">
        <v>3150</v>
      </c>
      <c r="V349" s="3">
        <v>-229.68</v>
      </c>
      <c r="W349" s="3" t="str">
        <f t="shared" si="5"/>
        <v>Loss</v>
      </c>
      <c r="X349" s="6">
        <v>30</v>
      </c>
      <c r="Y349" s="3">
        <v>4620.05</v>
      </c>
      <c r="Z349" s="3">
        <v>11077</v>
      </c>
    </row>
    <row r="350" spans="1:26" x14ac:dyDescent="0.3">
      <c r="A350" s="3">
        <v>6387</v>
      </c>
      <c r="B350" s="3" t="s">
        <v>47</v>
      </c>
      <c r="C350" s="3">
        <v>0.06</v>
      </c>
      <c r="D350" s="3">
        <v>65.989999999999995</v>
      </c>
      <c r="E350" s="3">
        <v>8.8000000000000007</v>
      </c>
      <c r="F350" s="3">
        <v>640</v>
      </c>
      <c r="G350" s="3" t="s">
        <v>748</v>
      </c>
      <c r="H350" s="3" t="s">
        <v>27</v>
      </c>
      <c r="I350" s="3" t="s">
        <v>114</v>
      </c>
      <c r="J350" s="3" t="s">
        <v>77</v>
      </c>
      <c r="K350" s="3" t="s">
        <v>78</v>
      </c>
      <c r="L350" s="3" t="s">
        <v>59</v>
      </c>
      <c r="M350" s="3" t="s">
        <v>3017</v>
      </c>
      <c r="N350" s="3">
        <v>0.57999999999999996</v>
      </c>
      <c r="O350" s="3" t="s">
        <v>33</v>
      </c>
      <c r="P350" s="3" t="s">
        <v>34</v>
      </c>
      <c r="Q350" s="3" t="s">
        <v>35</v>
      </c>
      <c r="R350" s="3" t="s">
        <v>205</v>
      </c>
      <c r="S350" s="3">
        <v>98119</v>
      </c>
      <c r="T350" s="4" t="s">
        <v>3152</v>
      </c>
      <c r="U350" s="4" t="s">
        <v>3120</v>
      </c>
      <c r="V350" s="3">
        <v>288.08999999999997</v>
      </c>
      <c r="W350" s="3" t="str">
        <f t="shared" si="5"/>
        <v>Profit</v>
      </c>
      <c r="X350" s="6">
        <v>34</v>
      </c>
      <c r="Y350" s="3">
        <v>1912.98</v>
      </c>
      <c r="Z350" s="3">
        <v>45380</v>
      </c>
    </row>
    <row r="351" spans="1:26" x14ac:dyDescent="0.3">
      <c r="A351" s="3">
        <v>6388</v>
      </c>
      <c r="B351" s="3" t="s">
        <v>47</v>
      </c>
      <c r="C351" s="3">
        <v>0</v>
      </c>
      <c r="D351" s="3">
        <v>195.99</v>
      </c>
      <c r="E351" s="3">
        <v>4.2</v>
      </c>
      <c r="F351" s="3">
        <v>640</v>
      </c>
      <c r="G351" s="3" t="s">
        <v>748</v>
      </c>
      <c r="H351" s="3" t="s">
        <v>27</v>
      </c>
      <c r="I351" s="3" t="s">
        <v>114</v>
      </c>
      <c r="J351" s="3" t="s">
        <v>77</v>
      </c>
      <c r="K351" s="3" t="s">
        <v>78</v>
      </c>
      <c r="L351" s="3" t="s">
        <v>59</v>
      </c>
      <c r="M351" s="3" t="s">
        <v>744</v>
      </c>
      <c r="N351" s="3">
        <v>0.56999999999999995</v>
      </c>
      <c r="O351" s="3" t="s">
        <v>33</v>
      </c>
      <c r="P351" s="3" t="s">
        <v>34</v>
      </c>
      <c r="Q351" s="3" t="s">
        <v>35</v>
      </c>
      <c r="R351" s="3" t="s">
        <v>205</v>
      </c>
      <c r="S351" s="3">
        <v>98119</v>
      </c>
      <c r="T351" s="4" t="s">
        <v>3152</v>
      </c>
      <c r="U351" s="4" t="s">
        <v>3040</v>
      </c>
      <c r="V351" s="3">
        <v>1030.509</v>
      </c>
      <c r="W351" s="3" t="str">
        <f t="shared" si="5"/>
        <v>Profit</v>
      </c>
      <c r="X351" s="6">
        <v>24</v>
      </c>
      <c r="Y351" s="3">
        <v>4170.87</v>
      </c>
      <c r="Z351" s="3">
        <v>45380</v>
      </c>
    </row>
    <row r="352" spans="1:26" x14ac:dyDescent="0.3">
      <c r="A352" s="3">
        <v>24869</v>
      </c>
      <c r="B352" s="3" t="s">
        <v>106</v>
      </c>
      <c r="C352" s="3">
        <v>0.03</v>
      </c>
      <c r="D352" s="3">
        <v>51.75</v>
      </c>
      <c r="E352" s="3">
        <v>19.989999999999998</v>
      </c>
      <c r="F352" s="3">
        <v>646</v>
      </c>
      <c r="G352" s="3" t="s">
        <v>749</v>
      </c>
      <c r="H352" s="3" t="s">
        <v>49</v>
      </c>
      <c r="I352" s="3" t="s">
        <v>28</v>
      </c>
      <c r="J352" s="3" t="s">
        <v>41</v>
      </c>
      <c r="K352" s="3" t="s">
        <v>50</v>
      </c>
      <c r="L352" s="3" t="s">
        <v>59</v>
      </c>
      <c r="M352" s="3" t="s">
        <v>750</v>
      </c>
      <c r="N352" s="3">
        <v>0.55000000000000004</v>
      </c>
      <c r="O352" s="3" t="s">
        <v>33</v>
      </c>
      <c r="P352" s="3" t="s">
        <v>61</v>
      </c>
      <c r="Q352" s="3" t="s">
        <v>62</v>
      </c>
      <c r="R352" s="3" t="s">
        <v>751</v>
      </c>
      <c r="S352" s="3">
        <v>55379</v>
      </c>
      <c r="T352" s="4" t="s">
        <v>3107</v>
      </c>
      <c r="U352" s="4" t="s">
        <v>3063</v>
      </c>
      <c r="V352" s="3">
        <v>261.44400000000002</v>
      </c>
      <c r="W352" s="3" t="str">
        <f t="shared" si="5"/>
        <v>Profit</v>
      </c>
      <c r="X352" s="6">
        <v>16</v>
      </c>
      <c r="Y352" s="3">
        <v>818.81</v>
      </c>
      <c r="Z352" s="3">
        <v>90735</v>
      </c>
    </row>
    <row r="353" spans="1:26" x14ac:dyDescent="0.3">
      <c r="A353" s="3">
        <v>21760</v>
      </c>
      <c r="B353" s="3" t="s">
        <v>37</v>
      </c>
      <c r="C353" s="3">
        <v>0.02</v>
      </c>
      <c r="D353" s="3">
        <v>25.38</v>
      </c>
      <c r="E353" s="3">
        <v>8.99</v>
      </c>
      <c r="F353" s="3">
        <v>648</v>
      </c>
      <c r="G353" s="3" t="s">
        <v>752</v>
      </c>
      <c r="H353" s="3" t="s">
        <v>49</v>
      </c>
      <c r="I353" s="3" t="s">
        <v>40</v>
      </c>
      <c r="J353" s="3" t="s">
        <v>41</v>
      </c>
      <c r="K353" s="3" t="s">
        <v>50</v>
      </c>
      <c r="L353" s="3" t="s">
        <v>51</v>
      </c>
      <c r="M353" s="3" t="s">
        <v>753</v>
      </c>
      <c r="N353" s="3">
        <v>0.5</v>
      </c>
      <c r="O353" s="3" t="s">
        <v>33</v>
      </c>
      <c r="P353" s="3" t="s">
        <v>61</v>
      </c>
      <c r="Q353" s="3" t="s">
        <v>175</v>
      </c>
      <c r="R353" s="3" t="s">
        <v>754</v>
      </c>
      <c r="S353" s="3">
        <v>60440</v>
      </c>
      <c r="T353" s="4" t="s">
        <v>3153</v>
      </c>
      <c r="U353" s="4" t="s">
        <v>3063</v>
      </c>
      <c r="V353" s="3">
        <v>-10.36</v>
      </c>
      <c r="W353" s="3" t="str">
        <f t="shared" si="5"/>
        <v>Loss</v>
      </c>
      <c r="X353" s="6">
        <v>1</v>
      </c>
      <c r="Y353" s="3">
        <v>34.11</v>
      </c>
      <c r="Z353" s="3">
        <v>91365</v>
      </c>
    </row>
    <row r="354" spans="1:26" x14ac:dyDescent="0.3">
      <c r="A354" s="3">
        <v>23154</v>
      </c>
      <c r="B354" s="3" t="s">
        <v>56</v>
      </c>
      <c r="C354" s="3">
        <v>0.02</v>
      </c>
      <c r="D354" s="3">
        <v>3.78</v>
      </c>
      <c r="E354" s="3">
        <v>0.71</v>
      </c>
      <c r="F354" s="3">
        <v>649</v>
      </c>
      <c r="G354" s="3" t="s">
        <v>755</v>
      </c>
      <c r="H354" s="3" t="s">
        <v>49</v>
      </c>
      <c r="I354" s="3" t="s">
        <v>40</v>
      </c>
      <c r="J354" s="3" t="s">
        <v>29</v>
      </c>
      <c r="K354" s="3" t="s">
        <v>66</v>
      </c>
      <c r="L354" s="3" t="s">
        <v>31</v>
      </c>
      <c r="M354" s="3" t="s">
        <v>756</v>
      </c>
      <c r="N354" s="3">
        <v>0.39</v>
      </c>
      <c r="O354" s="3" t="s">
        <v>33</v>
      </c>
      <c r="P354" s="3" t="s">
        <v>61</v>
      </c>
      <c r="Q354" s="3" t="s">
        <v>175</v>
      </c>
      <c r="R354" s="3" t="s">
        <v>757</v>
      </c>
      <c r="S354" s="3">
        <v>60089</v>
      </c>
      <c r="T354" s="4" t="s">
        <v>3154</v>
      </c>
      <c r="U354" s="4" t="s">
        <v>3185</v>
      </c>
      <c r="V354" s="3">
        <v>106.7499</v>
      </c>
      <c r="W354" s="3" t="str">
        <f t="shared" si="5"/>
        <v>Profit</v>
      </c>
      <c r="X354" s="6">
        <v>40</v>
      </c>
      <c r="Y354" s="3">
        <v>154.71</v>
      </c>
      <c r="Z354" s="3">
        <v>91366</v>
      </c>
    </row>
    <row r="355" spans="1:26" x14ac:dyDescent="0.3">
      <c r="A355" s="3">
        <v>24199</v>
      </c>
      <c r="B355" s="3" t="s">
        <v>25</v>
      </c>
      <c r="C355" s="3">
        <v>0.08</v>
      </c>
      <c r="D355" s="3">
        <v>15.99</v>
      </c>
      <c r="E355" s="3">
        <v>13.18</v>
      </c>
      <c r="F355" s="3">
        <v>651</v>
      </c>
      <c r="G355" s="3" t="s">
        <v>758</v>
      </c>
      <c r="H355" s="3" t="s">
        <v>49</v>
      </c>
      <c r="I355" s="3" t="s">
        <v>114</v>
      </c>
      <c r="J355" s="3" t="s">
        <v>29</v>
      </c>
      <c r="K355" s="3" t="s">
        <v>109</v>
      </c>
      <c r="L355" s="3" t="s">
        <v>59</v>
      </c>
      <c r="M355" s="3" t="s">
        <v>631</v>
      </c>
      <c r="N355" s="3">
        <v>0.37</v>
      </c>
      <c r="O355" s="3" t="s">
        <v>33</v>
      </c>
      <c r="P355" s="3" t="s">
        <v>34</v>
      </c>
      <c r="Q355" s="3" t="s">
        <v>526</v>
      </c>
      <c r="R355" s="3" t="s">
        <v>759</v>
      </c>
      <c r="S355" s="3">
        <v>89115</v>
      </c>
      <c r="T355" s="4" t="s">
        <v>3030</v>
      </c>
      <c r="U355" s="4" t="s">
        <v>3206</v>
      </c>
      <c r="V355" s="3">
        <v>-246.92616000000001</v>
      </c>
      <c r="W355" s="3" t="str">
        <f t="shared" si="5"/>
        <v>Loss</v>
      </c>
      <c r="X355" s="6">
        <v>12</v>
      </c>
      <c r="Y355" s="3">
        <v>192.33</v>
      </c>
      <c r="Z355" s="3">
        <v>91575</v>
      </c>
    </row>
    <row r="356" spans="1:26" x14ac:dyDescent="0.3">
      <c r="A356" s="3">
        <v>23433</v>
      </c>
      <c r="B356" s="3" t="s">
        <v>106</v>
      </c>
      <c r="C356" s="3">
        <v>0.04</v>
      </c>
      <c r="D356" s="3">
        <v>880.98</v>
      </c>
      <c r="E356" s="3">
        <v>44.55</v>
      </c>
      <c r="F356" s="3">
        <v>651</v>
      </c>
      <c r="G356" s="3" t="s">
        <v>758</v>
      </c>
      <c r="H356" s="3" t="s">
        <v>39</v>
      </c>
      <c r="I356" s="3" t="s">
        <v>114</v>
      </c>
      <c r="J356" s="3" t="s">
        <v>41</v>
      </c>
      <c r="K356" s="3" t="s">
        <v>187</v>
      </c>
      <c r="L356" s="3" t="s">
        <v>120</v>
      </c>
      <c r="M356" s="3" t="s">
        <v>760</v>
      </c>
      <c r="N356" s="3">
        <v>0.62</v>
      </c>
      <c r="O356" s="3" t="s">
        <v>33</v>
      </c>
      <c r="P356" s="3" t="s">
        <v>34</v>
      </c>
      <c r="Q356" s="3" t="s">
        <v>526</v>
      </c>
      <c r="R356" s="3" t="s">
        <v>759</v>
      </c>
      <c r="S356" s="3">
        <v>89115</v>
      </c>
      <c r="T356" s="4" t="s">
        <v>3032</v>
      </c>
      <c r="U356" s="4" t="s">
        <v>3183</v>
      </c>
      <c r="V356" s="3">
        <v>4233.2587999999996</v>
      </c>
      <c r="W356" s="3" t="str">
        <f t="shared" si="5"/>
        <v>Profit</v>
      </c>
      <c r="X356" s="6">
        <v>8</v>
      </c>
      <c r="Y356" s="3">
        <v>6901.25</v>
      </c>
      <c r="Z356" s="3">
        <v>91576</v>
      </c>
    </row>
    <row r="357" spans="1:26" x14ac:dyDescent="0.3">
      <c r="A357" s="3">
        <v>23434</v>
      </c>
      <c r="B357" s="3" t="s">
        <v>106</v>
      </c>
      <c r="C357" s="3">
        <v>7.0000000000000007E-2</v>
      </c>
      <c r="D357" s="3">
        <v>13.4</v>
      </c>
      <c r="E357" s="3">
        <v>4.95</v>
      </c>
      <c r="F357" s="3">
        <v>651</v>
      </c>
      <c r="G357" s="3" t="s">
        <v>758</v>
      </c>
      <c r="H357" s="3" t="s">
        <v>49</v>
      </c>
      <c r="I357" s="3" t="s">
        <v>114</v>
      </c>
      <c r="J357" s="3" t="s">
        <v>41</v>
      </c>
      <c r="K357" s="3" t="s">
        <v>50</v>
      </c>
      <c r="L357" s="3" t="s">
        <v>51</v>
      </c>
      <c r="M357" s="3" t="s">
        <v>761</v>
      </c>
      <c r="N357" s="3">
        <v>0.37</v>
      </c>
      <c r="O357" s="3" t="s">
        <v>33</v>
      </c>
      <c r="P357" s="3" t="s">
        <v>34</v>
      </c>
      <c r="Q357" s="3" t="s">
        <v>526</v>
      </c>
      <c r="R357" s="3" t="s">
        <v>759</v>
      </c>
      <c r="S357" s="3">
        <v>89115</v>
      </c>
      <c r="T357" s="4" t="s">
        <v>3032</v>
      </c>
      <c r="U357" s="4" t="s">
        <v>3093</v>
      </c>
      <c r="V357" s="3">
        <v>102.76860000000001</v>
      </c>
      <c r="W357" s="3" t="str">
        <f t="shared" si="5"/>
        <v>Profit</v>
      </c>
      <c r="X357" s="6">
        <v>11</v>
      </c>
      <c r="Y357" s="3">
        <v>148.94</v>
      </c>
      <c r="Z357" s="3">
        <v>91576</v>
      </c>
    </row>
    <row r="358" spans="1:26" x14ac:dyDescent="0.3">
      <c r="A358" s="3">
        <v>23435</v>
      </c>
      <c r="B358" s="3" t="s">
        <v>106</v>
      </c>
      <c r="C358" s="3">
        <v>0.01</v>
      </c>
      <c r="D358" s="3">
        <v>15.99</v>
      </c>
      <c r="E358" s="3">
        <v>11.28</v>
      </c>
      <c r="F358" s="3">
        <v>651</v>
      </c>
      <c r="G358" s="3" t="s">
        <v>758</v>
      </c>
      <c r="H358" s="3" t="s">
        <v>49</v>
      </c>
      <c r="I358" s="3" t="s">
        <v>114</v>
      </c>
      <c r="J358" s="3" t="s">
        <v>77</v>
      </c>
      <c r="K358" s="3" t="s">
        <v>85</v>
      </c>
      <c r="L358" s="3" t="s">
        <v>86</v>
      </c>
      <c r="M358" s="3" t="s">
        <v>543</v>
      </c>
      <c r="N358" s="3">
        <v>0.38</v>
      </c>
      <c r="O358" s="3" t="s">
        <v>33</v>
      </c>
      <c r="P358" s="3" t="s">
        <v>34</v>
      </c>
      <c r="Q358" s="3" t="s">
        <v>526</v>
      </c>
      <c r="R358" s="3" t="s">
        <v>759</v>
      </c>
      <c r="S358" s="3">
        <v>89115</v>
      </c>
      <c r="T358" s="4" t="s">
        <v>3032</v>
      </c>
      <c r="U358" s="4" t="s">
        <v>3041</v>
      </c>
      <c r="V358" s="3">
        <v>-36.671543999999997</v>
      </c>
      <c r="W358" s="3" t="str">
        <f t="shared" si="5"/>
        <v>Loss</v>
      </c>
      <c r="X358" s="6">
        <v>12</v>
      </c>
      <c r="Y358" s="3">
        <v>200.68</v>
      </c>
      <c r="Z358" s="3">
        <v>91576</v>
      </c>
    </row>
    <row r="359" spans="1:26" x14ac:dyDescent="0.3">
      <c r="A359" s="3">
        <v>25055</v>
      </c>
      <c r="B359" s="3" t="s">
        <v>37</v>
      </c>
      <c r="C359" s="3">
        <v>0</v>
      </c>
      <c r="D359" s="3">
        <v>2.78</v>
      </c>
      <c r="E359" s="3">
        <v>1.49</v>
      </c>
      <c r="F359" s="3">
        <v>653</v>
      </c>
      <c r="G359" s="3" t="s">
        <v>762</v>
      </c>
      <c r="H359" s="3" t="s">
        <v>27</v>
      </c>
      <c r="I359" s="3" t="s">
        <v>114</v>
      </c>
      <c r="J359" s="3" t="s">
        <v>29</v>
      </c>
      <c r="K359" s="3" t="s">
        <v>109</v>
      </c>
      <c r="L359" s="3" t="s">
        <v>59</v>
      </c>
      <c r="M359" s="3" t="s">
        <v>763</v>
      </c>
      <c r="N359" s="3">
        <v>0.36</v>
      </c>
      <c r="O359" s="3" t="s">
        <v>33</v>
      </c>
      <c r="P359" s="3" t="s">
        <v>34</v>
      </c>
      <c r="Q359" s="3" t="s">
        <v>45</v>
      </c>
      <c r="R359" s="3" t="s">
        <v>764</v>
      </c>
      <c r="S359" s="3">
        <v>91730</v>
      </c>
      <c r="T359" s="4" t="s">
        <v>3155</v>
      </c>
      <c r="U359" s="4" t="s">
        <v>3119</v>
      </c>
      <c r="V359" s="3">
        <v>20.6448</v>
      </c>
      <c r="W359" s="3" t="str">
        <f t="shared" si="5"/>
        <v>Profit</v>
      </c>
      <c r="X359" s="6">
        <v>9</v>
      </c>
      <c r="Y359" s="3">
        <v>29.92</v>
      </c>
      <c r="Z359" s="3">
        <v>91213</v>
      </c>
    </row>
    <row r="360" spans="1:26" x14ac:dyDescent="0.3">
      <c r="A360" s="3">
        <v>20874</v>
      </c>
      <c r="B360" s="3" t="s">
        <v>47</v>
      </c>
      <c r="C360" s="3">
        <v>0.1</v>
      </c>
      <c r="D360" s="3">
        <v>18.97</v>
      </c>
      <c r="E360" s="3">
        <v>9.0299999999999994</v>
      </c>
      <c r="F360" s="3">
        <v>657</v>
      </c>
      <c r="G360" s="3" t="s">
        <v>765</v>
      </c>
      <c r="H360" s="3" t="s">
        <v>49</v>
      </c>
      <c r="I360" s="3" t="s">
        <v>114</v>
      </c>
      <c r="J360" s="3" t="s">
        <v>29</v>
      </c>
      <c r="K360" s="3" t="s">
        <v>93</v>
      </c>
      <c r="L360" s="3" t="s">
        <v>59</v>
      </c>
      <c r="M360" s="3" t="s">
        <v>766</v>
      </c>
      <c r="N360" s="3">
        <v>0.37</v>
      </c>
      <c r="O360" s="3" t="s">
        <v>33</v>
      </c>
      <c r="P360" s="3" t="s">
        <v>53</v>
      </c>
      <c r="Q360" s="3" t="s">
        <v>189</v>
      </c>
      <c r="R360" s="3" t="s">
        <v>767</v>
      </c>
      <c r="S360" s="3">
        <v>1540</v>
      </c>
      <c r="T360" s="4" t="s">
        <v>3101</v>
      </c>
      <c r="U360" s="4" t="s">
        <v>3102</v>
      </c>
      <c r="V360" s="3">
        <v>-24.204799999999999</v>
      </c>
      <c r="W360" s="3" t="str">
        <f t="shared" si="5"/>
        <v>Loss</v>
      </c>
      <c r="X360" s="6">
        <v>1</v>
      </c>
      <c r="Y360" s="3">
        <v>19.73</v>
      </c>
      <c r="Z360" s="3">
        <v>91212</v>
      </c>
    </row>
    <row r="361" spans="1:26" x14ac:dyDescent="0.3">
      <c r="A361" s="3">
        <v>20875</v>
      </c>
      <c r="B361" s="3" t="s">
        <v>47</v>
      </c>
      <c r="C361" s="3">
        <v>0</v>
      </c>
      <c r="D361" s="3">
        <v>119.99</v>
      </c>
      <c r="E361" s="3">
        <v>56.14</v>
      </c>
      <c r="F361" s="3">
        <v>659</v>
      </c>
      <c r="G361" s="3" t="s">
        <v>768</v>
      </c>
      <c r="H361" s="3" t="s">
        <v>39</v>
      </c>
      <c r="I361" s="3" t="s">
        <v>114</v>
      </c>
      <c r="J361" s="3" t="s">
        <v>77</v>
      </c>
      <c r="K361" s="3" t="s">
        <v>85</v>
      </c>
      <c r="L361" s="3" t="s">
        <v>120</v>
      </c>
      <c r="M361" s="3" t="s">
        <v>312</v>
      </c>
      <c r="N361" s="3">
        <v>0.39</v>
      </c>
      <c r="O361" s="3" t="s">
        <v>33</v>
      </c>
      <c r="P361" s="3" t="s">
        <v>53</v>
      </c>
      <c r="Q361" s="3" t="s">
        <v>147</v>
      </c>
      <c r="R361" s="3" t="s">
        <v>769</v>
      </c>
      <c r="S361" s="3">
        <v>5403</v>
      </c>
      <c r="T361" s="4" t="s">
        <v>3101</v>
      </c>
      <c r="U361" s="4" t="s">
        <v>3043</v>
      </c>
      <c r="V361" s="3">
        <v>-126.05777999999999</v>
      </c>
      <c r="W361" s="3" t="str">
        <f t="shared" si="5"/>
        <v>Loss</v>
      </c>
      <c r="X361" s="6">
        <v>5</v>
      </c>
      <c r="Y361" s="3">
        <v>615.54</v>
      </c>
      <c r="Z361" s="3">
        <v>91212</v>
      </c>
    </row>
    <row r="362" spans="1:26" x14ac:dyDescent="0.3">
      <c r="A362" s="3">
        <v>23487</v>
      </c>
      <c r="B362" s="3" t="s">
        <v>47</v>
      </c>
      <c r="C362" s="3">
        <v>0.02</v>
      </c>
      <c r="D362" s="3">
        <v>14.58</v>
      </c>
      <c r="E362" s="3">
        <v>7.4</v>
      </c>
      <c r="F362" s="3">
        <v>663</v>
      </c>
      <c r="G362" s="3" t="s">
        <v>770</v>
      </c>
      <c r="H362" s="3" t="s">
        <v>49</v>
      </c>
      <c r="I362" s="3" t="s">
        <v>40</v>
      </c>
      <c r="J362" s="3" t="s">
        <v>41</v>
      </c>
      <c r="K362" s="3" t="s">
        <v>50</v>
      </c>
      <c r="L362" s="3" t="s">
        <v>59</v>
      </c>
      <c r="M362" s="3" t="s">
        <v>771</v>
      </c>
      <c r="N362" s="3">
        <v>0.48</v>
      </c>
      <c r="O362" s="3" t="s">
        <v>33</v>
      </c>
      <c r="P362" s="3" t="s">
        <v>53</v>
      </c>
      <c r="Q362" s="3" t="s">
        <v>152</v>
      </c>
      <c r="R362" s="3" t="s">
        <v>734</v>
      </c>
      <c r="S362" s="3">
        <v>43952</v>
      </c>
      <c r="T362" s="4" t="s">
        <v>3154</v>
      </c>
      <c r="U362" s="4" t="s">
        <v>3174</v>
      </c>
      <c r="V362" s="3">
        <v>10.802</v>
      </c>
      <c r="W362" s="3" t="str">
        <f t="shared" si="5"/>
        <v>Profit</v>
      </c>
      <c r="X362" s="6">
        <v>17</v>
      </c>
      <c r="Y362" s="3">
        <v>261.33999999999997</v>
      </c>
      <c r="Z362" s="3">
        <v>90922</v>
      </c>
    </row>
    <row r="363" spans="1:26" x14ac:dyDescent="0.3">
      <c r="A363" s="3">
        <v>21086</v>
      </c>
      <c r="B363" s="3" t="s">
        <v>106</v>
      </c>
      <c r="C363" s="3">
        <v>0.04</v>
      </c>
      <c r="D363" s="3">
        <v>22.72</v>
      </c>
      <c r="E363" s="3">
        <v>8.99</v>
      </c>
      <c r="F363" s="3">
        <v>665</v>
      </c>
      <c r="G363" s="3" t="s">
        <v>772</v>
      </c>
      <c r="H363" s="3" t="s">
        <v>49</v>
      </c>
      <c r="I363" s="3" t="s">
        <v>28</v>
      </c>
      <c r="J363" s="3" t="s">
        <v>41</v>
      </c>
      <c r="K363" s="3" t="s">
        <v>50</v>
      </c>
      <c r="L363" s="3" t="s">
        <v>51</v>
      </c>
      <c r="M363" s="3" t="s">
        <v>773</v>
      </c>
      <c r="N363" s="3">
        <v>0.44</v>
      </c>
      <c r="O363" s="3" t="s">
        <v>33</v>
      </c>
      <c r="P363" s="3" t="s">
        <v>135</v>
      </c>
      <c r="Q363" s="3" t="s">
        <v>239</v>
      </c>
      <c r="R363" s="3" t="s">
        <v>603</v>
      </c>
      <c r="S363" s="3">
        <v>37130</v>
      </c>
      <c r="T363" s="4" t="s">
        <v>3089</v>
      </c>
      <c r="U363" s="4" t="s">
        <v>3043</v>
      </c>
      <c r="V363" s="3">
        <v>-678.49599999999998</v>
      </c>
      <c r="W363" s="3" t="str">
        <f t="shared" si="5"/>
        <v>Loss</v>
      </c>
      <c r="X363" s="6">
        <v>9</v>
      </c>
      <c r="Y363" s="3">
        <v>202.41</v>
      </c>
      <c r="Z363" s="3">
        <v>88677</v>
      </c>
    </row>
    <row r="364" spans="1:26" x14ac:dyDescent="0.3">
      <c r="A364" s="3">
        <v>18667</v>
      </c>
      <c r="B364" s="3" t="s">
        <v>47</v>
      </c>
      <c r="C364" s="3">
        <v>0.02</v>
      </c>
      <c r="D364" s="3">
        <v>130.97999999999999</v>
      </c>
      <c r="E364" s="3">
        <v>30</v>
      </c>
      <c r="F364" s="3">
        <v>665</v>
      </c>
      <c r="G364" s="3" t="s">
        <v>772</v>
      </c>
      <c r="H364" s="3" t="s">
        <v>39</v>
      </c>
      <c r="I364" s="3" t="s">
        <v>28</v>
      </c>
      <c r="J364" s="3" t="s">
        <v>41</v>
      </c>
      <c r="K364" s="3" t="s">
        <v>42</v>
      </c>
      <c r="L364" s="3" t="s">
        <v>43</v>
      </c>
      <c r="M364" s="3" t="s">
        <v>539</v>
      </c>
      <c r="N364" s="3">
        <v>0.78</v>
      </c>
      <c r="O364" s="3" t="s">
        <v>33</v>
      </c>
      <c r="P364" s="3" t="s">
        <v>135</v>
      </c>
      <c r="Q364" s="3" t="s">
        <v>239</v>
      </c>
      <c r="R364" s="3" t="s">
        <v>603</v>
      </c>
      <c r="S364" s="3">
        <v>37130</v>
      </c>
      <c r="T364" s="4" t="s">
        <v>3136</v>
      </c>
      <c r="U364" s="4" t="s">
        <v>3077</v>
      </c>
      <c r="V364" s="3">
        <v>90.762</v>
      </c>
      <c r="W364" s="3" t="str">
        <f t="shared" si="5"/>
        <v>Profit</v>
      </c>
      <c r="X364" s="6">
        <v>6</v>
      </c>
      <c r="Y364" s="3">
        <v>793.39</v>
      </c>
      <c r="Z364" s="3">
        <v>88678</v>
      </c>
    </row>
    <row r="365" spans="1:26" x14ac:dyDescent="0.3">
      <c r="A365" s="3">
        <v>24776</v>
      </c>
      <c r="B365" s="3" t="s">
        <v>106</v>
      </c>
      <c r="C365" s="3">
        <v>0.02</v>
      </c>
      <c r="D365" s="3">
        <v>4.57</v>
      </c>
      <c r="E365" s="3">
        <v>5.42</v>
      </c>
      <c r="F365" s="3">
        <v>666</v>
      </c>
      <c r="G365" s="3" t="s">
        <v>774</v>
      </c>
      <c r="H365" s="3" t="s">
        <v>49</v>
      </c>
      <c r="I365" s="3" t="s">
        <v>28</v>
      </c>
      <c r="J365" s="3" t="s">
        <v>29</v>
      </c>
      <c r="K365" s="3" t="s">
        <v>109</v>
      </c>
      <c r="L365" s="3" t="s">
        <v>59</v>
      </c>
      <c r="M365" s="3" t="s">
        <v>775</v>
      </c>
      <c r="N365" s="3">
        <v>0.37</v>
      </c>
      <c r="O365" s="3" t="s">
        <v>33</v>
      </c>
      <c r="P365" s="3" t="s">
        <v>135</v>
      </c>
      <c r="Q365" s="3" t="s">
        <v>239</v>
      </c>
      <c r="R365" s="3" t="s">
        <v>776</v>
      </c>
      <c r="S365" s="3">
        <v>37211</v>
      </c>
      <c r="T365" s="4" t="s">
        <v>3156</v>
      </c>
      <c r="U365" s="4" t="s">
        <v>3168</v>
      </c>
      <c r="V365" s="3">
        <v>-352.81400000000002</v>
      </c>
      <c r="W365" s="3" t="str">
        <f t="shared" si="5"/>
        <v>Loss</v>
      </c>
      <c r="X365" s="6">
        <v>11</v>
      </c>
      <c r="Y365" s="3">
        <v>54.04</v>
      </c>
      <c r="Z365" s="3">
        <v>88679</v>
      </c>
    </row>
    <row r="366" spans="1:26" x14ac:dyDescent="0.3">
      <c r="A366" s="3">
        <v>3086</v>
      </c>
      <c r="B366" s="3" t="s">
        <v>106</v>
      </c>
      <c r="C366" s="3">
        <v>0.04</v>
      </c>
      <c r="D366" s="3">
        <v>22.72</v>
      </c>
      <c r="E366" s="3">
        <v>8.99</v>
      </c>
      <c r="F366" s="3">
        <v>667</v>
      </c>
      <c r="G366" s="3" t="s">
        <v>777</v>
      </c>
      <c r="H366" s="3" t="s">
        <v>49</v>
      </c>
      <c r="I366" s="3" t="s">
        <v>28</v>
      </c>
      <c r="J366" s="3" t="s">
        <v>41</v>
      </c>
      <c r="K366" s="3" t="s">
        <v>50</v>
      </c>
      <c r="L366" s="3" t="s">
        <v>51</v>
      </c>
      <c r="M366" s="3" t="s">
        <v>773</v>
      </c>
      <c r="N366" s="3">
        <v>0.44</v>
      </c>
      <c r="O366" s="3" t="s">
        <v>33</v>
      </c>
      <c r="P366" s="3" t="s">
        <v>61</v>
      </c>
      <c r="Q366" s="3" t="s">
        <v>129</v>
      </c>
      <c r="R366" s="3" t="s">
        <v>778</v>
      </c>
      <c r="S366" s="3">
        <v>75203</v>
      </c>
      <c r="T366" s="4" t="s">
        <v>3089</v>
      </c>
      <c r="U366" s="4" t="s">
        <v>3043</v>
      </c>
      <c r="V366" s="3">
        <v>70.028000000000006</v>
      </c>
      <c r="W366" s="3" t="str">
        <f t="shared" si="5"/>
        <v>Profit</v>
      </c>
      <c r="X366" s="6">
        <v>37</v>
      </c>
      <c r="Y366" s="3">
        <v>832.14</v>
      </c>
      <c r="Z366" s="3">
        <v>22147</v>
      </c>
    </row>
    <row r="367" spans="1:26" x14ac:dyDescent="0.3">
      <c r="A367" s="3">
        <v>6776</v>
      </c>
      <c r="B367" s="3" t="s">
        <v>106</v>
      </c>
      <c r="C367" s="3">
        <v>0.02</v>
      </c>
      <c r="D367" s="3">
        <v>4.57</v>
      </c>
      <c r="E367" s="3">
        <v>5.42</v>
      </c>
      <c r="F367" s="3">
        <v>667</v>
      </c>
      <c r="G367" s="3" t="s">
        <v>777</v>
      </c>
      <c r="H367" s="3" t="s">
        <v>49</v>
      </c>
      <c r="I367" s="3" t="s">
        <v>28</v>
      </c>
      <c r="J367" s="3" t="s">
        <v>29</v>
      </c>
      <c r="K367" s="3" t="s">
        <v>109</v>
      </c>
      <c r="L367" s="3" t="s">
        <v>59</v>
      </c>
      <c r="M367" s="3" t="s">
        <v>775</v>
      </c>
      <c r="N367" s="3">
        <v>0.37</v>
      </c>
      <c r="O367" s="3" t="s">
        <v>33</v>
      </c>
      <c r="P367" s="3" t="s">
        <v>61</v>
      </c>
      <c r="Q367" s="3" t="s">
        <v>129</v>
      </c>
      <c r="R367" s="3" t="s">
        <v>778</v>
      </c>
      <c r="S367" s="3">
        <v>75203</v>
      </c>
      <c r="T367" s="4" t="s">
        <v>3156</v>
      </c>
      <c r="U367" s="4" t="s">
        <v>3168</v>
      </c>
      <c r="V367" s="3">
        <v>-124.2805</v>
      </c>
      <c r="W367" s="3" t="str">
        <f t="shared" si="5"/>
        <v>Loss</v>
      </c>
      <c r="X367" s="6">
        <v>45</v>
      </c>
      <c r="Y367" s="3">
        <v>221.06</v>
      </c>
      <c r="Z367" s="3">
        <v>48257</v>
      </c>
    </row>
    <row r="368" spans="1:26" x14ac:dyDescent="0.3">
      <c r="A368" s="3">
        <v>24882</v>
      </c>
      <c r="B368" s="3" t="s">
        <v>56</v>
      </c>
      <c r="C368" s="3">
        <v>0.09</v>
      </c>
      <c r="D368" s="3">
        <v>2.89</v>
      </c>
      <c r="E368" s="3">
        <v>0.5</v>
      </c>
      <c r="F368" s="3">
        <v>669</v>
      </c>
      <c r="G368" s="3" t="s">
        <v>779</v>
      </c>
      <c r="H368" s="3" t="s">
        <v>49</v>
      </c>
      <c r="I368" s="3" t="s">
        <v>40</v>
      </c>
      <c r="J368" s="3" t="s">
        <v>29</v>
      </c>
      <c r="K368" s="3" t="s">
        <v>133</v>
      </c>
      <c r="L368" s="3" t="s">
        <v>59</v>
      </c>
      <c r="M368" s="3" t="s">
        <v>780</v>
      </c>
      <c r="N368" s="3">
        <v>0.38</v>
      </c>
      <c r="O368" s="3" t="s">
        <v>33</v>
      </c>
      <c r="P368" s="3" t="s">
        <v>61</v>
      </c>
      <c r="Q368" s="3" t="s">
        <v>324</v>
      </c>
      <c r="R368" s="3" t="s">
        <v>781</v>
      </c>
      <c r="S368" s="3">
        <v>52501</v>
      </c>
      <c r="T368" s="4" t="s">
        <v>3110</v>
      </c>
      <c r="U368" s="4" t="s">
        <v>3057</v>
      </c>
      <c r="V368" s="3">
        <v>40.482300000000002</v>
      </c>
      <c r="W368" s="3" t="str">
        <f t="shared" si="5"/>
        <v>Profit</v>
      </c>
      <c r="X368" s="6">
        <v>22</v>
      </c>
      <c r="Y368" s="3">
        <v>58.67</v>
      </c>
      <c r="Z368" s="3">
        <v>88475</v>
      </c>
    </row>
    <row r="369" spans="1:26" x14ac:dyDescent="0.3">
      <c r="A369" s="3">
        <v>24883</v>
      </c>
      <c r="B369" s="3" t="s">
        <v>56</v>
      </c>
      <c r="C369" s="3">
        <v>0.02</v>
      </c>
      <c r="D369" s="3">
        <v>48.91</v>
      </c>
      <c r="E369" s="3">
        <v>5.81</v>
      </c>
      <c r="F369" s="3">
        <v>669</v>
      </c>
      <c r="G369" s="3" t="s">
        <v>779</v>
      </c>
      <c r="H369" s="3" t="s">
        <v>49</v>
      </c>
      <c r="I369" s="3" t="s">
        <v>40</v>
      </c>
      <c r="J369" s="3" t="s">
        <v>29</v>
      </c>
      <c r="K369" s="3" t="s">
        <v>93</v>
      </c>
      <c r="L369" s="3" t="s">
        <v>59</v>
      </c>
      <c r="M369" s="3" t="s">
        <v>782</v>
      </c>
      <c r="N369" s="3">
        <v>0.38</v>
      </c>
      <c r="O369" s="3" t="s">
        <v>33</v>
      </c>
      <c r="P369" s="3" t="s">
        <v>61</v>
      </c>
      <c r="Q369" s="3" t="s">
        <v>324</v>
      </c>
      <c r="R369" s="3" t="s">
        <v>781</v>
      </c>
      <c r="S369" s="3">
        <v>52501</v>
      </c>
      <c r="T369" s="4" t="s">
        <v>3110</v>
      </c>
      <c r="U369" s="4" t="s">
        <v>3098</v>
      </c>
      <c r="V369" s="3">
        <v>32.86</v>
      </c>
      <c r="W369" s="3" t="str">
        <f t="shared" si="5"/>
        <v>Profit</v>
      </c>
      <c r="X369" s="6">
        <v>2</v>
      </c>
      <c r="Y369" s="3">
        <v>101.06</v>
      </c>
      <c r="Z369" s="3">
        <v>88475</v>
      </c>
    </row>
    <row r="370" spans="1:26" x14ac:dyDescent="0.3">
      <c r="A370" s="3">
        <v>18808</v>
      </c>
      <c r="B370" s="3" t="s">
        <v>106</v>
      </c>
      <c r="C370" s="3">
        <v>0.08</v>
      </c>
      <c r="D370" s="3">
        <v>296.18</v>
      </c>
      <c r="E370" s="3">
        <v>54.12</v>
      </c>
      <c r="F370" s="3">
        <v>670</v>
      </c>
      <c r="G370" s="3" t="s">
        <v>783</v>
      </c>
      <c r="H370" s="3" t="s">
        <v>39</v>
      </c>
      <c r="I370" s="3" t="s">
        <v>40</v>
      </c>
      <c r="J370" s="3" t="s">
        <v>41</v>
      </c>
      <c r="K370" s="3" t="s">
        <v>150</v>
      </c>
      <c r="L370" s="3" t="s">
        <v>120</v>
      </c>
      <c r="M370" s="3" t="s">
        <v>151</v>
      </c>
      <c r="N370" s="3">
        <v>0.76</v>
      </c>
      <c r="O370" s="3" t="s">
        <v>33</v>
      </c>
      <c r="P370" s="3" t="s">
        <v>135</v>
      </c>
      <c r="Q370" s="3" t="s">
        <v>136</v>
      </c>
      <c r="R370" s="3" t="s">
        <v>632</v>
      </c>
      <c r="S370" s="3">
        <v>22025</v>
      </c>
      <c r="T370" s="4" t="s">
        <v>3123</v>
      </c>
      <c r="U370" s="4" t="s">
        <v>3044</v>
      </c>
      <c r="V370" s="3">
        <v>-187.22200000000001</v>
      </c>
      <c r="W370" s="3" t="str">
        <f t="shared" si="5"/>
        <v>Loss</v>
      </c>
      <c r="X370" s="6">
        <v>5</v>
      </c>
      <c r="Y370" s="3">
        <v>1429.81</v>
      </c>
      <c r="Z370" s="3">
        <v>88474</v>
      </c>
    </row>
    <row r="371" spans="1:26" x14ac:dyDescent="0.3">
      <c r="A371" s="3">
        <v>19423</v>
      </c>
      <c r="B371" s="3" t="s">
        <v>106</v>
      </c>
      <c r="C371" s="3">
        <v>7.0000000000000007E-2</v>
      </c>
      <c r="D371" s="3">
        <v>2.88</v>
      </c>
      <c r="E371" s="3">
        <v>1.01</v>
      </c>
      <c r="F371" s="3">
        <v>672</v>
      </c>
      <c r="G371" s="3" t="s">
        <v>784</v>
      </c>
      <c r="H371" s="3" t="s">
        <v>49</v>
      </c>
      <c r="I371" s="3" t="s">
        <v>58</v>
      </c>
      <c r="J371" s="3" t="s">
        <v>29</v>
      </c>
      <c r="K371" s="3" t="s">
        <v>30</v>
      </c>
      <c r="L371" s="3" t="s">
        <v>31</v>
      </c>
      <c r="M371" s="3" t="s">
        <v>785</v>
      </c>
      <c r="N371" s="3">
        <v>0.55000000000000004</v>
      </c>
      <c r="O371" s="3" t="s">
        <v>33</v>
      </c>
      <c r="P371" s="3" t="s">
        <v>61</v>
      </c>
      <c r="Q371" s="3" t="s">
        <v>324</v>
      </c>
      <c r="R371" s="3" t="s">
        <v>325</v>
      </c>
      <c r="S371" s="3">
        <v>50208</v>
      </c>
      <c r="T371" s="4" t="s">
        <v>3094</v>
      </c>
      <c r="U371" s="4" t="s">
        <v>3200</v>
      </c>
      <c r="V371" s="3">
        <v>9.59</v>
      </c>
      <c r="W371" s="3" t="str">
        <f t="shared" si="5"/>
        <v>Profit</v>
      </c>
      <c r="X371" s="6">
        <v>12</v>
      </c>
      <c r="Y371" s="3">
        <v>34.97</v>
      </c>
      <c r="Z371" s="3">
        <v>88173</v>
      </c>
    </row>
    <row r="372" spans="1:26" x14ac:dyDescent="0.3">
      <c r="A372" s="3">
        <v>19424</v>
      </c>
      <c r="B372" s="3" t="s">
        <v>106</v>
      </c>
      <c r="C372" s="3">
        <v>0.1</v>
      </c>
      <c r="D372" s="3">
        <v>195.99</v>
      </c>
      <c r="E372" s="3">
        <v>3.99</v>
      </c>
      <c r="F372" s="3">
        <v>672</v>
      </c>
      <c r="G372" s="3" t="s">
        <v>784</v>
      </c>
      <c r="H372" s="3" t="s">
        <v>49</v>
      </c>
      <c r="I372" s="3" t="s">
        <v>58</v>
      </c>
      <c r="J372" s="3" t="s">
        <v>77</v>
      </c>
      <c r="K372" s="3" t="s">
        <v>78</v>
      </c>
      <c r="L372" s="3" t="s">
        <v>59</v>
      </c>
      <c r="M372" s="3" t="s">
        <v>786</v>
      </c>
      <c r="N372" s="3">
        <v>0.57999999999999996</v>
      </c>
      <c r="O372" s="3" t="s">
        <v>33</v>
      </c>
      <c r="P372" s="3" t="s">
        <v>61</v>
      </c>
      <c r="Q372" s="3" t="s">
        <v>324</v>
      </c>
      <c r="R372" s="3" t="s">
        <v>325</v>
      </c>
      <c r="S372" s="3">
        <v>50208</v>
      </c>
      <c r="T372" s="4" t="s">
        <v>3094</v>
      </c>
      <c r="U372" s="4" t="s">
        <v>3036</v>
      </c>
      <c r="V372" s="3">
        <v>-655.42399999999998</v>
      </c>
      <c r="W372" s="3" t="str">
        <f t="shared" si="5"/>
        <v>Loss</v>
      </c>
      <c r="X372" s="6">
        <v>2</v>
      </c>
      <c r="Y372" s="3">
        <v>308.86</v>
      </c>
      <c r="Z372" s="3">
        <v>88173</v>
      </c>
    </row>
    <row r="373" spans="1:26" x14ac:dyDescent="0.3">
      <c r="A373" s="3">
        <v>25059</v>
      </c>
      <c r="B373" s="3" t="s">
        <v>47</v>
      </c>
      <c r="C373" s="3">
        <v>0.06</v>
      </c>
      <c r="D373" s="3">
        <v>161.55000000000001</v>
      </c>
      <c r="E373" s="3">
        <v>19.989999999999998</v>
      </c>
      <c r="F373" s="3">
        <v>674</v>
      </c>
      <c r="G373" s="3" t="s">
        <v>787</v>
      </c>
      <c r="H373" s="3" t="s">
        <v>49</v>
      </c>
      <c r="I373" s="3" t="s">
        <v>58</v>
      </c>
      <c r="J373" s="3" t="s">
        <v>29</v>
      </c>
      <c r="K373" s="3" t="s">
        <v>139</v>
      </c>
      <c r="L373" s="3" t="s">
        <v>59</v>
      </c>
      <c r="M373" s="3" t="s">
        <v>159</v>
      </c>
      <c r="N373" s="3">
        <v>0.66</v>
      </c>
      <c r="O373" s="3" t="s">
        <v>33</v>
      </c>
      <c r="P373" s="3" t="s">
        <v>61</v>
      </c>
      <c r="Q373" s="3" t="s">
        <v>499</v>
      </c>
      <c r="R373" s="3" t="s">
        <v>788</v>
      </c>
      <c r="S373" s="3">
        <v>64133</v>
      </c>
      <c r="T373" s="4" t="s">
        <v>3052</v>
      </c>
      <c r="U373" s="4" t="s">
        <v>3065</v>
      </c>
      <c r="V373" s="3">
        <v>-7.58</v>
      </c>
      <c r="W373" s="3" t="str">
        <f t="shared" si="5"/>
        <v>Loss</v>
      </c>
      <c r="X373" s="6">
        <v>3</v>
      </c>
      <c r="Y373" s="3">
        <v>485.01</v>
      </c>
      <c r="Z373" s="3">
        <v>88174</v>
      </c>
    </row>
    <row r="374" spans="1:26" x14ac:dyDescent="0.3">
      <c r="A374" s="3">
        <v>19326</v>
      </c>
      <c r="B374" s="3" t="s">
        <v>56</v>
      </c>
      <c r="C374" s="3">
        <v>0.04</v>
      </c>
      <c r="D374" s="3">
        <v>15.42</v>
      </c>
      <c r="E374" s="3">
        <v>10.68</v>
      </c>
      <c r="F374" s="3">
        <v>678</v>
      </c>
      <c r="G374" s="3" t="s">
        <v>789</v>
      </c>
      <c r="H374" s="3" t="s">
        <v>27</v>
      </c>
      <c r="I374" s="3" t="s">
        <v>28</v>
      </c>
      <c r="J374" s="3" t="s">
        <v>29</v>
      </c>
      <c r="K374" s="3" t="s">
        <v>139</v>
      </c>
      <c r="L374" s="3" t="s">
        <v>59</v>
      </c>
      <c r="M374" s="3" t="s">
        <v>420</v>
      </c>
      <c r="N374" s="3">
        <v>0.57999999999999996</v>
      </c>
      <c r="O374" s="3" t="s">
        <v>33</v>
      </c>
      <c r="P374" s="3" t="s">
        <v>135</v>
      </c>
      <c r="Q374" s="3" t="s">
        <v>136</v>
      </c>
      <c r="R374" s="3" t="s">
        <v>790</v>
      </c>
      <c r="S374" s="3">
        <v>24281</v>
      </c>
      <c r="T374" s="4" t="s">
        <v>3156</v>
      </c>
      <c r="U374" s="4" t="s">
        <v>3075</v>
      </c>
      <c r="V374" s="3">
        <v>-109.70399999999999</v>
      </c>
      <c r="W374" s="3" t="str">
        <f t="shared" si="5"/>
        <v>Loss</v>
      </c>
      <c r="X374" s="6">
        <v>5</v>
      </c>
      <c r="Y374" s="3">
        <v>81.14</v>
      </c>
      <c r="Z374" s="3">
        <v>88889</v>
      </c>
    </row>
    <row r="375" spans="1:26" x14ac:dyDescent="0.3">
      <c r="A375" s="3">
        <v>21609</v>
      </c>
      <c r="B375" s="3" t="s">
        <v>56</v>
      </c>
      <c r="C375" s="3">
        <v>0.01</v>
      </c>
      <c r="D375" s="3">
        <v>3.95</v>
      </c>
      <c r="E375" s="3">
        <v>5.13</v>
      </c>
      <c r="F375" s="3">
        <v>679</v>
      </c>
      <c r="G375" s="3" t="s">
        <v>791</v>
      </c>
      <c r="H375" s="3" t="s">
        <v>49</v>
      </c>
      <c r="I375" s="3" t="s">
        <v>28</v>
      </c>
      <c r="J375" s="3" t="s">
        <v>29</v>
      </c>
      <c r="K375" s="3" t="s">
        <v>252</v>
      </c>
      <c r="L375" s="3" t="s">
        <v>59</v>
      </c>
      <c r="M375" s="3" t="s">
        <v>792</v>
      </c>
      <c r="N375" s="3">
        <v>0.59</v>
      </c>
      <c r="O375" s="3" t="s">
        <v>33</v>
      </c>
      <c r="P375" s="3" t="s">
        <v>34</v>
      </c>
      <c r="Q375" s="3" t="s">
        <v>35</v>
      </c>
      <c r="R375" s="3" t="s">
        <v>793</v>
      </c>
      <c r="S375" s="3">
        <v>98387</v>
      </c>
      <c r="T375" s="4" t="s">
        <v>3060</v>
      </c>
      <c r="U375" s="4" t="s">
        <v>3123</v>
      </c>
      <c r="V375" s="3">
        <v>-19.93</v>
      </c>
      <c r="W375" s="3" t="str">
        <f t="shared" si="5"/>
        <v>Loss</v>
      </c>
      <c r="X375" s="6">
        <v>2</v>
      </c>
      <c r="Y375" s="3">
        <v>10.11</v>
      </c>
      <c r="Z375" s="3">
        <v>88890</v>
      </c>
    </row>
    <row r="376" spans="1:26" x14ac:dyDescent="0.3">
      <c r="A376" s="3">
        <v>21610</v>
      </c>
      <c r="B376" s="3" t="s">
        <v>56</v>
      </c>
      <c r="C376" s="3">
        <v>0.02</v>
      </c>
      <c r="D376" s="3">
        <v>367.99</v>
      </c>
      <c r="E376" s="3">
        <v>19.989999999999998</v>
      </c>
      <c r="F376" s="3">
        <v>679</v>
      </c>
      <c r="G376" s="3" t="s">
        <v>791</v>
      </c>
      <c r="H376" s="3" t="s">
        <v>49</v>
      </c>
      <c r="I376" s="3" t="s">
        <v>28</v>
      </c>
      <c r="J376" s="3" t="s">
        <v>29</v>
      </c>
      <c r="K376" s="3" t="s">
        <v>109</v>
      </c>
      <c r="L376" s="3" t="s">
        <v>59</v>
      </c>
      <c r="M376" s="3" t="s">
        <v>794</v>
      </c>
      <c r="N376" s="3">
        <v>0.4</v>
      </c>
      <c r="O376" s="3" t="s">
        <v>33</v>
      </c>
      <c r="P376" s="3" t="s">
        <v>34</v>
      </c>
      <c r="Q376" s="3" t="s">
        <v>35</v>
      </c>
      <c r="R376" s="3" t="s">
        <v>793</v>
      </c>
      <c r="S376" s="3">
        <v>98387</v>
      </c>
      <c r="T376" s="4" t="s">
        <v>3060</v>
      </c>
      <c r="U376" s="4" t="s">
        <v>3123</v>
      </c>
      <c r="V376" s="3">
        <v>4568.6072999999997</v>
      </c>
      <c r="W376" s="3" t="str">
        <f t="shared" si="5"/>
        <v>Profit</v>
      </c>
      <c r="X376" s="6">
        <v>17</v>
      </c>
      <c r="Y376" s="3">
        <v>6621.17</v>
      </c>
      <c r="Z376" s="3">
        <v>88890</v>
      </c>
    </row>
    <row r="377" spans="1:26" x14ac:dyDescent="0.3">
      <c r="A377" s="3">
        <v>21612</v>
      </c>
      <c r="B377" s="3" t="s">
        <v>56</v>
      </c>
      <c r="C377" s="3">
        <v>0.04</v>
      </c>
      <c r="D377" s="3">
        <v>95.99</v>
      </c>
      <c r="E377" s="3">
        <v>4.9000000000000004</v>
      </c>
      <c r="F377" s="3">
        <v>680</v>
      </c>
      <c r="G377" s="3" t="s">
        <v>795</v>
      </c>
      <c r="H377" s="3" t="s">
        <v>49</v>
      </c>
      <c r="I377" s="3" t="s">
        <v>28</v>
      </c>
      <c r="J377" s="3" t="s">
        <v>77</v>
      </c>
      <c r="K377" s="3" t="s">
        <v>78</v>
      </c>
      <c r="L377" s="3" t="s">
        <v>59</v>
      </c>
      <c r="M377" s="3" t="s">
        <v>249</v>
      </c>
      <c r="N377" s="3">
        <v>0.56000000000000005</v>
      </c>
      <c r="O377" s="3" t="s">
        <v>33</v>
      </c>
      <c r="P377" s="3" t="s">
        <v>34</v>
      </c>
      <c r="Q377" s="3" t="s">
        <v>35</v>
      </c>
      <c r="R377" s="3" t="s">
        <v>796</v>
      </c>
      <c r="S377" s="3">
        <v>99207</v>
      </c>
      <c r="T377" s="4" t="s">
        <v>3060</v>
      </c>
      <c r="U377" s="4" t="s">
        <v>3157</v>
      </c>
      <c r="V377" s="3">
        <v>-258.22500000000002</v>
      </c>
      <c r="W377" s="3" t="str">
        <f t="shared" si="5"/>
        <v>Loss</v>
      </c>
      <c r="X377" s="6">
        <v>3</v>
      </c>
      <c r="Y377" s="3">
        <v>253.78</v>
      </c>
      <c r="Z377" s="3">
        <v>88890</v>
      </c>
    </row>
    <row r="378" spans="1:26" x14ac:dyDescent="0.3">
      <c r="A378" s="3">
        <v>18555</v>
      </c>
      <c r="B378" s="3" t="s">
        <v>56</v>
      </c>
      <c r="C378" s="3">
        <v>0.06</v>
      </c>
      <c r="D378" s="3">
        <v>17.670000000000002</v>
      </c>
      <c r="E378" s="3">
        <v>8.99</v>
      </c>
      <c r="F378" s="3">
        <v>683</v>
      </c>
      <c r="G378" s="3" t="s">
        <v>797</v>
      </c>
      <c r="H378" s="3" t="s">
        <v>27</v>
      </c>
      <c r="I378" s="3" t="s">
        <v>58</v>
      </c>
      <c r="J378" s="3" t="s">
        <v>41</v>
      </c>
      <c r="K378" s="3" t="s">
        <v>50</v>
      </c>
      <c r="L378" s="3" t="s">
        <v>51</v>
      </c>
      <c r="M378" s="3" t="s">
        <v>798</v>
      </c>
      <c r="N378" s="3">
        <v>0.47</v>
      </c>
      <c r="O378" s="3" t="s">
        <v>33</v>
      </c>
      <c r="P378" s="3" t="s">
        <v>61</v>
      </c>
      <c r="Q378" s="3" t="s">
        <v>489</v>
      </c>
      <c r="R378" s="3" t="s">
        <v>799</v>
      </c>
      <c r="S378" s="3">
        <v>68046</v>
      </c>
      <c r="T378" s="4" t="s">
        <v>3104</v>
      </c>
      <c r="U378" s="4" t="s">
        <v>3034</v>
      </c>
      <c r="V378" s="3">
        <v>38.06</v>
      </c>
      <c r="W378" s="3" t="str">
        <f t="shared" si="5"/>
        <v>Profit</v>
      </c>
      <c r="X378" s="6">
        <v>4</v>
      </c>
      <c r="Y378" s="3">
        <v>69.959999999999994</v>
      </c>
      <c r="Z378" s="3">
        <v>87765</v>
      </c>
    </row>
    <row r="379" spans="1:26" x14ac:dyDescent="0.3">
      <c r="A379" s="3">
        <v>21411</v>
      </c>
      <c r="B379" s="3" t="s">
        <v>47</v>
      </c>
      <c r="C379" s="3">
        <v>7.0000000000000007E-2</v>
      </c>
      <c r="D379" s="3">
        <v>279.48</v>
      </c>
      <c r="E379" s="3">
        <v>35</v>
      </c>
      <c r="F379" s="3">
        <v>688</v>
      </c>
      <c r="G379" s="3" t="s">
        <v>800</v>
      </c>
      <c r="H379" s="3" t="s">
        <v>49</v>
      </c>
      <c r="I379" s="3" t="s">
        <v>58</v>
      </c>
      <c r="J379" s="3" t="s">
        <v>29</v>
      </c>
      <c r="K379" s="3" t="s">
        <v>139</v>
      </c>
      <c r="L379" s="3" t="s">
        <v>231</v>
      </c>
      <c r="M379" s="3" t="s">
        <v>801</v>
      </c>
      <c r="N379" s="3">
        <v>0.8</v>
      </c>
      <c r="O379" s="3" t="s">
        <v>33</v>
      </c>
      <c r="P379" s="3" t="s">
        <v>61</v>
      </c>
      <c r="Q379" s="3" t="s">
        <v>499</v>
      </c>
      <c r="R379" s="3" t="s">
        <v>802</v>
      </c>
      <c r="S379" s="3">
        <v>63116</v>
      </c>
      <c r="T379" s="4" t="s">
        <v>3071</v>
      </c>
      <c r="U379" s="4" t="s">
        <v>3071</v>
      </c>
      <c r="V379" s="3">
        <v>-207.28</v>
      </c>
      <c r="W379" s="3" t="str">
        <f t="shared" si="5"/>
        <v>Loss</v>
      </c>
      <c r="X379" s="6">
        <v>10</v>
      </c>
      <c r="Y379" s="3">
        <v>2716.09</v>
      </c>
      <c r="Z379" s="3">
        <v>88503</v>
      </c>
    </row>
    <row r="380" spans="1:26" x14ac:dyDescent="0.3">
      <c r="A380" s="3">
        <v>19325</v>
      </c>
      <c r="B380" s="3" t="s">
        <v>106</v>
      </c>
      <c r="C380" s="3">
        <v>0.06</v>
      </c>
      <c r="D380" s="3">
        <v>4.18</v>
      </c>
      <c r="E380" s="3">
        <v>2.99</v>
      </c>
      <c r="F380" s="3">
        <v>688</v>
      </c>
      <c r="G380" s="3" t="s">
        <v>800</v>
      </c>
      <c r="H380" s="3" t="s">
        <v>49</v>
      </c>
      <c r="I380" s="3" t="s">
        <v>58</v>
      </c>
      <c r="J380" s="3" t="s">
        <v>29</v>
      </c>
      <c r="K380" s="3" t="s">
        <v>109</v>
      </c>
      <c r="L380" s="3" t="s">
        <v>59</v>
      </c>
      <c r="M380" s="3" t="s">
        <v>803</v>
      </c>
      <c r="N380" s="3">
        <v>0.37</v>
      </c>
      <c r="O380" s="3" t="s">
        <v>33</v>
      </c>
      <c r="P380" s="3" t="s">
        <v>61</v>
      </c>
      <c r="Q380" s="3" t="s">
        <v>499</v>
      </c>
      <c r="R380" s="3" t="s">
        <v>802</v>
      </c>
      <c r="S380" s="3">
        <v>63116</v>
      </c>
      <c r="T380" s="4" t="s">
        <v>3157</v>
      </c>
      <c r="U380" s="4" t="s">
        <v>3159</v>
      </c>
      <c r="V380" s="3">
        <v>-12.718999999999999</v>
      </c>
      <c r="W380" s="3" t="str">
        <f t="shared" si="5"/>
        <v>Loss</v>
      </c>
      <c r="X380" s="6">
        <v>5</v>
      </c>
      <c r="Y380" s="3">
        <v>21.34</v>
      </c>
      <c r="Z380" s="3">
        <v>88504</v>
      </c>
    </row>
    <row r="381" spans="1:26" x14ac:dyDescent="0.3">
      <c r="A381" s="3">
        <v>26321</v>
      </c>
      <c r="B381" s="3" t="s">
        <v>56</v>
      </c>
      <c r="C381" s="3">
        <v>7.0000000000000007E-2</v>
      </c>
      <c r="D381" s="3">
        <v>1.7</v>
      </c>
      <c r="E381" s="3">
        <v>1.99</v>
      </c>
      <c r="F381" s="3">
        <v>689</v>
      </c>
      <c r="G381" s="3" t="s">
        <v>804</v>
      </c>
      <c r="H381" s="3" t="s">
        <v>49</v>
      </c>
      <c r="I381" s="3" t="s">
        <v>58</v>
      </c>
      <c r="J381" s="3" t="s">
        <v>77</v>
      </c>
      <c r="K381" s="3" t="s">
        <v>177</v>
      </c>
      <c r="L381" s="3" t="s">
        <v>51</v>
      </c>
      <c r="M381" s="3" t="s">
        <v>805</v>
      </c>
      <c r="N381" s="3">
        <v>0.51</v>
      </c>
      <c r="O381" s="3" t="s">
        <v>33</v>
      </c>
      <c r="P381" s="3" t="s">
        <v>61</v>
      </c>
      <c r="Q381" s="3" t="s">
        <v>499</v>
      </c>
      <c r="R381" s="3" t="s">
        <v>806</v>
      </c>
      <c r="S381" s="3">
        <v>63376</v>
      </c>
      <c r="T381" s="4" t="s">
        <v>3158</v>
      </c>
      <c r="U381" s="4" t="s">
        <v>3094</v>
      </c>
      <c r="V381" s="3">
        <v>-51.42</v>
      </c>
      <c r="W381" s="3" t="str">
        <f t="shared" si="5"/>
        <v>Loss</v>
      </c>
      <c r="X381" s="6">
        <v>10</v>
      </c>
      <c r="Y381" s="3">
        <v>17.420000000000002</v>
      </c>
      <c r="Z381" s="3">
        <v>88502</v>
      </c>
    </row>
    <row r="382" spans="1:26" x14ac:dyDescent="0.3">
      <c r="A382" s="3">
        <v>19933</v>
      </c>
      <c r="B382" s="3" t="s">
        <v>25</v>
      </c>
      <c r="C382" s="3">
        <v>0.09</v>
      </c>
      <c r="D382" s="3">
        <v>6.48</v>
      </c>
      <c r="E382" s="3">
        <v>6.35</v>
      </c>
      <c r="F382" s="3">
        <v>691</v>
      </c>
      <c r="G382" s="3" t="s">
        <v>807</v>
      </c>
      <c r="H382" s="3" t="s">
        <v>49</v>
      </c>
      <c r="I382" s="3" t="s">
        <v>40</v>
      </c>
      <c r="J382" s="3" t="s">
        <v>29</v>
      </c>
      <c r="K382" s="3" t="s">
        <v>93</v>
      </c>
      <c r="L382" s="3" t="s">
        <v>59</v>
      </c>
      <c r="M382" s="3" t="s">
        <v>808</v>
      </c>
      <c r="N382" s="3">
        <v>0.37</v>
      </c>
      <c r="O382" s="3" t="s">
        <v>33</v>
      </c>
      <c r="P382" s="3" t="s">
        <v>34</v>
      </c>
      <c r="Q382" s="3" t="s">
        <v>35</v>
      </c>
      <c r="R382" s="3" t="s">
        <v>809</v>
      </c>
      <c r="S382" s="3">
        <v>98408</v>
      </c>
      <c r="T382" s="4" t="s">
        <v>3098</v>
      </c>
      <c r="U382" s="4" t="s">
        <v>3057</v>
      </c>
      <c r="V382" s="3">
        <v>-88.6</v>
      </c>
      <c r="W382" s="3" t="str">
        <f t="shared" si="5"/>
        <v>Loss</v>
      </c>
      <c r="X382" s="6">
        <v>8</v>
      </c>
      <c r="Y382" s="3">
        <v>49.81</v>
      </c>
      <c r="Z382" s="3">
        <v>89915</v>
      </c>
    </row>
    <row r="383" spans="1:26" x14ac:dyDescent="0.3">
      <c r="A383" s="3">
        <v>19400</v>
      </c>
      <c r="B383" s="3" t="s">
        <v>106</v>
      </c>
      <c r="C383" s="3">
        <v>0.02</v>
      </c>
      <c r="D383" s="3">
        <v>500.98</v>
      </c>
      <c r="E383" s="3">
        <v>41.44</v>
      </c>
      <c r="F383" s="3">
        <v>693</v>
      </c>
      <c r="G383" s="3" t="s">
        <v>810</v>
      </c>
      <c r="H383" s="3" t="s">
        <v>39</v>
      </c>
      <c r="I383" s="3" t="s">
        <v>58</v>
      </c>
      <c r="J383" s="3" t="s">
        <v>41</v>
      </c>
      <c r="K383" s="3" t="s">
        <v>187</v>
      </c>
      <c r="L383" s="3" t="s">
        <v>120</v>
      </c>
      <c r="M383" s="3" t="s">
        <v>811</v>
      </c>
      <c r="N383" s="3">
        <v>0.66</v>
      </c>
      <c r="O383" s="3" t="s">
        <v>33</v>
      </c>
      <c r="P383" s="3" t="s">
        <v>34</v>
      </c>
      <c r="Q383" s="3" t="s">
        <v>250</v>
      </c>
      <c r="R383" s="3" t="s">
        <v>812</v>
      </c>
      <c r="S383" s="3">
        <v>80229</v>
      </c>
      <c r="T383" s="4" t="s">
        <v>3108</v>
      </c>
      <c r="U383" s="4" t="s">
        <v>3108</v>
      </c>
      <c r="V383" s="3">
        <v>2568.4629</v>
      </c>
      <c r="W383" s="3" t="str">
        <f t="shared" si="5"/>
        <v>Profit</v>
      </c>
      <c r="X383" s="6">
        <v>7</v>
      </c>
      <c r="Y383" s="3">
        <v>3722.41</v>
      </c>
      <c r="Z383" s="3">
        <v>87811</v>
      </c>
    </row>
    <row r="384" spans="1:26" x14ac:dyDescent="0.3">
      <c r="A384" s="3">
        <v>18736</v>
      </c>
      <c r="B384" s="3" t="s">
        <v>106</v>
      </c>
      <c r="C384" s="3">
        <v>0.09</v>
      </c>
      <c r="D384" s="3">
        <v>5.34</v>
      </c>
      <c r="E384" s="3">
        <v>2.99</v>
      </c>
      <c r="F384" s="3">
        <v>693</v>
      </c>
      <c r="G384" s="3" t="s">
        <v>810</v>
      </c>
      <c r="H384" s="3" t="s">
        <v>27</v>
      </c>
      <c r="I384" s="3" t="s">
        <v>58</v>
      </c>
      <c r="J384" s="3" t="s">
        <v>29</v>
      </c>
      <c r="K384" s="3" t="s">
        <v>109</v>
      </c>
      <c r="L384" s="3" t="s">
        <v>59</v>
      </c>
      <c r="M384" s="3" t="s">
        <v>813</v>
      </c>
      <c r="N384" s="3">
        <v>0.38</v>
      </c>
      <c r="O384" s="3" t="s">
        <v>33</v>
      </c>
      <c r="P384" s="3" t="s">
        <v>34</v>
      </c>
      <c r="Q384" s="3" t="s">
        <v>250</v>
      </c>
      <c r="R384" s="3" t="s">
        <v>812</v>
      </c>
      <c r="S384" s="3">
        <v>80229</v>
      </c>
      <c r="T384" s="4" t="s">
        <v>3159</v>
      </c>
      <c r="U384" s="4" t="s">
        <v>3054</v>
      </c>
      <c r="V384" s="3">
        <v>9.4860000000000007</v>
      </c>
      <c r="W384" s="3" t="str">
        <f t="shared" si="5"/>
        <v>Profit</v>
      </c>
      <c r="X384" s="6">
        <v>17</v>
      </c>
      <c r="Y384" s="3">
        <v>95.1</v>
      </c>
      <c r="Z384" s="3">
        <v>87812</v>
      </c>
    </row>
    <row r="385" spans="1:26" x14ac:dyDescent="0.3">
      <c r="A385" s="3">
        <v>18737</v>
      </c>
      <c r="B385" s="3" t="s">
        <v>106</v>
      </c>
      <c r="C385" s="3">
        <v>7.0000000000000007E-2</v>
      </c>
      <c r="D385" s="3">
        <v>140.97999999999999</v>
      </c>
      <c r="E385" s="3">
        <v>53.48</v>
      </c>
      <c r="F385" s="3">
        <v>693</v>
      </c>
      <c r="G385" s="3" t="s">
        <v>810</v>
      </c>
      <c r="H385" s="3" t="s">
        <v>39</v>
      </c>
      <c r="I385" s="3" t="s">
        <v>58</v>
      </c>
      <c r="J385" s="3" t="s">
        <v>41</v>
      </c>
      <c r="K385" s="3" t="s">
        <v>187</v>
      </c>
      <c r="L385" s="3" t="s">
        <v>120</v>
      </c>
      <c r="M385" s="3" t="s">
        <v>814</v>
      </c>
      <c r="N385" s="3">
        <v>0.65</v>
      </c>
      <c r="O385" s="3" t="s">
        <v>33</v>
      </c>
      <c r="P385" s="3" t="s">
        <v>34</v>
      </c>
      <c r="Q385" s="3" t="s">
        <v>250</v>
      </c>
      <c r="R385" s="3" t="s">
        <v>812</v>
      </c>
      <c r="S385" s="3">
        <v>80229</v>
      </c>
      <c r="T385" s="4" t="s">
        <v>3159</v>
      </c>
      <c r="U385" s="4" t="s">
        <v>3054</v>
      </c>
      <c r="V385" s="3">
        <v>-263.64999999999998</v>
      </c>
      <c r="W385" s="3" t="str">
        <f t="shared" si="5"/>
        <v>Loss</v>
      </c>
      <c r="X385" s="6">
        <v>5</v>
      </c>
      <c r="Y385" s="3">
        <v>734.74</v>
      </c>
      <c r="Z385" s="3">
        <v>87812</v>
      </c>
    </row>
    <row r="386" spans="1:26" x14ac:dyDescent="0.3">
      <c r="A386" s="3">
        <v>18738</v>
      </c>
      <c r="B386" s="3" t="s">
        <v>106</v>
      </c>
      <c r="C386" s="3">
        <v>0.06</v>
      </c>
      <c r="D386" s="3">
        <v>205.99</v>
      </c>
      <c r="E386" s="3">
        <v>5.26</v>
      </c>
      <c r="F386" s="3">
        <v>693</v>
      </c>
      <c r="G386" s="3" t="s">
        <v>810</v>
      </c>
      <c r="H386" s="3" t="s">
        <v>49</v>
      </c>
      <c r="I386" s="3" t="s">
        <v>58</v>
      </c>
      <c r="J386" s="3" t="s">
        <v>77</v>
      </c>
      <c r="K386" s="3" t="s">
        <v>78</v>
      </c>
      <c r="L386" s="3" t="s">
        <v>59</v>
      </c>
      <c r="M386" s="3" t="s">
        <v>815</v>
      </c>
      <c r="N386" s="3">
        <v>0.56000000000000005</v>
      </c>
      <c r="O386" s="3" t="s">
        <v>33</v>
      </c>
      <c r="P386" s="3" t="s">
        <v>34</v>
      </c>
      <c r="Q386" s="3" t="s">
        <v>250</v>
      </c>
      <c r="R386" s="3" t="s">
        <v>812</v>
      </c>
      <c r="S386" s="3">
        <v>80229</v>
      </c>
      <c r="T386" s="4" t="s">
        <v>3159</v>
      </c>
      <c r="U386" s="4" t="s">
        <v>3054</v>
      </c>
      <c r="V386" s="3">
        <v>890.18100000000004</v>
      </c>
      <c r="W386" s="3" t="str">
        <f t="shared" si="5"/>
        <v>Profit</v>
      </c>
      <c r="X386" s="6">
        <v>11</v>
      </c>
      <c r="Y386" s="3">
        <v>1882.87</v>
      </c>
      <c r="Z386" s="3">
        <v>87812</v>
      </c>
    </row>
    <row r="387" spans="1:26" x14ac:dyDescent="0.3">
      <c r="A387" s="3">
        <v>18810</v>
      </c>
      <c r="B387" s="3" t="s">
        <v>25</v>
      </c>
      <c r="C387" s="3">
        <v>0</v>
      </c>
      <c r="D387" s="3">
        <v>230.98</v>
      </c>
      <c r="E387" s="3">
        <v>23.78</v>
      </c>
      <c r="F387" s="3">
        <v>693</v>
      </c>
      <c r="G387" s="3" t="s">
        <v>810</v>
      </c>
      <c r="H387" s="3" t="s">
        <v>39</v>
      </c>
      <c r="I387" s="3" t="s">
        <v>58</v>
      </c>
      <c r="J387" s="3" t="s">
        <v>41</v>
      </c>
      <c r="K387" s="3" t="s">
        <v>150</v>
      </c>
      <c r="L387" s="3" t="s">
        <v>120</v>
      </c>
      <c r="M387" s="3" t="s">
        <v>816</v>
      </c>
      <c r="N387" s="3">
        <v>0.6</v>
      </c>
      <c r="O387" s="3" t="s">
        <v>33</v>
      </c>
      <c r="P387" s="3" t="s">
        <v>34</v>
      </c>
      <c r="Q387" s="3" t="s">
        <v>250</v>
      </c>
      <c r="R387" s="3" t="s">
        <v>812</v>
      </c>
      <c r="S387" s="3">
        <v>80229</v>
      </c>
      <c r="T387" s="4" t="s">
        <v>3160</v>
      </c>
      <c r="U387" s="4" t="s">
        <v>3193</v>
      </c>
      <c r="V387" s="3">
        <v>6095.8602000000001</v>
      </c>
      <c r="W387" s="3" t="str">
        <f t="shared" ref="W387:W450" si="6">IF(V387&lt;0, "Loss",IF(V387&gt;0, "Profit","Equilibrium"))</f>
        <v>Profit</v>
      </c>
      <c r="X387" s="6">
        <v>36</v>
      </c>
      <c r="Y387" s="3">
        <v>8834.58</v>
      </c>
      <c r="Z387" s="3">
        <v>87813</v>
      </c>
    </row>
    <row r="388" spans="1:26" x14ac:dyDescent="0.3">
      <c r="A388" s="3">
        <v>22613</v>
      </c>
      <c r="B388" s="3" t="s">
        <v>56</v>
      </c>
      <c r="C388" s="3">
        <v>0.06</v>
      </c>
      <c r="D388" s="3">
        <v>8.1199999999999992</v>
      </c>
      <c r="E388" s="3">
        <v>2.83</v>
      </c>
      <c r="F388" s="3">
        <v>696</v>
      </c>
      <c r="G388" s="3" t="s">
        <v>817</v>
      </c>
      <c r="H388" s="3" t="s">
        <v>49</v>
      </c>
      <c r="I388" s="3" t="s">
        <v>28</v>
      </c>
      <c r="J388" s="3" t="s">
        <v>77</v>
      </c>
      <c r="K388" s="3" t="s">
        <v>177</v>
      </c>
      <c r="L388" s="3" t="s">
        <v>51</v>
      </c>
      <c r="M388" s="3" t="s">
        <v>818</v>
      </c>
      <c r="N388" s="3">
        <v>0.77</v>
      </c>
      <c r="O388" s="3" t="s">
        <v>33</v>
      </c>
      <c r="P388" s="3" t="s">
        <v>61</v>
      </c>
      <c r="Q388" s="3" t="s">
        <v>695</v>
      </c>
      <c r="R388" s="3" t="s">
        <v>819</v>
      </c>
      <c r="S388" s="3">
        <v>46307</v>
      </c>
      <c r="T388" s="4" t="s">
        <v>3042</v>
      </c>
      <c r="U388" s="4" t="s">
        <v>3175</v>
      </c>
      <c r="V388" s="3">
        <v>-82.83</v>
      </c>
      <c r="W388" s="3" t="str">
        <f t="shared" si="6"/>
        <v>Loss</v>
      </c>
      <c r="X388" s="6">
        <v>10</v>
      </c>
      <c r="Y388" s="3">
        <v>78.540000000000006</v>
      </c>
      <c r="Z388" s="3">
        <v>89847</v>
      </c>
    </row>
    <row r="389" spans="1:26" x14ac:dyDescent="0.3">
      <c r="A389" s="3">
        <v>22614</v>
      </c>
      <c r="B389" s="3" t="s">
        <v>56</v>
      </c>
      <c r="C389" s="3">
        <v>0.05</v>
      </c>
      <c r="D389" s="3">
        <v>51.65</v>
      </c>
      <c r="E389" s="3">
        <v>18.45</v>
      </c>
      <c r="F389" s="3">
        <v>696</v>
      </c>
      <c r="G389" s="3" t="s">
        <v>817</v>
      </c>
      <c r="H389" s="3" t="s">
        <v>49</v>
      </c>
      <c r="I389" s="3" t="s">
        <v>28</v>
      </c>
      <c r="J389" s="3" t="s">
        <v>41</v>
      </c>
      <c r="K389" s="3" t="s">
        <v>50</v>
      </c>
      <c r="L389" s="3" t="s">
        <v>86</v>
      </c>
      <c r="M389" s="3" t="s">
        <v>820</v>
      </c>
      <c r="N389" s="3">
        <v>0.65</v>
      </c>
      <c r="O389" s="3" t="s">
        <v>33</v>
      </c>
      <c r="P389" s="3" t="s">
        <v>61</v>
      </c>
      <c r="Q389" s="3" t="s">
        <v>695</v>
      </c>
      <c r="R389" s="3" t="s">
        <v>819</v>
      </c>
      <c r="S389" s="3">
        <v>46307</v>
      </c>
      <c r="T389" s="4" t="s">
        <v>3042</v>
      </c>
      <c r="U389" s="4" t="s">
        <v>3175</v>
      </c>
      <c r="V389" s="3">
        <v>25.04</v>
      </c>
      <c r="W389" s="3" t="str">
        <f t="shared" si="6"/>
        <v>Profit</v>
      </c>
      <c r="X389" s="6">
        <v>12</v>
      </c>
      <c r="Y389" s="3">
        <v>605.1</v>
      </c>
      <c r="Z389" s="3">
        <v>89847</v>
      </c>
    </row>
    <row r="390" spans="1:26" x14ac:dyDescent="0.3">
      <c r="A390" s="3">
        <v>19225</v>
      </c>
      <c r="B390" s="3" t="s">
        <v>106</v>
      </c>
      <c r="C390" s="3">
        <v>0.1</v>
      </c>
      <c r="D390" s="3">
        <v>40.479999999999997</v>
      </c>
      <c r="E390" s="3">
        <v>19.989999999999998</v>
      </c>
      <c r="F390" s="3">
        <v>696</v>
      </c>
      <c r="G390" s="3" t="s">
        <v>817</v>
      </c>
      <c r="H390" s="3" t="s">
        <v>49</v>
      </c>
      <c r="I390" s="3" t="s">
        <v>28</v>
      </c>
      <c r="J390" s="3" t="s">
        <v>77</v>
      </c>
      <c r="K390" s="3" t="s">
        <v>177</v>
      </c>
      <c r="L390" s="3" t="s">
        <v>59</v>
      </c>
      <c r="M390" s="3" t="s">
        <v>821</v>
      </c>
      <c r="N390" s="3">
        <v>0.77</v>
      </c>
      <c r="O390" s="3" t="s">
        <v>33</v>
      </c>
      <c r="P390" s="3" t="s">
        <v>61</v>
      </c>
      <c r="Q390" s="3" t="s">
        <v>695</v>
      </c>
      <c r="R390" s="3" t="s">
        <v>819</v>
      </c>
      <c r="S390" s="3">
        <v>46307</v>
      </c>
      <c r="T390" s="4" t="s">
        <v>3104</v>
      </c>
      <c r="U390" s="4" t="s">
        <v>3067</v>
      </c>
      <c r="V390" s="3">
        <v>-580.32000000000005</v>
      </c>
      <c r="W390" s="3" t="str">
        <f t="shared" si="6"/>
        <v>Loss</v>
      </c>
      <c r="X390" s="6">
        <v>9</v>
      </c>
      <c r="Y390" s="3">
        <v>355.84</v>
      </c>
      <c r="Z390" s="3">
        <v>89848</v>
      </c>
    </row>
    <row r="391" spans="1:26" x14ac:dyDescent="0.3">
      <c r="A391" s="3">
        <v>22616</v>
      </c>
      <c r="B391" s="3" t="s">
        <v>56</v>
      </c>
      <c r="C391" s="3">
        <v>0.1</v>
      </c>
      <c r="D391" s="3">
        <v>175.99</v>
      </c>
      <c r="E391" s="3">
        <v>8.99</v>
      </c>
      <c r="F391" s="3">
        <v>697</v>
      </c>
      <c r="G391" s="3" t="s">
        <v>822</v>
      </c>
      <c r="H391" s="3" t="s">
        <v>49</v>
      </c>
      <c r="I391" s="3" t="s">
        <v>28</v>
      </c>
      <c r="J391" s="3" t="s">
        <v>77</v>
      </c>
      <c r="K391" s="3" t="s">
        <v>78</v>
      </c>
      <c r="L391" s="3" t="s">
        <v>59</v>
      </c>
      <c r="M391" s="3" t="s">
        <v>3011</v>
      </c>
      <c r="N391" s="3">
        <v>0.56999999999999995</v>
      </c>
      <c r="O391" s="3" t="s">
        <v>33</v>
      </c>
      <c r="P391" s="3" t="s">
        <v>61</v>
      </c>
      <c r="Q391" s="3" t="s">
        <v>695</v>
      </c>
      <c r="R391" s="3" t="s">
        <v>823</v>
      </c>
      <c r="S391" s="3">
        <v>46312</v>
      </c>
      <c r="T391" s="4" t="s">
        <v>3042</v>
      </c>
      <c r="U391" s="4" t="s">
        <v>3175</v>
      </c>
      <c r="V391" s="3">
        <v>928.96079999999995</v>
      </c>
      <c r="W391" s="3" t="str">
        <f t="shared" si="6"/>
        <v>Profit</v>
      </c>
      <c r="X391" s="6">
        <v>10</v>
      </c>
      <c r="Y391" s="3">
        <v>1346.32</v>
      </c>
      <c r="Z391" s="3">
        <v>89847</v>
      </c>
    </row>
    <row r="392" spans="1:26" x14ac:dyDescent="0.3">
      <c r="A392" s="3">
        <v>25480</v>
      </c>
      <c r="B392" s="3" t="s">
        <v>47</v>
      </c>
      <c r="C392" s="3">
        <v>0.08</v>
      </c>
      <c r="D392" s="3">
        <v>14.81</v>
      </c>
      <c r="E392" s="3">
        <v>13.32</v>
      </c>
      <c r="F392" s="3">
        <v>697</v>
      </c>
      <c r="G392" s="3" t="s">
        <v>822</v>
      </c>
      <c r="H392" s="3" t="s">
        <v>49</v>
      </c>
      <c r="I392" s="3" t="s">
        <v>28</v>
      </c>
      <c r="J392" s="3" t="s">
        <v>29</v>
      </c>
      <c r="K392" s="3" t="s">
        <v>252</v>
      </c>
      <c r="L392" s="3" t="s">
        <v>59</v>
      </c>
      <c r="M392" s="3" t="s">
        <v>824</v>
      </c>
      <c r="N392" s="3">
        <v>0.43</v>
      </c>
      <c r="O392" s="3" t="s">
        <v>33</v>
      </c>
      <c r="P392" s="3" t="s">
        <v>61</v>
      </c>
      <c r="Q392" s="3" t="s">
        <v>695</v>
      </c>
      <c r="R392" s="3" t="s">
        <v>823</v>
      </c>
      <c r="S392" s="3">
        <v>46312</v>
      </c>
      <c r="T392" s="4" t="s">
        <v>3161</v>
      </c>
      <c r="U392" s="4" t="s">
        <v>3200</v>
      </c>
      <c r="V392" s="3">
        <v>-131.6172</v>
      </c>
      <c r="W392" s="3" t="str">
        <f t="shared" si="6"/>
        <v>Loss</v>
      </c>
      <c r="X392" s="6">
        <v>20</v>
      </c>
      <c r="Y392" s="3">
        <v>292.18</v>
      </c>
      <c r="Z392" s="3">
        <v>89849</v>
      </c>
    </row>
    <row r="393" spans="1:26" x14ac:dyDescent="0.3">
      <c r="A393" s="3">
        <v>4613</v>
      </c>
      <c r="B393" s="3" t="s">
        <v>56</v>
      </c>
      <c r="C393" s="3">
        <v>0.06</v>
      </c>
      <c r="D393" s="3">
        <v>8.1199999999999992</v>
      </c>
      <c r="E393" s="3">
        <v>2.83</v>
      </c>
      <c r="F393" s="3">
        <v>698</v>
      </c>
      <c r="G393" s="3" t="s">
        <v>825</v>
      </c>
      <c r="H393" s="3" t="s">
        <v>49</v>
      </c>
      <c r="I393" s="3" t="s">
        <v>28</v>
      </c>
      <c r="J393" s="3" t="s">
        <v>77</v>
      </c>
      <c r="K393" s="3" t="s">
        <v>177</v>
      </c>
      <c r="L393" s="3" t="s">
        <v>51</v>
      </c>
      <c r="M393" s="3" t="s">
        <v>818</v>
      </c>
      <c r="N393" s="3">
        <v>0.77</v>
      </c>
      <c r="O393" s="3" t="s">
        <v>33</v>
      </c>
      <c r="P393" s="3" t="s">
        <v>34</v>
      </c>
      <c r="Q393" s="3" t="s">
        <v>35</v>
      </c>
      <c r="R393" s="3" t="s">
        <v>205</v>
      </c>
      <c r="S393" s="3">
        <v>98105</v>
      </c>
      <c r="T393" s="4" t="s">
        <v>3042</v>
      </c>
      <c r="U393" s="4" t="s">
        <v>3175</v>
      </c>
      <c r="V393" s="3">
        <v>-82.83</v>
      </c>
      <c r="W393" s="3" t="str">
        <f t="shared" si="6"/>
        <v>Loss</v>
      </c>
      <c r="X393" s="6">
        <v>41</v>
      </c>
      <c r="Y393" s="3">
        <v>322.02999999999997</v>
      </c>
      <c r="Z393" s="3">
        <v>32869</v>
      </c>
    </row>
    <row r="394" spans="1:26" x14ac:dyDescent="0.3">
      <c r="A394" s="3">
        <v>4614</v>
      </c>
      <c r="B394" s="3" t="s">
        <v>56</v>
      </c>
      <c r="C394" s="3">
        <v>0.05</v>
      </c>
      <c r="D394" s="3">
        <v>51.65</v>
      </c>
      <c r="E394" s="3">
        <v>18.45</v>
      </c>
      <c r="F394" s="3">
        <v>698</v>
      </c>
      <c r="G394" s="3" t="s">
        <v>825</v>
      </c>
      <c r="H394" s="3" t="s">
        <v>49</v>
      </c>
      <c r="I394" s="3" t="s">
        <v>28</v>
      </c>
      <c r="J394" s="3" t="s">
        <v>41</v>
      </c>
      <c r="K394" s="3" t="s">
        <v>50</v>
      </c>
      <c r="L394" s="3" t="s">
        <v>86</v>
      </c>
      <c r="M394" s="3" t="s">
        <v>820</v>
      </c>
      <c r="N394" s="3">
        <v>0.65</v>
      </c>
      <c r="O394" s="3" t="s">
        <v>33</v>
      </c>
      <c r="P394" s="3" t="s">
        <v>34</v>
      </c>
      <c r="Q394" s="3" t="s">
        <v>35</v>
      </c>
      <c r="R394" s="3" t="s">
        <v>205</v>
      </c>
      <c r="S394" s="3">
        <v>98105</v>
      </c>
      <c r="T394" s="4" t="s">
        <v>3042</v>
      </c>
      <c r="U394" s="4" t="s">
        <v>3175</v>
      </c>
      <c r="V394" s="3">
        <v>25.04</v>
      </c>
      <c r="W394" s="3" t="str">
        <f t="shared" si="6"/>
        <v>Profit</v>
      </c>
      <c r="X394" s="6">
        <v>49</v>
      </c>
      <c r="Y394" s="3">
        <v>2470.84</v>
      </c>
      <c r="Z394" s="3">
        <v>32869</v>
      </c>
    </row>
    <row r="395" spans="1:26" x14ac:dyDescent="0.3">
      <c r="A395" s="3">
        <v>4616</v>
      </c>
      <c r="B395" s="3" t="s">
        <v>56</v>
      </c>
      <c r="C395" s="3">
        <v>0.1</v>
      </c>
      <c r="D395" s="3">
        <v>175.99</v>
      </c>
      <c r="E395" s="3">
        <v>8.99</v>
      </c>
      <c r="F395" s="3">
        <v>698</v>
      </c>
      <c r="G395" s="3" t="s">
        <v>825</v>
      </c>
      <c r="H395" s="3" t="s">
        <v>49</v>
      </c>
      <c r="I395" s="3" t="s">
        <v>28</v>
      </c>
      <c r="J395" s="3" t="s">
        <v>77</v>
      </c>
      <c r="K395" s="3" t="s">
        <v>78</v>
      </c>
      <c r="L395" s="3" t="s">
        <v>59</v>
      </c>
      <c r="M395" s="3" t="s">
        <v>3011</v>
      </c>
      <c r="N395" s="3">
        <v>0.56999999999999995</v>
      </c>
      <c r="O395" s="3" t="s">
        <v>33</v>
      </c>
      <c r="P395" s="3" t="s">
        <v>34</v>
      </c>
      <c r="Q395" s="3" t="s">
        <v>35</v>
      </c>
      <c r="R395" s="3" t="s">
        <v>205</v>
      </c>
      <c r="S395" s="3">
        <v>98105</v>
      </c>
      <c r="T395" s="4" t="s">
        <v>3042</v>
      </c>
      <c r="U395" s="4" t="s">
        <v>3175</v>
      </c>
      <c r="V395" s="3">
        <v>930.98699999999997</v>
      </c>
      <c r="W395" s="3" t="str">
        <f t="shared" si="6"/>
        <v>Profit</v>
      </c>
      <c r="X395" s="6">
        <v>39</v>
      </c>
      <c r="Y395" s="3">
        <v>5250.66</v>
      </c>
      <c r="Z395" s="3">
        <v>32869</v>
      </c>
    </row>
    <row r="396" spans="1:26" x14ac:dyDescent="0.3">
      <c r="A396" s="3">
        <v>1225</v>
      </c>
      <c r="B396" s="3" t="s">
        <v>106</v>
      </c>
      <c r="C396" s="3">
        <v>0.1</v>
      </c>
      <c r="D396" s="3">
        <v>40.479999999999997</v>
      </c>
      <c r="E396" s="3">
        <v>19.989999999999998</v>
      </c>
      <c r="F396" s="3">
        <v>698</v>
      </c>
      <c r="G396" s="3" t="s">
        <v>825</v>
      </c>
      <c r="H396" s="3" t="s">
        <v>49</v>
      </c>
      <c r="I396" s="3" t="s">
        <v>28</v>
      </c>
      <c r="J396" s="3" t="s">
        <v>77</v>
      </c>
      <c r="K396" s="3" t="s">
        <v>177</v>
      </c>
      <c r="L396" s="3" t="s">
        <v>59</v>
      </c>
      <c r="M396" s="3" t="s">
        <v>821</v>
      </c>
      <c r="N396" s="3">
        <v>0.77</v>
      </c>
      <c r="O396" s="3" t="s">
        <v>33</v>
      </c>
      <c r="P396" s="3" t="s">
        <v>34</v>
      </c>
      <c r="Q396" s="3" t="s">
        <v>35</v>
      </c>
      <c r="R396" s="3" t="s">
        <v>205</v>
      </c>
      <c r="S396" s="3">
        <v>98105</v>
      </c>
      <c r="T396" s="4" t="s">
        <v>3104</v>
      </c>
      <c r="U396" s="4" t="s">
        <v>3067</v>
      </c>
      <c r="V396" s="3">
        <v>-580.32000000000005</v>
      </c>
      <c r="W396" s="3" t="str">
        <f t="shared" si="6"/>
        <v>Loss</v>
      </c>
      <c r="X396" s="6">
        <v>36</v>
      </c>
      <c r="Y396" s="3">
        <v>1423.35</v>
      </c>
      <c r="Z396" s="3">
        <v>8994</v>
      </c>
    </row>
    <row r="397" spans="1:26" x14ac:dyDescent="0.3">
      <c r="A397" s="3">
        <v>7480</v>
      </c>
      <c r="B397" s="3" t="s">
        <v>47</v>
      </c>
      <c r="C397" s="3">
        <v>0.08</v>
      </c>
      <c r="D397" s="3">
        <v>14.81</v>
      </c>
      <c r="E397" s="3">
        <v>13.32</v>
      </c>
      <c r="F397" s="3">
        <v>698</v>
      </c>
      <c r="G397" s="3" t="s">
        <v>825</v>
      </c>
      <c r="H397" s="3" t="s">
        <v>49</v>
      </c>
      <c r="I397" s="3" t="s">
        <v>28</v>
      </c>
      <c r="J397" s="3" t="s">
        <v>29</v>
      </c>
      <c r="K397" s="3" t="s">
        <v>252</v>
      </c>
      <c r="L397" s="3" t="s">
        <v>59</v>
      </c>
      <c r="M397" s="3" t="s">
        <v>824</v>
      </c>
      <c r="N397" s="3">
        <v>0.43</v>
      </c>
      <c r="O397" s="3" t="s">
        <v>33</v>
      </c>
      <c r="P397" s="3" t="s">
        <v>34</v>
      </c>
      <c r="Q397" s="3" t="s">
        <v>35</v>
      </c>
      <c r="R397" s="3" t="s">
        <v>205</v>
      </c>
      <c r="S397" s="3">
        <v>98105</v>
      </c>
      <c r="T397" s="4" t="s">
        <v>3161</v>
      </c>
      <c r="U397" s="4" t="s">
        <v>3200</v>
      </c>
      <c r="V397" s="3">
        <v>-253.11</v>
      </c>
      <c r="W397" s="3" t="str">
        <f t="shared" si="6"/>
        <v>Loss</v>
      </c>
      <c r="X397" s="6">
        <v>79</v>
      </c>
      <c r="Y397" s="3">
        <v>1154.1199999999999</v>
      </c>
      <c r="Z397" s="3">
        <v>53410</v>
      </c>
    </row>
    <row r="398" spans="1:26" x14ac:dyDescent="0.3">
      <c r="A398" s="3">
        <v>6289</v>
      </c>
      <c r="B398" s="3" t="s">
        <v>56</v>
      </c>
      <c r="C398" s="3">
        <v>0.03</v>
      </c>
      <c r="D398" s="3">
        <v>5.28</v>
      </c>
      <c r="E398" s="3">
        <v>5.61</v>
      </c>
      <c r="F398" s="3">
        <v>699</v>
      </c>
      <c r="G398" s="3" t="s">
        <v>826</v>
      </c>
      <c r="H398" s="3" t="s">
        <v>49</v>
      </c>
      <c r="I398" s="3" t="s">
        <v>114</v>
      </c>
      <c r="J398" s="3" t="s">
        <v>29</v>
      </c>
      <c r="K398" s="3" t="s">
        <v>93</v>
      </c>
      <c r="L398" s="3" t="s">
        <v>59</v>
      </c>
      <c r="M398" s="3" t="s">
        <v>827</v>
      </c>
      <c r="N398" s="3">
        <v>0.4</v>
      </c>
      <c r="O398" s="3" t="s">
        <v>33</v>
      </c>
      <c r="P398" s="3" t="s">
        <v>34</v>
      </c>
      <c r="Q398" s="3" t="s">
        <v>45</v>
      </c>
      <c r="R398" s="3" t="s">
        <v>655</v>
      </c>
      <c r="S398" s="3">
        <v>90041</v>
      </c>
      <c r="T398" s="4" t="s">
        <v>3075</v>
      </c>
      <c r="U398" s="4" t="s">
        <v>3188</v>
      </c>
      <c r="V398" s="3">
        <v>-16.670000000000002</v>
      </c>
      <c r="W398" s="3" t="str">
        <f t="shared" si="6"/>
        <v>Loss</v>
      </c>
      <c r="X398" s="6">
        <v>5</v>
      </c>
      <c r="Y398" s="3">
        <v>32.5</v>
      </c>
      <c r="Z398" s="3">
        <v>44517</v>
      </c>
    </row>
    <row r="399" spans="1:26" x14ac:dyDescent="0.3">
      <c r="A399" s="3">
        <v>7733</v>
      </c>
      <c r="B399" s="3" t="s">
        <v>47</v>
      </c>
      <c r="C399" s="3">
        <v>0.02</v>
      </c>
      <c r="D399" s="3">
        <v>6.47</v>
      </c>
      <c r="E399" s="3">
        <v>1.22</v>
      </c>
      <c r="F399" s="3">
        <v>699</v>
      </c>
      <c r="G399" s="3" t="s">
        <v>826</v>
      </c>
      <c r="H399" s="3" t="s">
        <v>49</v>
      </c>
      <c r="I399" s="3" t="s">
        <v>114</v>
      </c>
      <c r="J399" s="3" t="s">
        <v>29</v>
      </c>
      <c r="K399" s="3" t="s">
        <v>30</v>
      </c>
      <c r="L399" s="3" t="s">
        <v>31</v>
      </c>
      <c r="M399" s="3" t="s">
        <v>828</v>
      </c>
      <c r="N399" s="3">
        <v>0.4</v>
      </c>
      <c r="O399" s="3" t="s">
        <v>33</v>
      </c>
      <c r="P399" s="3" t="s">
        <v>34</v>
      </c>
      <c r="Q399" s="3" t="s">
        <v>45</v>
      </c>
      <c r="R399" s="3" t="s">
        <v>655</v>
      </c>
      <c r="S399" s="3">
        <v>90041</v>
      </c>
      <c r="T399" s="4" t="s">
        <v>3162</v>
      </c>
      <c r="U399" s="4" t="s">
        <v>3061</v>
      </c>
      <c r="V399" s="3">
        <v>40.200000000000003</v>
      </c>
      <c r="W399" s="3" t="str">
        <f t="shared" si="6"/>
        <v>Profit</v>
      </c>
      <c r="X399" s="6">
        <v>30</v>
      </c>
      <c r="Y399" s="3">
        <v>193.95</v>
      </c>
      <c r="Z399" s="3">
        <v>55392</v>
      </c>
    </row>
    <row r="400" spans="1:26" x14ac:dyDescent="0.3">
      <c r="A400" s="3">
        <v>7734</v>
      </c>
      <c r="B400" s="3" t="s">
        <v>47</v>
      </c>
      <c r="C400" s="3">
        <v>7.0000000000000007E-2</v>
      </c>
      <c r="D400" s="3">
        <v>2.84</v>
      </c>
      <c r="E400" s="3">
        <v>0.93</v>
      </c>
      <c r="F400" s="3">
        <v>699</v>
      </c>
      <c r="G400" s="3" t="s">
        <v>826</v>
      </c>
      <c r="H400" s="3" t="s">
        <v>49</v>
      </c>
      <c r="I400" s="3" t="s">
        <v>114</v>
      </c>
      <c r="J400" s="3" t="s">
        <v>29</v>
      </c>
      <c r="K400" s="3" t="s">
        <v>30</v>
      </c>
      <c r="L400" s="3" t="s">
        <v>31</v>
      </c>
      <c r="M400" s="3" t="s">
        <v>32</v>
      </c>
      <c r="N400" s="3">
        <v>0.54</v>
      </c>
      <c r="O400" s="3" t="s">
        <v>33</v>
      </c>
      <c r="P400" s="3" t="s">
        <v>34</v>
      </c>
      <c r="Q400" s="3" t="s">
        <v>45</v>
      </c>
      <c r="R400" s="3" t="s">
        <v>655</v>
      </c>
      <c r="S400" s="3">
        <v>90041</v>
      </c>
      <c r="T400" s="4" t="s">
        <v>3162</v>
      </c>
      <c r="U400" s="4" t="s">
        <v>3208</v>
      </c>
      <c r="V400" s="3">
        <v>3.21</v>
      </c>
      <c r="W400" s="3" t="str">
        <f t="shared" si="6"/>
        <v>Profit</v>
      </c>
      <c r="X400" s="6">
        <v>59</v>
      </c>
      <c r="Y400" s="3">
        <v>158.80000000000001</v>
      </c>
      <c r="Z400" s="3">
        <v>55392</v>
      </c>
    </row>
    <row r="401" spans="1:26" x14ac:dyDescent="0.3">
      <c r="A401" s="3">
        <v>5140</v>
      </c>
      <c r="B401" s="3" t="s">
        <v>25</v>
      </c>
      <c r="C401" s="3">
        <v>0.01</v>
      </c>
      <c r="D401" s="3">
        <v>7.89</v>
      </c>
      <c r="E401" s="3">
        <v>2.82</v>
      </c>
      <c r="F401" s="3">
        <v>699</v>
      </c>
      <c r="G401" s="3" t="s">
        <v>826</v>
      </c>
      <c r="H401" s="3" t="s">
        <v>49</v>
      </c>
      <c r="I401" s="3" t="s">
        <v>114</v>
      </c>
      <c r="J401" s="3" t="s">
        <v>29</v>
      </c>
      <c r="K401" s="3" t="s">
        <v>66</v>
      </c>
      <c r="L401" s="3" t="s">
        <v>31</v>
      </c>
      <c r="M401" s="3" t="s">
        <v>829</v>
      </c>
      <c r="N401" s="3">
        <v>0.4</v>
      </c>
      <c r="O401" s="3" t="s">
        <v>33</v>
      </c>
      <c r="P401" s="3" t="s">
        <v>34</v>
      </c>
      <c r="Q401" s="3" t="s">
        <v>45</v>
      </c>
      <c r="R401" s="3" t="s">
        <v>655</v>
      </c>
      <c r="S401" s="3">
        <v>90041</v>
      </c>
      <c r="T401" s="4" t="s">
        <v>3163</v>
      </c>
      <c r="U401" s="4" t="s">
        <v>3210</v>
      </c>
      <c r="V401" s="3">
        <v>38.700000000000003</v>
      </c>
      <c r="W401" s="3" t="str">
        <f t="shared" si="6"/>
        <v>Profit</v>
      </c>
      <c r="X401" s="6">
        <v>32</v>
      </c>
      <c r="Y401" s="3">
        <v>274.26</v>
      </c>
      <c r="Z401" s="3">
        <v>36647</v>
      </c>
    </row>
    <row r="402" spans="1:26" x14ac:dyDescent="0.3">
      <c r="A402" s="3">
        <v>5141</v>
      </c>
      <c r="B402" s="3" t="s">
        <v>25</v>
      </c>
      <c r="C402" s="3">
        <v>0.09</v>
      </c>
      <c r="D402" s="3">
        <v>3.68</v>
      </c>
      <c r="E402" s="3">
        <v>1.32</v>
      </c>
      <c r="F402" s="3">
        <v>699</v>
      </c>
      <c r="G402" s="3" t="s">
        <v>826</v>
      </c>
      <c r="H402" s="3" t="s">
        <v>49</v>
      </c>
      <c r="I402" s="3" t="s">
        <v>114</v>
      </c>
      <c r="J402" s="3" t="s">
        <v>29</v>
      </c>
      <c r="K402" s="3" t="s">
        <v>171</v>
      </c>
      <c r="L402" s="3" t="s">
        <v>31</v>
      </c>
      <c r="M402" s="3" t="s">
        <v>830</v>
      </c>
      <c r="N402" s="3">
        <v>0.83</v>
      </c>
      <c r="O402" s="3" t="s">
        <v>33</v>
      </c>
      <c r="P402" s="3" t="s">
        <v>34</v>
      </c>
      <c r="Q402" s="3" t="s">
        <v>45</v>
      </c>
      <c r="R402" s="3" t="s">
        <v>655</v>
      </c>
      <c r="S402" s="3">
        <v>90041</v>
      </c>
      <c r="T402" s="4" t="s">
        <v>3163</v>
      </c>
      <c r="U402" s="4" t="s">
        <v>3210</v>
      </c>
      <c r="V402" s="3">
        <v>-21.91</v>
      </c>
      <c r="W402" s="3" t="str">
        <f t="shared" si="6"/>
        <v>Loss</v>
      </c>
      <c r="X402" s="6">
        <v>24</v>
      </c>
      <c r="Y402" s="3">
        <v>83.16</v>
      </c>
      <c r="Z402" s="3">
        <v>36647</v>
      </c>
    </row>
    <row r="403" spans="1:26" x14ac:dyDescent="0.3">
      <c r="A403" s="3">
        <v>5142</v>
      </c>
      <c r="B403" s="3" t="s">
        <v>25</v>
      </c>
      <c r="C403" s="3">
        <v>0.1</v>
      </c>
      <c r="D403" s="3">
        <v>9.7100000000000009</v>
      </c>
      <c r="E403" s="3">
        <v>9.4499999999999993</v>
      </c>
      <c r="F403" s="3">
        <v>699</v>
      </c>
      <c r="G403" s="3" t="s">
        <v>826</v>
      </c>
      <c r="H403" s="3" t="s">
        <v>49</v>
      </c>
      <c r="I403" s="3" t="s">
        <v>114</v>
      </c>
      <c r="J403" s="3" t="s">
        <v>29</v>
      </c>
      <c r="K403" s="3" t="s">
        <v>139</v>
      </c>
      <c r="L403" s="3" t="s">
        <v>59</v>
      </c>
      <c r="M403" s="3" t="s">
        <v>503</v>
      </c>
      <c r="N403" s="3">
        <v>0.6</v>
      </c>
      <c r="O403" s="3" t="s">
        <v>33</v>
      </c>
      <c r="P403" s="3" t="s">
        <v>34</v>
      </c>
      <c r="Q403" s="3" t="s">
        <v>45</v>
      </c>
      <c r="R403" s="3" t="s">
        <v>655</v>
      </c>
      <c r="S403" s="3">
        <v>90041</v>
      </c>
      <c r="T403" s="4" t="s">
        <v>3163</v>
      </c>
      <c r="U403" s="4" t="s">
        <v>3211</v>
      </c>
      <c r="V403" s="3">
        <v>-119.77</v>
      </c>
      <c r="W403" s="3" t="str">
        <f t="shared" si="6"/>
        <v>Loss</v>
      </c>
      <c r="X403" s="6">
        <v>27</v>
      </c>
      <c r="Y403" s="3">
        <v>261.93</v>
      </c>
      <c r="Z403" s="3">
        <v>36647</v>
      </c>
    </row>
    <row r="404" spans="1:26" x14ac:dyDescent="0.3">
      <c r="A404" s="3">
        <v>4556</v>
      </c>
      <c r="B404" s="3" t="s">
        <v>56</v>
      </c>
      <c r="C404" s="3">
        <v>7.0000000000000007E-2</v>
      </c>
      <c r="D404" s="3">
        <v>5.0199999999999996</v>
      </c>
      <c r="E404" s="3">
        <v>5.14</v>
      </c>
      <c r="F404" s="3">
        <v>699</v>
      </c>
      <c r="G404" s="3" t="s">
        <v>826</v>
      </c>
      <c r="H404" s="3" t="s">
        <v>49</v>
      </c>
      <c r="I404" s="3" t="s">
        <v>114</v>
      </c>
      <c r="J404" s="3" t="s">
        <v>77</v>
      </c>
      <c r="K404" s="3" t="s">
        <v>177</v>
      </c>
      <c r="L404" s="3" t="s">
        <v>51</v>
      </c>
      <c r="M404" s="3" t="s">
        <v>831</v>
      </c>
      <c r="N404" s="3">
        <v>0.79</v>
      </c>
      <c r="O404" s="3" t="s">
        <v>33</v>
      </c>
      <c r="P404" s="3" t="s">
        <v>34</v>
      </c>
      <c r="Q404" s="3" t="s">
        <v>45</v>
      </c>
      <c r="R404" s="3" t="s">
        <v>655</v>
      </c>
      <c r="S404" s="3">
        <v>90041</v>
      </c>
      <c r="T404" s="4" t="s">
        <v>3164</v>
      </c>
      <c r="U404" s="4" t="s">
        <v>3100</v>
      </c>
      <c r="V404" s="3">
        <v>-168.72</v>
      </c>
      <c r="W404" s="3" t="str">
        <f t="shared" si="6"/>
        <v>Loss</v>
      </c>
      <c r="X404" s="6">
        <v>42</v>
      </c>
      <c r="Y404" s="3">
        <v>210.1</v>
      </c>
      <c r="Z404" s="3">
        <v>32420</v>
      </c>
    </row>
    <row r="405" spans="1:26" x14ac:dyDescent="0.3">
      <c r="A405" s="3">
        <v>4557</v>
      </c>
      <c r="B405" s="3" t="s">
        <v>56</v>
      </c>
      <c r="C405" s="3">
        <v>7.0000000000000007E-2</v>
      </c>
      <c r="D405" s="3">
        <v>280.98</v>
      </c>
      <c r="E405" s="3">
        <v>57</v>
      </c>
      <c r="F405" s="3">
        <v>699</v>
      </c>
      <c r="G405" s="3" t="s">
        <v>826</v>
      </c>
      <c r="H405" s="3" t="s">
        <v>39</v>
      </c>
      <c r="I405" s="3" t="s">
        <v>114</v>
      </c>
      <c r="J405" s="3" t="s">
        <v>41</v>
      </c>
      <c r="K405" s="3" t="s">
        <v>42</v>
      </c>
      <c r="L405" s="3" t="s">
        <v>43</v>
      </c>
      <c r="M405" s="3" t="s">
        <v>662</v>
      </c>
      <c r="N405" s="3">
        <v>0.78</v>
      </c>
      <c r="O405" s="3" t="s">
        <v>33</v>
      </c>
      <c r="P405" s="3" t="s">
        <v>34</v>
      </c>
      <c r="Q405" s="3" t="s">
        <v>45</v>
      </c>
      <c r="R405" s="3" t="s">
        <v>655</v>
      </c>
      <c r="S405" s="3">
        <v>90041</v>
      </c>
      <c r="T405" s="4" t="s">
        <v>3164</v>
      </c>
      <c r="U405" s="4" t="s">
        <v>3100</v>
      </c>
      <c r="V405" s="3">
        <v>-439.62</v>
      </c>
      <c r="W405" s="3" t="str">
        <f t="shared" si="6"/>
        <v>Loss</v>
      </c>
      <c r="X405" s="6">
        <v>23</v>
      </c>
      <c r="Y405" s="3">
        <v>6499.87</v>
      </c>
      <c r="Z405" s="3">
        <v>32420</v>
      </c>
    </row>
    <row r="406" spans="1:26" x14ac:dyDescent="0.3">
      <c r="A406" s="3">
        <v>448</v>
      </c>
      <c r="B406" s="3" t="s">
        <v>56</v>
      </c>
      <c r="C406" s="3">
        <v>0.1</v>
      </c>
      <c r="D406" s="3">
        <v>4.26</v>
      </c>
      <c r="E406" s="3">
        <v>1.2</v>
      </c>
      <c r="F406" s="3">
        <v>699</v>
      </c>
      <c r="G406" s="3" t="s">
        <v>826</v>
      </c>
      <c r="H406" s="3" t="s">
        <v>49</v>
      </c>
      <c r="I406" s="3" t="s">
        <v>114</v>
      </c>
      <c r="J406" s="3" t="s">
        <v>29</v>
      </c>
      <c r="K406" s="3" t="s">
        <v>30</v>
      </c>
      <c r="L406" s="3" t="s">
        <v>31</v>
      </c>
      <c r="M406" s="3" t="s">
        <v>198</v>
      </c>
      <c r="N406" s="3">
        <v>0.44</v>
      </c>
      <c r="O406" s="3" t="s">
        <v>33</v>
      </c>
      <c r="P406" s="3" t="s">
        <v>34</v>
      </c>
      <c r="Q406" s="3" t="s">
        <v>45</v>
      </c>
      <c r="R406" s="3" t="s">
        <v>655</v>
      </c>
      <c r="S406" s="3">
        <v>90041</v>
      </c>
      <c r="T406" s="4" t="s">
        <v>3165</v>
      </c>
      <c r="U406" s="4" t="s">
        <v>3038</v>
      </c>
      <c r="V406" s="3">
        <v>15.42</v>
      </c>
      <c r="W406" s="3" t="str">
        <f t="shared" si="6"/>
        <v>Profit</v>
      </c>
      <c r="X406" s="6">
        <v>88</v>
      </c>
      <c r="Y406" s="3">
        <v>351.56</v>
      </c>
      <c r="Z406" s="3">
        <v>3042</v>
      </c>
    </row>
    <row r="407" spans="1:26" x14ac:dyDescent="0.3">
      <c r="A407" s="3">
        <v>18448</v>
      </c>
      <c r="B407" s="3" t="s">
        <v>56</v>
      </c>
      <c r="C407" s="3">
        <v>0.1</v>
      </c>
      <c r="D407" s="3">
        <v>4.26</v>
      </c>
      <c r="E407" s="3">
        <v>1.2</v>
      </c>
      <c r="F407" s="3">
        <v>700</v>
      </c>
      <c r="G407" s="3" t="s">
        <v>832</v>
      </c>
      <c r="H407" s="3" t="s">
        <v>49</v>
      </c>
      <c r="I407" s="3" t="s">
        <v>114</v>
      </c>
      <c r="J407" s="3" t="s">
        <v>29</v>
      </c>
      <c r="K407" s="3" t="s">
        <v>30</v>
      </c>
      <c r="L407" s="3" t="s">
        <v>31</v>
      </c>
      <c r="M407" s="3" t="s">
        <v>198</v>
      </c>
      <c r="N407" s="3">
        <v>0.44</v>
      </c>
      <c r="O407" s="3" t="s">
        <v>33</v>
      </c>
      <c r="P407" s="3" t="s">
        <v>34</v>
      </c>
      <c r="Q407" s="3" t="s">
        <v>45</v>
      </c>
      <c r="R407" s="3" t="s">
        <v>747</v>
      </c>
      <c r="S407" s="3">
        <v>93454</v>
      </c>
      <c r="T407" s="4" t="s">
        <v>3165</v>
      </c>
      <c r="U407" s="4" t="s">
        <v>3038</v>
      </c>
      <c r="V407" s="3">
        <v>33.923999999999999</v>
      </c>
      <c r="W407" s="3" t="str">
        <f t="shared" si="6"/>
        <v>Profit</v>
      </c>
      <c r="X407" s="6">
        <v>22</v>
      </c>
      <c r="Y407" s="3">
        <v>87.89</v>
      </c>
      <c r="Z407" s="3">
        <v>87980</v>
      </c>
    </row>
    <row r="408" spans="1:26" x14ac:dyDescent="0.3">
      <c r="A408" s="3">
        <v>24289</v>
      </c>
      <c r="B408" s="3" t="s">
        <v>56</v>
      </c>
      <c r="C408" s="3">
        <v>0.03</v>
      </c>
      <c r="D408" s="3">
        <v>5.28</v>
      </c>
      <c r="E408" s="3">
        <v>5.61</v>
      </c>
      <c r="F408" s="3">
        <v>702</v>
      </c>
      <c r="G408" s="3" t="s">
        <v>833</v>
      </c>
      <c r="H408" s="3" t="s">
        <v>49</v>
      </c>
      <c r="I408" s="3" t="s">
        <v>114</v>
      </c>
      <c r="J408" s="3" t="s">
        <v>29</v>
      </c>
      <c r="K408" s="3" t="s">
        <v>93</v>
      </c>
      <c r="L408" s="3" t="s">
        <v>59</v>
      </c>
      <c r="M408" s="3" t="s">
        <v>827</v>
      </c>
      <c r="N408" s="3">
        <v>0.4</v>
      </c>
      <c r="O408" s="3" t="s">
        <v>33</v>
      </c>
      <c r="P408" s="3" t="s">
        <v>34</v>
      </c>
      <c r="Q408" s="3" t="s">
        <v>45</v>
      </c>
      <c r="R408" s="3" t="s">
        <v>834</v>
      </c>
      <c r="S408" s="3">
        <v>95404</v>
      </c>
      <c r="T408" s="4" t="s">
        <v>3075</v>
      </c>
      <c r="U408" s="4" t="s">
        <v>3188</v>
      </c>
      <c r="V408" s="3">
        <v>-16.670000000000002</v>
      </c>
      <c r="W408" s="3" t="str">
        <f t="shared" si="6"/>
        <v>Loss</v>
      </c>
      <c r="X408" s="6">
        <v>1</v>
      </c>
      <c r="Y408" s="3">
        <v>6.5</v>
      </c>
      <c r="Z408" s="3">
        <v>87977</v>
      </c>
    </row>
    <row r="409" spans="1:26" x14ac:dyDescent="0.3">
      <c r="A409" s="3">
        <v>23140</v>
      </c>
      <c r="B409" s="3" t="s">
        <v>25</v>
      </c>
      <c r="C409" s="3">
        <v>0.01</v>
      </c>
      <c r="D409" s="3">
        <v>7.89</v>
      </c>
      <c r="E409" s="3">
        <v>2.82</v>
      </c>
      <c r="F409" s="3">
        <v>702</v>
      </c>
      <c r="G409" s="3" t="s">
        <v>833</v>
      </c>
      <c r="H409" s="3" t="s">
        <v>49</v>
      </c>
      <c r="I409" s="3" t="s">
        <v>114</v>
      </c>
      <c r="J409" s="3" t="s">
        <v>29</v>
      </c>
      <c r="K409" s="3" t="s">
        <v>66</v>
      </c>
      <c r="L409" s="3" t="s">
        <v>31</v>
      </c>
      <c r="M409" s="3" t="s">
        <v>829</v>
      </c>
      <c r="N409" s="3">
        <v>0.4</v>
      </c>
      <c r="O409" s="3" t="s">
        <v>33</v>
      </c>
      <c r="P409" s="3" t="s">
        <v>34</v>
      </c>
      <c r="Q409" s="3" t="s">
        <v>45</v>
      </c>
      <c r="R409" s="3" t="s">
        <v>834</v>
      </c>
      <c r="S409" s="3">
        <v>95404</v>
      </c>
      <c r="T409" s="4" t="s">
        <v>3163</v>
      </c>
      <c r="U409" s="4" t="s">
        <v>3210</v>
      </c>
      <c r="V409" s="3">
        <v>46.44</v>
      </c>
      <c r="W409" s="3" t="str">
        <f t="shared" si="6"/>
        <v>Profit</v>
      </c>
      <c r="X409" s="6">
        <v>8</v>
      </c>
      <c r="Y409" s="3">
        <v>68.56</v>
      </c>
      <c r="Z409" s="3">
        <v>87979</v>
      </c>
    </row>
    <row r="410" spans="1:26" x14ac:dyDescent="0.3">
      <c r="A410" s="3">
        <v>23141</v>
      </c>
      <c r="B410" s="3" t="s">
        <v>25</v>
      </c>
      <c r="C410" s="3">
        <v>0.09</v>
      </c>
      <c r="D410" s="3">
        <v>3.68</v>
      </c>
      <c r="E410" s="3">
        <v>1.32</v>
      </c>
      <c r="F410" s="3">
        <v>702</v>
      </c>
      <c r="G410" s="3" t="s">
        <v>833</v>
      </c>
      <c r="H410" s="3" t="s">
        <v>49</v>
      </c>
      <c r="I410" s="3" t="s">
        <v>114</v>
      </c>
      <c r="J410" s="3" t="s">
        <v>29</v>
      </c>
      <c r="K410" s="3" t="s">
        <v>171</v>
      </c>
      <c r="L410" s="3" t="s">
        <v>31</v>
      </c>
      <c r="M410" s="3" t="s">
        <v>830</v>
      </c>
      <c r="N410" s="3">
        <v>0.83</v>
      </c>
      <c r="O410" s="3" t="s">
        <v>33</v>
      </c>
      <c r="P410" s="3" t="s">
        <v>34</v>
      </c>
      <c r="Q410" s="3" t="s">
        <v>45</v>
      </c>
      <c r="R410" s="3" t="s">
        <v>834</v>
      </c>
      <c r="S410" s="3">
        <v>95404</v>
      </c>
      <c r="T410" s="4" t="s">
        <v>3163</v>
      </c>
      <c r="U410" s="4" t="s">
        <v>3210</v>
      </c>
      <c r="V410" s="3">
        <v>-17.527999999999999</v>
      </c>
      <c r="W410" s="3" t="str">
        <f t="shared" si="6"/>
        <v>Loss</v>
      </c>
      <c r="X410" s="6">
        <v>6</v>
      </c>
      <c r="Y410" s="3">
        <v>20.79</v>
      </c>
      <c r="Z410" s="3">
        <v>87979</v>
      </c>
    </row>
    <row r="411" spans="1:26" x14ac:dyDescent="0.3">
      <c r="A411" s="3">
        <v>23142</v>
      </c>
      <c r="B411" s="3" t="s">
        <v>25</v>
      </c>
      <c r="C411" s="3">
        <v>0.1</v>
      </c>
      <c r="D411" s="3">
        <v>9.7100000000000009</v>
      </c>
      <c r="E411" s="3">
        <v>9.4499999999999993</v>
      </c>
      <c r="F411" s="3">
        <v>702</v>
      </c>
      <c r="G411" s="3" t="s">
        <v>833</v>
      </c>
      <c r="H411" s="3" t="s">
        <v>49</v>
      </c>
      <c r="I411" s="3" t="s">
        <v>114</v>
      </c>
      <c r="J411" s="3" t="s">
        <v>29</v>
      </c>
      <c r="K411" s="3" t="s">
        <v>139</v>
      </c>
      <c r="L411" s="3" t="s">
        <v>59</v>
      </c>
      <c r="M411" s="3" t="s">
        <v>503</v>
      </c>
      <c r="N411" s="3">
        <v>0.6</v>
      </c>
      <c r="O411" s="3" t="s">
        <v>33</v>
      </c>
      <c r="P411" s="3" t="s">
        <v>34</v>
      </c>
      <c r="Q411" s="3" t="s">
        <v>45</v>
      </c>
      <c r="R411" s="3" t="s">
        <v>834</v>
      </c>
      <c r="S411" s="3">
        <v>95404</v>
      </c>
      <c r="T411" s="4" t="s">
        <v>3163</v>
      </c>
      <c r="U411" s="4" t="s">
        <v>3211</v>
      </c>
      <c r="V411" s="3">
        <v>-95.816000000000003</v>
      </c>
      <c r="W411" s="3" t="str">
        <f t="shared" si="6"/>
        <v>Loss</v>
      </c>
      <c r="X411" s="6">
        <v>7</v>
      </c>
      <c r="Y411" s="3">
        <v>67.91</v>
      </c>
      <c r="Z411" s="3">
        <v>87979</v>
      </c>
    </row>
    <row r="412" spans="1:26" x14ac:dyDescent="0.3">
      <c r="A412" s="3">
        <v>25734</v>
      </c>
      <c r="B412" s="3" t="s">
        <v>47</v>
      </c>
      <c r="C412" s="3">
        <v>7.0000000000000007E-2</v>
      </c>
      <c r="D412" s="3">
        <v>2.84</v>
      </c>
      <c r="E412" s="3">
        <v>0.93</v>
      </c>
      <c r="F412" s="3">
        <v>711</v>
      </c>
      <c r="G412" s="3" t="s">
        <v>835</v>
      </c>
      <c r="H412" s="3" t="s">
        <v>49</v>
      </c>
      <c r="I412" s="3" t="s">
        <v>114</v>
      </c>
      <c r="J412" s="3" t="s">
        <v>29</v>
      </c>
      <c r="K412" s="3" t="s">
        <v>30</v>
      </c>
      <c r="L412" s="3" t="s">
        <v>31</v>
      </c>
      <c r="M412" s="3" t="s">
        <v>32</v>
      </c>
      <c r="N412" s="3">
        <v>0.54</v>
      </c>
      <c r="O412" s="3" t="s">
        <v>33</v>
      </c>
      <c r="P412" s="3" t="s">
        <v>53</v>
      </c>
      <c r="Q412" s="3" t="s">
        <v>189</v>
      </c>
      <c r="R412" s="3" t="s">
        <v>836</v>
      </c>
      <c r="S412" s="3">
        <v>2152</v>
      </c>
      <c r="T412" s="4" t="s">
        <v>3162</v>
      </c>
      <c r="U412" s="4" t="s">
        <v>3208</v>
      </c>
      <c r="V412" s="3">
        <v>3.8519999999999999</v>
      </c>
      <c r="W412" s="3" t="str">
        <f t="shared" si="6"/>
        <v>Profit</v>
      </c>
      <c r="X412" s="6">
        <v>15</v>
      </c>
      <c r="Y412" s="3">
        <v>40.369999999999997</v>
      </c>
      <c r="Z412" s="3">
        <v>87978</v>
      </c>
    </row>
    <row r="413" spans="1:26" x14ac:dyDescent="0.3">
      <c r="A413" s="3">
        <v>20789</v>
      </c>
      <c r="B413" s="3" t="s">
        <v>37</v>
      </c>
      <c r="C413" s="3">
        <v>0</v>
      </c>
      <c r="D413" s="3">
        <v>8.5</v>
      </c>
      <c r="E413" s="3">
        <v>1.99</v>
      </c>
      <c r="F413" s="3">
        <v>719</v>
      </c>
      <c r="G413" s="3" t="s">
        <v>837</v>
      </c>
      <c r="H413" s="3" t="s">
        <v>49</v>
      </c>
      <c r="I413" s="3" t="s">
        <v>28</v>
      </c>
      <c r="J413" s="3" t="s">
        <v>77</v>
      </c>
      <c r="K413" s="3" t="s">
        <v>177</v>
      </c>
      <c r="L413" s="3" t="s">
        <v>51</v>
      </c>
      <c r="M413" s="3" t="s">
        <v>838</v>
      </c>
      <c r="N413" s="3">
        <v>0.49</v>
      </c>
      <c r="O413" s="3" t="s">
        <v>33</v>
      </c>
      <c r="P413" s="3" t="s">
        <v>34</v>
      </c>
      <c r="Q413" s="3" t="s">
        <v>526</v>
      </c>
      <c r="R413" s="3" t="s">
        <v>839</v>
      </c>
      <c r="S413" s="3">
        <v>89041</v>
      </c>
      <c r="T413" s="4" t="s">
        <v>3166</v>
      </c>
      <c r="U413" s="4" t="s">
        <v>3051</v>
      </c>
      <c r="V413" s="3">
        <v>71.735600000000005</v>
      </c>
      <c r="W413" s="3" t="str">
        <f t="shared" si="6"/>
        <v>Profit</v>
      </c>
      <c r="X413" s="6">
        <v>14</v>
      </c>
      <c r="Y413" s="3">
        <v>122.25</v>
      </c>
      <c r="Z413" s="3">
        <v>89344</v>
      </c>
    </row>
    <row r="414" spans="1:26" x14ac:dyDescent="0.3">
      <c r="A414" s="3">
        <v>20790</v>
      </c>
      <c r="B414" s="3" t="s">
        <v>37</v>
      </c>
      <c r="C414" s="3">
        <v>0.03</v>
      </c>
      <c r="D414" s="3">
        <v>95.43</v>
      </c>
      <c r="E414" s="3">
        <v>19.989999999999998</v>
      </c>
      <c r="F414" s="3">
        <v>719</v>
      </c>
      <c r="G414" s="3" t="s">
        <v>837</v>
      </c>
      <c r="H414" s="3" t="s">
        <v>49</v>
      </c>
      <c r="I414" s="3" t="s">
        <v>28</v>
      </c>
      <c r="J414" s="3" t="s">
        <v>29</v>
      </c>
      <c r="K414" s="3" t="s">
        <v>139</v>
      </c>
      <c r="L414" s="3" t="s">
        <v>59</v>
      </c>
      <c r="M414" s="3" t="s">
        <v>840</v>
      </c>
      <c r="N414" s="3">
        <v>0.79</v>
      </c>
      <c r="O414" s="3" t="s">
        <v>33</v>
      </c>
      <c r="P414" s="3" t="s">
        <v>34</v>
      </c>
      <c r="Q414" s="3" t="s">
        <v>526</v>
      </c>
      <c r="R414" s="3" t="s">
        <v>839</v>
      </c>
      <c r="S414" s="3">
        <v>89041</v>
      </c>
      <c r="T414" s="4" t="s">
        <v>3166</v>
      </c>
      <c r="U414" s="4" t="s">
        <v>3051</v>
      </c>
      <c r="V414" s="3">
        <v>-79.320800000000006</v>
      </c>
      <c r="W414" s="3" t="str">
        <f t="shared" si="6"/>
        <v>Loss</v>
      </c>
      <c r="X414" s="6">
        <v>2</v>
      </c>
      <c r="Y414" s="3">
        <v>206.09</v>
      </c>
      <c r="Z414" s="3">
        <v>89344</v>
      </c>
    </row>
    <row r="415" spans="1:26" x14ac:dyDescent="0.3">
      <c r="A415" s="3">
        <v>20633</v>
      </c>
      <c r="B415" s="3" t="s">
        <v>37</v>
      </c>
      <c r="C415" s="3">
        <v>0.04</v>
      </c>
      <c r="D415" s="3">
        <v>10.64</v>
      </c>
      <c r="E415" s="3">
        <v>5.16</v>
      </c>
      <c r="F415" s="3">
        <v>721</v>
      </c>
      <c r="G415" s="3" t="s">
        <v>841</v>
      </c>
      <c r="H415" s="3" t="s">
        <v>49</v>
      </c>
      <c r="I415" s="3" t="s">
        <v>28</v>
      </c>
      <c r="J415" s="3" t="s">
        <v>41</v>
      </c>
      <c r="K415" s="3" t="s">
        <v>50</v>
      </c>
      <c r="L415" s="3" t="s">
        <v>59</v>
      </c>
      <c r="M415" s="3" t="s">
        <v>842</v>
      </c>
      <c r="N415" s="3">
        <v>0.56999999999999995</v>
      </c>
      <c r="O415" s="3" t="s">
        <v>33</v>
      </c>
      <c r="P415" s="3" t="s">
        <v>61</v>
      </c>
      <c r="Q415" s="3" t="s">
        <v>695</v>
      </c>
      <c r="R415" s="3" t="s">
        <v>843</v>
      </c>
      <c r="S415" s="3">
        <v>46041</v>
      </c>
      <c r="T415" s="4" t="s">
        <v>3167</v>
      </c>
      <c r="U415" s="4" t="s">
        <v>3127</v>
      </c>
      <c r="V415" s="3">
        <v>24.096</v>
      </c>
      <c r="W415" s="3" t="str">
        <f t="shared" si="6"/>
        <v>Profit</v>
      </c>
      <c r="X415" s="6">
        <v>6</v>
      </c>
      <c r="Y415" s="3">
        <v>66.900000000000006</v>
      </c>
      <c r="Z415" s="3">
        <v>91053</v>
      </c>
    </row>
    <row r="416" spans="1:26" x14ac:dyDescent="0.3">
      <c r="A416" s="3">
        <v>20634</v>
      </c>
      <c r="B416" s="3" t="s">
        <v>37</v>
      </c>
      <c r="C416" s="3">
        <v>0.03</v>
      </c>
      <c r="D416" s="3">
        <v>2.78</v>
      </c>
      <c r="E416" s="3">
        <v>1.34</v>
      </c>
      <c r="F416" s="3">
        <v>721</v>
      </c>
      <c r="G416" s="3" t="s">
        <v>841</v>
      </c>
      <c r="H416" s="3" t="s">
        <v>27</v>
      </c>
      <c r="I416" s="3" t="s">
        <v>28</v>
      </c>
      <c r="J416" s="3" t="s">
        <v>29</v>
      </c>
      <c r="K416" s="3" t="s">
        <v>30</v>
      </c>
      <c r="L416" s="3" t="s">
        <v>31</v>
      </c>
      <c r="M416" s="3" t="s">
        <v>844</v>
      </c>
      <c r="N416" s="3">
        <v>0.45</v>
      </c>
      <c r="O416" s="3" t="s">
        <v>33</v>
      </c>
      <c r="P416" s="3" t="s">
        <v>61</v>
      </c>
      <c r="Q416" s="3" t="s">
        <v>695</v>
      </c>
      <c r="R416" s="3" t="s">
        <v>843</v>
      </c>
      <c r="S416" s="3">
        <v>46041</v>
      </c>
      <c r="T416" s="4" t="s">
        <v>3167</v>
      </c>
      <c r="U416" s="4" t="s">
        <v>3205</v>
      </c>
      <c r="V416" s="3">
        <v>6.9720000000000004</v>
      </c>
      <c r="W416" s="3" t="str">
        <f t="shared" si="6"/>
        <v>Profit</v>
      </c>
      <c r="X416" s="6">
        <v>15</v>
      </c>
      <c r="Y416" s="3">
        <v>43.13</v>
      </c>
      <c r="Z416" s="3">
        <v>91053</v>
      </c>
    </row>
    <row r="417" spans="1:26" x14ac:dyDescent="0.3">
      <c r="A417" s="3">
        <v>24574</v>
      </c>
      <c r="B417" s="3" t="s">
        <v>56</v>
      </c>
      <c r="C417" s="3">
        <v>0.01</v>
      </c>
      <c r="D417" s="3">
        <v>7.28</v>
      </c>
      <c r="E417" s="3">
        <v>11.15</v>
      </c>
      <c r="F417" s="3">
        <v>721</v>
      </c>
      <c r="G417" s="3" t="s">
        <v>841</v>
      </c>
      <c r="H417" s="3" t="s">
        <v>49</v>
      </c>
      <c r="I417" s="3" t="s">
        <v>28</v>
      </c>
      <c r="J417" s="3" t="s">
        <v>29</v>
      </c>
      <c r="K417" s="3" t="s">
        <v>93</v>
      </c>
      <c r="L417" s="3" t="s">
        <v>59</v>
      </c>
      <c r="M417" s="3" t="s">
        <v>845</v>
      </c>
      <c r="N417" s="3">
        <v>0.37</v>
      </c>
      <c r="O417" s="3" t="s">
        <v>33</v>
      </c>
      <c r="P417" s="3" t="s">
        <v>61</v>
      </c>
      <c r="Q417" s="3" t="s">
        <v>695</v>
      </c>
      <c r="R417" s="3" t="s">
        <v>843</v>
      </c>
      <c r="S417" s="3">
        <v>46041</v>
      </c>
      <c r="T417" s="4" t="s">
        <v>3116</v>
      </c>
      <c r="U417" s="4" t="s">
        <v>3083</v>
      </c>
      <c r="V417" s="3">
        <v>-24.245999999999999</v>
      </c>
      <c r="W417" s="3" t="str">
        <f t="shared" si="6"/>
        <v>Loss</v>
      </c>
      <c r="X417" s="6">
        <v>1</v>
      </c>
      <c r="Y417" s="3">
        <v>11.21</v>
      </c>
      <c r="Z417" s="3">
        <v>91054</v>
      </c>
    </row>
    <row r="418" spans="1:26" x14ac:dyDescent="0.3">
      <c r="A418" s="3">
        <v>19601</v>
      </c>
      <c r="B418" s="3" t="s">
        <v>56</v>
      </c>
      <c r="C418" s="3">
        <v>0.09</v>
      </c>
      <c r="D418" s="3">
        <v>125.99</v>
      </c>
      <c r="E418" s="3">
        <v>8.99</v>
      </c>
      <c r="F418" s="3">
        <v>724</v>
      </c>
      <c r="G418" s="3" t="s">
        <v>846</v>
      </c>
      <c r="H418" s="3" t="s">
        <v>49</v>
      </c>
      <c r="I418" s="3" t="s">
        <v>114</v>
      </c>
      <c r="J418" s="3" t="s">
        <v>77</v>
      </c>
      <c r="K418" s="3" t="s">
        <v>78</v>
      </c>
      <c r="L418" s="3" t="s">
        <v>59</v>
      </c>
      <c r="M418" s="3" t="s">
        <v>847</v>
      </c>
      <c r="N418" s="3">
        <v>0.55000000000000004</v>
      </c>
      <c r="O418" s="3" t="s">
        <v>33</v>
      </c>
      <c r="P418" s="3" t="s">
        <v>53</v>
      </c>
      <c r="Q418" s="3" t="s">
        <v>223</v>
      </c>
      <c r="R418" s="3" t="s">
        <v>848</v>
      </c>
      <c r="S418" s="3">
        <v>6614</v>
      </c>
      <c r="T418" s="4" t="s">
        <v>3054</v>
      </c>
      <c r="U418" s="4" t="s">
        <v>3074</v>
      </c>
      <c r="V418" s="3">
        <v>-605.37400000000002</v>
      </c>
      <c r="W418" s="3" t="str">
        <f t="shared" si="6"/>
        <v>Loss</v>
      </c>
      <c r="X418" s="6">
        <v>1</v>
      </c>
      <c r="Y418" s="3">
        <v>100.38</v>
      </c>
      <c r="Z418" s="3">
        <v>90359</v>
      </c>
    </row>
    <row r="419" spans="1:26" x14ac:dyDescent="0.3">
      <c r="A419" s="3">
        <v>19600</v>
      </c>
      <c r="B419" s="3" t="s">
        <v>56</v>
      </c>
      <c r="C419" s="3">
        <v>0.1</v>
      </c>
      <c r="D419" s="3">
        <v>17.98</v>
      </c>
      <c r="E419" s="3">
        <v>4</v>
      </c>
      <c r="F419" s="3">
        <v>727</v>
      </c>
      <c r="G419" s="3" t="s">
        <v>849</v>
      </c>
      <c r="H419" s="3" t="s">
        <v>49</v>
      </c>
      <c r="I419" s="3" t="s">
        <v>114</v>
      </c>
      <c r="J419" s="3" t="s">
        <v>77</v>
      </c>
      <c r="K419" s="3" t="s">
        <v>177</v>
      </c>
      <c r="L419" s="3" t="s">
        <v>59</v>
      </c>
      <c r="M419" s="3" t="s">
        <v>178</v>
      </c>
      <c r="N419" s="3">
        <v>0.79</v>
      </c>
      <c r="O419" s="3" t="s">
        <v>33</v>
      </c>
      <c r="P419" s="3" t="s">
        <v>53</v>
      </c>
      <c r="Q419" s="3" t="s">
        <v>184</v>
      </c>
      <c r="R419" s="3" t="s">
        <v>470</v>
      </c>
      <c r="S419" s="3">
        <v>4240</v>
      </c>
      <c r="T419" s="4" t="s">
        <v>3054</v>
      </c>
      <c r="U419" s="4" t="s">
        <v>3074</v>
      </c>
      <c r="V419" s="3">
        <v>-99.55</v>
      </c>
      <c r="W419" s="3" t="str">
        <f t="shared" si="6"/>
        <v>Loss</v>
      </c>
      <c r="X419" s="6">
        <v>4</v>
      </c>
      <c r="Y419" s="3">
        <v>66.319999999999993</v>
      </c>
      <c r="Z419" s="3">
        <v>90359</v>
      </c>
    </row>
    <row r="420" spans="1:26" x14ac:dyDescent="0.3">
      <c r="A420" s="3">
        <v>23436</v>
      </c>
      <c r="B420" s="3" t="s">
        <v>25</v>
      </c>
      <c r="C420" s="3">
        <v>0.09</v>
      </c>
      <c r="D420" s="3">
        <v>101.41</v>
      </c>
      <c r="E420" s="3">
        <v>35</v>
      </c>
      <c r="F420" s="3">
        <v>731</v>
      </c>
      <c r="G420" s="3" t="s">
        <v>850</v>
      </c>
      <c r="H420" s="3" t="s">
        <v>49</v>
      </c>
      <c r="I420" s="3" t="s">
        <v>114</v>
      </c>
      <c r="J420" s="3" t="s">
        <v>29</v>
      </c>
      <c r="K420" s="3" t="s">
        <v>139</v>
      </c>
      <c r="L420" s="3" t="s">
        <v>231</v>
      </c>
      <c r="M420" s="3" t="s">
        <v>851</v>
      </c>
      <c r="N420" s="3">
        <v>0.82</v>
      </c>
      <c r="O420" s="3" t="s">
        <v>33</v>
      </c>
      <c r="P420" s="3" t="s">
        <v>53</v>
      </c>
      <c r="Q420" s="3" t="s">
        <v>189</v>
      </c>
      <c r="R420" s="3" t="s">
        <v>148</v>
      </c>
      <c r="S420" s="3">
        <v>1803</v>
      </c>
      <c r="T420" s="4" t="s">
        <v>3168</v>
      </c>
      <c r="U420" s="4" t="s">
        <v>3088</v>
      </c>
      <c r="V420" s="3">
        <v>-801.15480000000002</v>
      </c>
      <c r="W420" s="3" t="str">
        <f t="shared" si="6"/>
        <v>Loss</v>
      </c>
      <c r="X420" s="6">
        <v>12</v>
      </c>
      <c r="Y420" s="3">
        <v>1178.32</v>
      </c>
      <c r="Z420" s="3">
        <v>90362</v>
      </c>
    </row>
    <row r="421" spans="1:26" x14ac:dyDescent="0.3">
      <c r="A421" s="3">
        <v>21950</v>
      </c>
      <c r="B421" s="3" t="s">
        <v>37</v>
      </c>
      <c r="C421" s="3">
        <v>0.06</v>
      </c>
      <c r="D421" s="3">
        <v>350.98</v>
      </c>
      <c r="E421" s="3">
        <v>30</v>
      </c>
      <c r="F421" s="3">
        <v>736</v>
      </c>
      <c r="G421" s="3" t="s">
        <v>852</v>
      </c>
      <c r="H421" s="3" t="s">
        <v>39</v>
      </c>
      <c r="I421" s="3" t="s">
        <v>114</v>
      </c>
      <c r="J421" s="3" t="s">
        <v>41</v>
      </c>
      <c r="K421" s="3" t="s">
        <v>42</v>
      </c>
      <c r="L421" s="3" t="s">
        <v>43</v>
      </c>
      <c r="M421" s="3" t="s">
        <v>853</v>
      </c>
      <c r="N421" s="3">
        <v>0.61</v>
      </c>
      <c r="O421" s="3" t="s">
        <v>33</v>
      </c>
      <c r="P421" s="3" t="s">
        <v>53</v>
      </c>
      <c r="Q421" s="3" t="s">
        <v>193</v>
      </c>
      <c r="R421" s="3" t="s">
        <v>137</v>
      </c>
      <c r="S421" s="3">
        <v>3079</v>
      </c>
      <c r="T421" s="4" t="s">
        <v>3045</v>
      </c>
      <c r="U421" s="4" t="s">
        <v>3107</v>
      </c>
      <c r="V421" s="3">
        <v>797.85599999999999</v>
      </c>
      <c r="W421" s="3" t="str">
        <f t="shared" si="6"/>
        <v>Profit</v>
      </c>
      <c r="X421" s="6">
        <v>6</v>
      </c>
      <c r="Y421" s="3">
        <v>2016.32</v>
      </c>
      <c r="Z421" s="3">
        <v>90361</v>
      </c>
    </row>
    <row r="422" spans="1:26" x14ac:dyDescent="0.3">
      <c r="A422" s="3">
        <v>23613</v>
      </c>
      <c r="B422" s="3" t="s">
        <v>106</v>
      </c>
      <c r="C422" s="3">
        <v>0.02</v>
      </c>
      <c r="D422" s="3">
        <v>48.04</v>
      </c>
      <c r="E422" s="3">
        <v>5.79</v>
      </c>
      <c r="F422" s="3">
        <v>737</v>
      </c>
      <c r="G422" s="3" t="s">
        <v>854</v>
      </c>
      <c r="H422" s="3" t="s">
        <v>49</v>
      </c>
      <c r="I422" s="3" t="s">
        <v>114</v>
      </c>
      <c r="J422" s="3" t="s">
        <v>29</v>
      </c>
      <c r="K422" s="3" t="s">
        <v>93</v>
      </c>
      <c r="L422" s="3" t="s">
        <v>59</v>
      </c>
      <c r="M422" s="3" t="s">
        <v>855</v>
      </c>
      <c r="N422" s="3">
        <v>0.37</v>
      </c>
      <c r="O422" s="3" t="s">
        <v>33</v>
      </c>
      <c r="P422" s="3" t="s">
        <v>53</v>
      </c>
      <c r="Q422" s="3" t="s">
        <v>54</v>
      </c>
      <c r="R422" s="3" t="s">
        <v>856</v>
      </c>
      <c r="S422" s="3">
        <v>7003</v>
      </c>
      <c r="T422" s="4" t="s">
        <v>3061</v>
      </c>
      <c r="U422" s="4" t="s">
        <v>3140</v>
      </c>
      <c r="V422" s="3">
        <v>422.45249999999999</v>
      </c>
      <c r="W422" s="3" t="str">
        <f t="shared" si="6"/>
        <v>Profit</v>
      </c>
      <c r="X422" s="6">
        <v>12</v>
      </c>
      <c r="Y422" s="3">
        <v>612.25</v>
      </c>
      <c r="Z422" s="3">
        <v>90360</v>
      </c>
    </row>
    <row r="423" spans="1:26" x14ac:dyDescent="0.3">
      <c r="A423" s="3">
        <v>21949</v>
      </c>
      <c r="B423" s="3" t="s">
        <v>37</v>
      </c>
      <c r="C423" s="3">
        <v>0.02</v>
      </c>
      <c r="D423" s="3">
        <v>70.98</v>
      </c>
      <c r="E423" s="3">
        <v>46.74</v>
      </c>
      <c r="F423" s="3">
        <v>738</v>
      </c>
      <c r="G423" s="3" t="s">
        <v>857</v>
      </c>
      <c r="H423" s="3" t="s">
        <v>39</v>
      </c>
      <c r="I423" s="3" t="s">
        <v>114</v>
      </c>
      <c r="J423" s="3" t="s">
        <v>41</v>
      </c>
      <c r="K423" s="3" t="s">
        <v>187</v>
      </c>
      <c r="L423" s="3" t="s">
        <v>120</v>
      </c>
      <c r="M423" s="3" t="s">
        <v>858</v>
      </c>
      <c r="N423" s="3">
        <v>0.56000000000000005</v>
      </c>
      <c r="O423" s="3" t="s">
        <v>33</v>
      </c>
      <c r="P423" s="3" t="s">
        <v>53</v>
      </c>
      <c r="Q423" s="3" t="s">
        <v>54</v>
      </c>
      <c r="R423" s="3" t="s">
        <v>859</v>
      </c>
      <c r="S423" s="3">
        <v>7016</v>
      </c>
      <c r="T423" s="4" t="s">
        <v>3045</v>
      </c>
      <c r="U423" s="4" t="s">
        <v>3184</v>
      </c>
      <c r="V423" s="3">
        <v>-178.21600000000001</v>
      </c>
      <c r="W423" s="3" t="str">
        <f t="shared" si="6"/>
        <v>Loss</v>
      </c>
      <c r="X423" s="6">
        <v>4</v>
      </c>
      <c r="Y423" s="3">
        <v>313.63</v>
      </c>
      <c r="Z423" s="3">
        <v>90361</v>
      </c>
    </row>
    <row r="424" spans="1:26" x14ac:dyDescent="0.3">
      <c r="A424" s="3">
        <v>21951</v>
      </c>
      <c r="B424" s="3" t="s">
        <v>37</v>
      </c>
      <c r="C424" s="3">
        <v>0.04</v>
      </c>
      <c r="D424" s="3">
        <v>27.48</v>
      </c>
      <c r="E424" s="3">
        <v>4</v>
      </c>
      <c r="F424" s="3">
        <v>741</v>
      </c>
      <c r="G424" s="3" t="s">
        <v>860</v>
      </c>
      <c r="H424" s="3" t="s">
        <v>49</v>
      </c>
      <c r="I424" s="3" t="s">
        <v>114</v>
      </c>
      <c r="J424" s="3" t="s">
        <v>77</v>
      </c>
      <c r="K424" s="3" t="s">
        <v>177</v>
      </c>
      <c r="L424" s="3" t="s">
        <v>59</v>
      </c>
      <c r="M424" s="3" t="s">
        <v>861</v>
      </c>
      <c r="N424" s="3">
        <v>0.75</v>
      </c>
      <c r="O424" s="3" t="s">
        <v>33</v>
      </c>
      <c r="P424" s="3" t="s">
        <v>53</v>
      </c>
      <c r="Q424" s="3" t="s">
        <v>54</v>
      </c>
      <c r="R424" s="3" t="s">
        <v>862</v>
      </c>
      <c r="S424" s="3">
        <v>7901</v>
      </c>
      <c r="T424" s="4" t="s">
        <v>3045</v>
      </c>
      <c r="U424" s="4" t="s">
        <v>3107</v>
      </c>
      <c r="V424" s="3">
        <v>-26.655999999999999</v>
      </c>
      <c r="W424" s="3" t="str">
        <f t="shared" si="6"/>
        <v>Loss</v>
      </c>
      <c r="X424" s="6">
        <v>15</v>
      </c>
      <c r="Y424" s="3">
        <v>397.17</v>
      </c>
      <c r="Z424" s="3">
        <v>90361</v>
      </c>
    </row>
    <row r="425" spans="1:26" x14ac:dyDescent="0.3">
      <c r="A425" s="3">
        <v>19209</v>
      </c>
      <c r="B425" s="3" t="s">
        <v>106</v>
      </c>
      <c r="C425" s="3">
        <v>0.02</v>
      </c>
      <c r="D425" s="3">
        <v>59.98</v>
      </c>
      <c r="E425" s="3">
        <v>3.99</v>
      </c>
      <c r="F425" s="3">
        <v>744</v>
      </c>
      <c r="G425" s="3" t="s">
        <v>863</v>
      </c>
      <c r="H425" s="3" t="s">
        <v>49</v>
      </c>
      <c r="I425" s="3" t="s">
        <v>28</v>
      </c>
      <c r="J425" s="3" t="s">
        <v>29</v>
      </c>
      <c r="K425" s="3" t="s">
        <v>252</v>
      </c>
      <c r="L425" s="3" t="s">
        <v>59</v>
      </c>
      <c r="M425" s="3" t="s">
        <v>864</v>
      </c>
      <c r="N425" s="3">
        <v>0.56999999999999995</v>
      </c>
      <c r="O425" s="3" t="s">
        <v>33</v>
      </c>
      <c r="P425" s="3" t="s">
        <v>34</v>
      </c>
      <c r="Q425" s="3" t="s">
        <v>372</v>
      </c>
      <c r="R425" s="3" t="s">
        <v>865</v>
      </c>
      <c r="S425" s="3">
        <v>85737</v>
      </c>
      <c r="T425" s="4" t="s">
        <v>3039</v>
      </c>
      <c r="U425" s="4" t="s">
        <v>3122</v>
      </c>
      <c r="V425" s="3">
        <v>-54.622</v>
      </c>
      <c r="W425" s="3" t="str">
        <f t="shared" si="6"/>
        <v>Loss</v>
      </c>
      <c r="X425" s="6">
        <v>1</v>
      </c>
      <c r="Y425" s="3">
        <v>63.48</v>
      </c>
      <c r="Z425" s="3">
        <v>87725</v>
      </c>
    </row>
    <row r="426" spans="1:26" x14ac:dyDescent="0.3">
      <c r="A426" s="3">
        <v>19210</v>
      </c>
      <c r="B426" s="3" t="s">
        <v>106</v>
      </c>
      <c r="C426" s="3">
        <v>0.03</v>
      </c>
      <c r="D426" s="3">
        <v>5.18</v>
      </c>
      <c r="E426" s="3">
        <v>5.74</v>
      </c>
      <c r="F426" s="3">
        <v>744</v>
      </c>
      <c r="G426" s="3" t="s">
        <v>863</v>
      </c>
      <c r="H426" s="3" t="s">
        <v>49</v>
      </c>
      <c r="I426" s="3" t="s">
        <v>28</v>
      </c>
      <c r="J426" s="3" t="s">
        <v>29</v>
      </c>
      <c r="K426" s="3" t="s">
        <v>109</v>
      </c>
      <c r="L426" s="3" t="s">
        <v>59</v>
      </c>
      <c r="M426" s="3" t="s">
        <v>866</v>
      </c>
      <c r="N426" s="3">
        <v>0.36</v>
      </c>
      <c r="O426" s="3" t="s">
        <v>33</v>
      </c>
      <c r="P426" s="3" t="s">
        <v>34</v>
      </c>
      <c r="Q426" s="3" t="s">
        <v>372</v>
      </c>
      <c r="R426" s="3" t="s">
        <v>865</v>
      </c>
      <c r="S426" s="3">
        <v>85737</v>
      </c>
      <c r="T426" s="4" t="s">
        <v>3039</v>
      </c>
      <c r="U426" s="4" t="s">
        <v>3138</v>
      </c>
      <c r="V426" s="3">
        <v>-126.81417999999999</v>
      </c>
      <c r="W426" s="3" t="str">
        <f t="shared" si="6"/>
        <v>Loss</v>
      </c>
      <c r="X426" s="6">
        <v>9</v>
      </c>
      <c r="Y426" s="3">
        <v>47.64</v>
      </c>
      <c r="Z426" s="3">
        <v>87725</v>
      </c>
    </row>
    <row r="427" spans="1:26" x14ac:dyDescent="0.3">
      <c r="A427" s="3">
        <v>19638</v>
      </c>
      <c r="B427" s="3" t="s">
        <v>56</v>
      </c>
      <c r="C427" s="3">
        <v>0.03</v>
      </c>
      <c r="D427" s="3">
        <v>119.99</v>
      </c>
      <c r="E427" s="3">
        <v>56.14</v>
      </c>
      <c r="F427" s="3">
        <v>744</v>
      </c>
      <c r="G427" s="3" t="s">
        <v>863</v>
      </c>
      <c r="H427" s="3" t="s">
        <v>39</v>
      </c>
      <c r="I427" s="3" t="s">
        <v>114</v>
      </c>
      <c r="J427" s="3" t="s">
        <v>77</v>
      </c>
      <c r="K427" s="3" t="s">
        <v>85</v>
      </c>
      <c r="L427" s="3" t="s">
        <v>120</v>
      </c>
      <c r="M427" s="3" t="s">
        <v>312</v>
      </c>
      <c r="N427" s="3">
        <v>0.39</v>
      </c>
      <c r="O427" s="3" t="s">
        <v>33</v>
      </c>
      <c r="P427" s="3" t="s">
        <v>34</v>
      </c>
      <c r="Q427" s="3" t="s">
        <v>372</v>
      </c>
      <c r="R427" s="3" t="s">
        <v>865</v>
      </c>
      <c r="S427" s="3">
        <v>85737</v>
      </c>
      <c r="T427" s="4" t="s">
        <v>3090</v>
      </c>
      <c r="U427" s="4" t="s">
        <v>3101</v>
      </c>
      <c r="V427" s="3">
        <v>1400.1</v>
      </c>
      <c r="W427" s="3" t="str">
        <f t="shared" si="6"/>
        <v>Profit</v>
      </c>
      <c r="X427" s="6">
        <v>13</v>
      </c>
      <c r="Y427" s="3">
        <v>1545.58</v>
      </c>
      <c r="Z427" s="3">
        <v>87726</v>
      </c>
    </row>
    <row r="428" spans="1:26" x14ac:dyDescent="0.3">
      <c r="A428" s="3">
        <v>19505</v>
      </c>
      <c r="B428" s="3" t="s">
        <v>106</v>
      </c>
      <c r="C428" s="3">
        <v>0.09</v>
      </c>
      <c r="D428" s="3">
        <v>125.99</v>
      </c>
      <c r="E428" s="3">
        <v>8.99</v>
      </c>
      <c r="F428" s="3">
        <v>744</v>
      </c>
      <c r="G428" s="3" t="s">
        <v>863</v>
      </c>
      <c r="H428" s="3" t="s">
        <v>49</v>
      </c>
      <c r="I428" s="3" t="s">
        <v>114</v>
      </c>
      <c r="J428" s="3" t="s">
        <v>77</v>
      </c>
      <c r="K428" s="3" t="s">
        <v>78</v>
      </c>
      <c r="L428" s="3" t="s">
        <v>59</v>
      </c>
      <c r="M428" s="3" t="s">
        <v>847</v>
      </c>
      <c r="N428" s="3">
        <v>0.55000000000000004</v>
      </c>
      <c r="O428" s="3" t="s">
        <v>33</v>
      </c>
      <c r="P428" s="3" t="s">
        <v>34</v>
      </c>
      <c r="Q428" s="3" t="s">
        <v>372</v>
      </c>
      <c r="R428" s="3" t="s">
        <v>865</v>
      </c>
      <c r="S428" s="3">
        <v>85737</v>
      </c>
      <c r="T428" s="4" t="s">
        <v>3070</v>
      </c>
      <c r="U428" s="4" t="s">
        <v>3072</v>
      </c>
      <c r="V428" s="3">
        <v>916.68060000000003</v>
      </c>
      <c r="W428" s="3" t="str">
        <f t="shared" si="6"/>
        <v>Profit</v>
      </c>
      <c r="X428" s="6">
        <v>20</v>
      </c>
      <c r="Y428" s="3">
        <v>2104.9899999999998</v>
      </c>
      <c r="Z428" s="3">
        <v>87727</v>
      </c>
    </row>
    <row r="429" spans="1:26" x14ac:dyDescent="0.3">
      <c r="A429" s="3">
        <v>19639</v>
      </c>
      <c r="B429" s="3" t="s">
        <v>56</v>
      </c>
      <c r="C429" s="3">
        <v>0.05</v>
      </c>
      <c r="D429" s="3">
        <v>115.79</v>
      </c>
      <c r="E429" s="3">
        <v>1.99</v>
      </c>
      <c r="F429" s="3">
        <v>745</v>
      </c>
      <c r="G429" s="3" t="s">
        <v>867</v>
      </c>
      <c r="H429" s="3" t="s">
        <v>49</v>
      </c>
      <c r="I429" s="3" t="s">
        <v>114</v>
      </c>
      <c r="J429" s="3" t="s">
        <v>77</v>
      </c>
      <c r="K429" s="3" t="s">
        <v>177</v>
      </c>
      <c r="L429" s="3" t="s">
        <v>51</v>
      </c>
      <c r="M429" s="3" t="s">
        <v>868</v>
      </c>
      <c r="N429" s="3">
        <v>0.49</v>
      </c>
      <c r="O429" s="3" t="s">
        <v>33</v>
      </c>
      <c r="P429" s="3" t="s">
        <v>34</v>
      </c>
      <c r="Q429" s="3" t="s">
        <v>372</v>
      </c>
      <c r="R429" s="3" t="s">
        <v>869</v>
      </c>
      <c r="S429" s="3">
        <v>85345</v>
      </c>
      <c r="T429" s="4" t="s">
        <v>3090</v>
      </c>
      <c r="U429" s="4" t="s">
        <v>3101</v>
      </c>
      <c r="V429" s="3">
        <v>67.599999999999994</v>
      </c>
      <c r="W429" s="3" t="str">
        <f t="shared" si="6"/>
        <v>Profit</v>
      </c>
      <c r="X429" s="6">
        <v>3</v>
      </c>
      <c r="Y429" s="3">
        <v>353.1</v>
      </c>
      <c r="Z429" s="3">
        <v>87726</v>
      </c>
    </row>
    <row r="430" spans="1:26" x14ac:dyDescent="0.3">
      <c r="A430" s="3">
        <v>20855</v>
      </c>
      <c r="B430" s="3" t="s">
        <v>37</v>
      </c>
      <c r="C430" s="3">
        <v>0.09</v>
      </c>
      <c r="D430" s="3">
        <v>27.75</v>
      </c>
      <c r="E430" s="3">
        <v>19.989999999999998</v>
      </c>
      <c r="F430" s="3">
        <v>750</v>
      </c>
      <c r="G430" s="3" t="s">
        <v>870</v>
      </c>
      <c r="H430" s="3" t="s">
        <v>49</v>
      </c>
      <c r="I430" s="3" t="s">
        <v>28</v>
      </c>
      <c r="J430" s="3" t="s">
        <v>29</v>
      </c>
      <c r="K430" s="3" t="s">
        <v>139</v>
      </c>
      <c r="L430" s="3" t="s">
        <v>59</v>
      </c>
      <c r="M430" s="3" t="s">
        <v>871</v>
      </c>
      <c r="N430" s="3">
        <v>0.67</v>
      </c>
      <c r="O430" s="3" t="s">
        <v>33</v>
      </c>
      <c r="P430" s="3" t="s">
        <v>135</v>
      </c>
      <c r="Q430" s="3" t="s">
        <v>606</v>
      </c>
      <c r="R430" s="3" t="s">
        <v>872</v>
      </c>
      <c r="S430" s="3">
        <v>41042</v>
      </c>
      <c r="T430" s="4" t="s">
        <v>3068</v>
      </c>
      <c r="U430" s="4" t="s">
        <v>3137</v>
      </c>
      <c r="V430" s="3">
        <v>-224.64400000000001</v>
      </c>
      <c r="W430" s="3" t="str">
        <f t="shared" si="6"/>
        <v>Loss</v>
      </c>
      <c r="X430" s="6">
        <v>10</v>
      </c>
      <c r="Y430" s="3">
        <v>257.52</v>
      </c>
      <c r="Z430" s="3">
        <v>91200</v>
      </c>
    </row>
    <row r="431" spans="1:26" x14ac:dyDescent="0.3">
      <c r="A431" s="3">
        <v>23629</v>
      </c>
      <c r="B431" s="3" t="s">
        <v>106</v>
      </c>
      <c r="C431" s="3">
        <v>0.06</v>
      </c>
      <c r="D431" s="3">
        <v>130.97999999999999</v>
      </c>
      <c r="E431" s="3">
        <v>54.74</v>
      </c>
      <c r="F431" s="3">
        <v>751</v>
      </c>
      <c r="G431" s="3" t="s">
        <v>873</v>
      </c>
      <c r="H431" s="3" t="s">
        <v>39</v>
      </c>
      <c r="I431" s="3" t="s">
        <v>28</v>
      </c>
      <c r="J431" s="3" t="s">
        <v>41</v>
      </c>
      <c r="K431" s="3" t="s">
        <v>187</v>
      </c>
      <c r="L431" s="3" t="s">
        <v>120</v>
      </c>
      <c r="M431" s="3" t="s">
        <v>399</v>
      </c>
      <c r="N431" s="3">
        <v>0.69</v>
      </c>
      <c r="O431" s="3" t="s">
        <v>33</v>
      </c>
      <c r="P431" s="3" t="s">
        <v>135</v>
      </c>
      <c r="Q431" s="3" t="s">
        <v>606</v>
      </c>
      <c r="R431" s="3" t="s">
        <v>874</v>
      </c>
      <c r="S431" s="3">
        <v>40324</v>
      </c>
      <c r="T431" s="4" t="s">
        <v>3169</v>
      </c>
      <c r="U431" s="4" t="s">
        <v>3157</v>
      </c>
      <c r="V431" s="3">
        <v>14.76</v>
      </c>
      <c r="W431" s="3" t="str">
        <f t="shared" si="6"/>
        <v>Profit</v>
      </c>
      <c r="X431" s="6">
        <v>3</v>
      </c>
      <c r="Y431" s="3">
        <v>411.64</v>
      </c>
      <c r="Z431" s="3">
        <v>91201</v>
      </c>
    </row>
    <row r="432" spans="1:26" x14ac:dyDescent="0.3">
      <c r="A432" s="3">
        <v>19679</v>
      </c>
      <c r="B432" s="3" t="s">
        <v>47</v>
      </c>
      <c r="C432" s="3">
        <v>0.06</v>
      </c>
      <c r="D432" s="3">
        <v>2.61</v>
      </c>
      <c r="E432" s="3">
        <v>0.5</v>
      </c>
      <c r="F432" s="3">
        <v>753</v>
      </c>
      <c r="G432" s="3" t="s">
        <v>875</v>
      </c>
      <c r="H432" s="3" t="s">
        <v>27</v>
      </c>
      <c r="I432" s="3" t="s">
        <v>28</v>
      </c>
      <c r="J432" s="3" t="s">
        <v>29</v>
      </c>
      <c r="K432" s="3" t="s">
        <v>133</v>
      </c>
      <c r="L432" s="3" t="s">
        <v>59</v>
      </c>
      <c r="M432" s="3" t="s">
        <v>876</v>
      </c>
      <c r="N432" s="3">
        <v>0.39</v>
      </c>
      <c r="O432" s="3" t="s">
        <v>33</v>
      </c>
      <c r="P432" s="3" t="s">
        <v>34</v>
      </c>
      <c r="Q432" s="3" t="s">
        <v>372</v>
      </c>
      <c r="R432" s="3" t="s">
        <v>877</v>
      </c>
      <c r="S432" s="3">
        <v>86301</v>
      </c>
      <c r="T432" s="4" t="s">
        <v>3170</v>
      </c>
      <c r="U432" s="4" t="s">
        <v>3170</v>
      </c>
      <c r="V432" s="3">
        <v>10.85</v>
      </c>
      <c r="W432" s="3" t="str">
        <f t="shared" si="6"/>
        <v>Profit</v>
      </c>
      <c r="X432" s="6">
        <v>1</v>
      </c>
      <c r="Y432" s="3">
        <v>17.59</v>
      </c>
      <c r="Z432" s="3">
        <v>90438</v>
      </c>
    </row>
    <row r="433" spans="1:26" x14ac:dyDescent="0.3">
      <c r="A433" s="3">
        <v>19680</v>
      </c>
      <c r="B433" s="3" t="s">
        <v>47</v>
      </c>
      <c r="C433" s="3">
        <v>0.01</v>
      </c>
      <c r="D433" s="3">
        <v>6.35</v>
      </c>
      <c r="E433" s="3">
        <v>1.02</v>
      </c>
      <c r="F433" s="3">
        <v>753</v>
      </c>
      <c r="G433" s="3" t="s">
        <v>875</v>
      </c>
      <c r="H433" s="3" t="s">
        <v>49</v>
      </c>
      <c r="I433" s="3" t="s">
        <v>28</v>
      </c>
      <c r="J433" s="3" t="s">
        <v>29</v>
      </c>
      <c r="K433" s="3" t="s">
        <v>93</v>
      </c>
      <c r="L433" s="3" t="s">
        <v>31</v>
      </c>
      <c r="M433" s="3" t="s">
        <v>878</v>
      </c>
      <c r="N433" s="3">
        <v>0.39</v>
      </c>
      <c r="O433" s="3" t="s">
        <v>33</v>
      </c>
      <c r="P433" s="3" t="s">
        <v>34</v>
      </c>
      <c r="Q433" s="3" t="s">
        <v>372</v>
      </c>
      <c r="R433" s="3" t="s">
        <v>877</v>
      </c>
      <c r="S433" s="3">
        <v>86301</v>
      </c>
      <c r="T433" s="4" t="s">
        <v>3170</v>
      </c>
      <c r="U433" s="4" t="s">
        <v>3144</v>
      </c>
      <c r="V433" s="3">
        <v>97.662599999999998</v>
      </c>
      <c r="W433" s="3" t="str">
        <f t="shared" si="6"/>
        <v>Profit</v>
      </c>
      <c r="X433" s="6">
        <v>22</v>
      </c>
      <c r="Y433" s="3">
        <v>141.54</v>
      </c>
      <c r="Z433" s="3">
        <v>90438</v>
      </c>
    </row>
    <row r="434" spans="1:26" x14ac:dyDescent="0.3">
      <c r="A434" s="3">
        <v>25291</v>
      </c>
      <c r="B434" s="3" t="s">
        <v>25</v>
      </c>
      <c r="C434" s="3">
        <v>0.06</v>
      </c>
      <c r="D434" s="3">
        <v>218.75</v>
      </c>
      <c r="E434" s="3">
        <v>69.64</v>
      </c>
      <c r="F434" s="3">
        <v>754</v>
      </c>
      <c r="G434" s="3" t="s">
        <v>879</v>
      </c>
      <c r="H434" s="3" t="s">
        <v>39</v>
      </c>
      <c r="I434" s="3" t="s">
        <v>28</v>
      </c>
      <c r="J434" s="3" t="s">
        <v>41</v>
      </c>
      <c r="K434" s="3" t="s">
        <v>150</v>
      </c>
      <c r="L434" s="3" t="s">
        <v>120</v>
      </c>
      <c r="M434" s="3" t="s">
        <v>648</v>
      </c>
      <c r="N434" s="3">
        <v>0.77</v>
      </c>
      <c r="O434" s="3" t="s">
        <v>33</v>
      </c>
      <c r="P434" s="3" t="s">
        <v>34</v>
      </c>
      <c r="Q434" s="3" t="s">
        <v>372</v>
      </c>
      <c r="R434" s="3" t="s">
        <v>880</v>
      </c>
      <c r="S434" s="3">
        <v>86314</v>
      </c>
      <c r="T434" s="4" t="s">
        <v>3171</v>
      </c>
      <c r="U434" s="4" t="s">
        <v>3105</v>
      </c>
      <c r="V434" s="3">
        <v>-453.2</v>
      </c>
      <c r="W434" s="3" t="str">
        <f t="shared" si="6"/>
        <v>Loss</v>
      </c>
      <c r="X434" s="6">
        <v>4</v>
      </c>
      <c r="Y434" s="3">
        <v>905.4</v>
      </c>
      <c r="Z434" s="3">
        <v>90437</v>
      </c>
    </row>
    <row r="435" spans="1:26" x14ac:dyDescent="0.3">
      <c r="A435" s="3">
        <v>25117</v>
      </c>
      <c r="B435" s="3" t="s">
        <v>106</v>
      </c>
      <c r="C435" s="3">
        <v>0.06</v>
      </c>
      <c r="D435" s="3">
        <v>119.99</v>
      </c>
      <c r="E435" s="3">
        <v>14</v>
      </c>
      <c r="F435" s="3">
        <v>754</v>
      </c>
      <c r="G435" s="3" t="s">
        <v>879</v>
      </c>
      <c r="H435" s="3" t="s">
        <v>39</v>
      </c>
      <c r="I435" s="3" t="s">
        <v>114</v>
      </c>
      <c r="J435" s="3" t="s">
        <v>77</v>
      </c>
      <c r="K435" s="3" t="s">
        <v>85</v>
      </c>
      <c r="L435" s="3" t="s">
        <v>43</v>
      </c>
      <c r="M435" s="3" t="s">
        <v>881</v>
      </c>
      <c r="N435" s="3">
        <v>0.36</v>
      </c>
      <c r="O435" s="3" t="s">
        <v>33</v>
      </c>
      <c r="P435" s="3" t="s">
        <v>34</v>
      </c>
      <c r="Q435" s="3" t="s">
        <v>372</v>
      </c>
      <c r="R435" s="3" t="s">
        <v>880</v>
      </c>
      <c r="S435" s="3">
        <v>86314</v>
      </c>
      <c r="T435" s="4" t="s">
        <v>3172</v>
      </c>
      <c r="U435" s="4" t="s">
        <v>3077</v>
      </c>
      <c r="V435" s="3">
        <v>-207.679788</v>
      </c>
      <c r="W435" s="3" t="str">
        <f t="shared" si="6"/>
        <v>Loss</v>
      </c>
      <c r="X435" s="6">
        <v>2</v>
      </c>
      <c r="Y435" s="3">
        <v>243.86</v>
      </c>
      <c r="Z435" s="3">
        <v>90439</v>
      </c>
    </row>
    <row r="436" spans="1:26" x14ac:dyDescent="0.3">
      <c r="A436" s="3">
        <v>25856</v>
      </c>
      <c r="B436" s="3" t="s">
        <v>37</v>
      </c>
      <c r="C436" s="3">
        <v>0.03</v>
      </c>
      <c r="D436" s="3">
        <v>37.94</v>
      </c>
      <c r="E436" s="3">
        <v>5.08</v>
      </c>
      <c r="F436" s="3">
        <v>757</v>
      </c>
      <c r="G436" s="3" t="s">
        <v>882</v>
      </c>
      <c r="H436" s="3" t="s">
        <v>49</v>
      </c>
      <c r="I436" s="3" t="s">
        <v>40</v>
      </c>
      <c r="J436" s="3" t="s">
        <v>29</v>
      </c>
      <c r="K436" s="3" t="s">
        <v>93</v>
      </c>
      <c r="L436" s="3" t="s">
        <v>31</v>
      </c>
      <c r="M436" s="3" t="s">
        <v>883</v>
      </c>
      <c r="N436" s="3">
        <v>0.38</v>
      </c>
      <c r="O436" s="3" t="s">
        <v>33</v>
      </c>
      <c r="P436" s="3" t="s">
        <v>34</v>
      </c>
      <c r="Q436" s="3" t="s">
        <v>102</v>
      </c>
      <c r="R436" s="3" t="s">
        <v>884</v>
      </c>
      <c r="S436" s="3">
        <v>97062</v>
      </c>
      <c r="T436" s="4" t="s">
        <v>3173</v>
      </c>
      <c r="U436" s="4" t="s">
        <v>3199</v>
      </c>
      <c r="V436" s="3">
        <v>-7.5244</v>
      </c>
      <c r="W436" s="3" t="str">
        <f t="shared" si="6"/>
        <v>Loss</v>
      </c>
      <c r="X436" s="6">
        <v>1</v>
      </c>
      <c r="Y436" s="3">
        <v>39.97</v>
      </c>
      <c r="Z436" s="3">
        <v>90258</v>
      </c>
    </row>
    <row r="437" spans="1:26" x14ac:dyDescent="0.3">
      <c r="A437" s="3">
        <v>21110</v>
      </c>
      <c r="B437" s="3" t="s">
        <v>106</v>
      </c>
      <c r="C437" s="3">
        <v>0</v>
      </c>
      <c r="D437" s="3">
        <v>20.99</v>
      </c>
      <c r="E437" s="3">
        <v>3.3</v>
      </c>
      <c r="F437" s="3">
        <v>759</v>
      </c>
      <c r="G437" s="3" t="s">
        <v>885</v>
      </c>
      <c r="H437" s="3" t="s">
        <v>49</v>
      </c>
      <c r="I437" s="3" t="s">
        <v>58</v>
      </c>
      <c r="J437" s="3" t="s">
        <v>77</v>
      </c>
      <c r="K437" s="3" t="s">
        <v>78</v>
      </c>
      <c r="L437" s="3" t="s">
        <v>51</v>
      </c>
      <c r="M437" s="3" t="s">
        <v>886</v>
      </c>
      <c r="N437" s="3">
        <v>0.81</v>
      </c>
      <c r="O437" s="3" t="s">
        <v>33</v>
      </c>
      <c r="P437" s="3" t="s">
        <v>61</v>
      </c>
      <c r="Q437" s="3" t="s">
        <v>175</v>
      </c>
      <c r="R437" s="3" t="s">
        <v>887</v>
      </c>
      <c r="S437" s="3">
        <v>62301</v>
      </c>
      <c r="T437" s="4" t="s">
        <v>3154</v>
      </c>
      <c r="U437" s="4" t="s">
        <v>3105</v>
      </c>
      <c r="V437" s="3">
        <v>-92.960999999999999</v>
      </c>
      <c r="W437" s="3" t="str">
        <f t="shared" si="6"/>
        <v>Loss</v>
      </c>
      <c r="X437" s="6">
        <v>5</v>
      </c>
      <c r="Y437" s="3">
        <v>92.96</v>
      </c>
      <c r="Z437" s="3">
        <v>86639</v>
      </c>
    </row>
    <row r="438" spans="1:26" x14ac:dyDescent="0.3">
      <c r="A438" s="3">
        <v>20377</v>
      </c>
      <c r="B438" s="3" t="s">
        <v>37</v>
      </c>
      <c r="C438" s="3">
        <v>0</v>
      </c>
      <c r="D438" s="3">
        <v>125.99</v>
      </c>
      <c r="E438" s="3">
        <v>8.99</v>
      </c>
      <c r="F438" s="3">
        <v>762</v>
      </c>
      <c r="G438" s="3" t="s">
        <v>888</v>
      </c>
      <c r="H438" s="3" t="s">
        <v>49</v>
      </c>
      <c r="I438" s="3" t="s">
        <v>58</v>
      </c>
      <c r="J438" s="3" t="s">
        <v>77</v>
      </c>
      <c r="K438" s="3" t="s">
        <v>78</v>
      </c>
      <c r="L438" s="3" t="s">
        <v>59</v>
      </c>
      <c r="M438" s="3" t="s">
        <v>889</v>
      </c>
      <c r="N438" s="3">
        <v>0.56999999999999995</v>
      </c>
      <c r="O438" s="3" t="s">
        <v>33</v>
      </c>
      <c r="P438" s="3" t="s">
        <v>34</v>
      </c>
      <c r="Q438" s="3" t="s">
        <v>35</v>
      </c>
      <c r="R438" s="3" t="s">
        <v>890</v>
      </c>
      <c r="S438" s="3">
        <v>98661</v>
      </c>
      <c r="T438" s="4" t="s">
        <v>3088</v>
      </c>
      <c r="U438" s="4" t="s">
        <v>3149</v>
      </c>
      <c r="V438" s="3">
        <v>613.89576</v>
      </c>
      <c r="W438" s="3" t="str">
        <f t="shared" si="6"/>
        <v>Profit</v>
      </c>
      <c r="X438" s="6">
        <v>12</v>
      </c>
      <c r="Y438" s="3">
        <v>1362.2</v>
      </c>
      <c r="Z438" s="3">
        <v>87525</v>
      </c>
    </row>
    <row r="439" spans="1:26" x14ac:dyDescent="0.3">
      <c r="A439" s="3">
        <v>18735</v>
      </c>
      <c r="B439" s="3" t="s">
        <v>47</v>
      </c>
      <c r="C439" s="3">
        <v>0.1</v>
      </c>
      <c r="D439" s="3">
        <v>31.78</v>
      </c>
      <c r="E439" s="3">
        <v>1.99</v>
      </c>
      <c r="F439" s="3">
        <v>767</v>
      </c>
      <c r="G439" s="3" t="s">
        <v>891</v>
      </c>
      <c r="H439" s="3" t="s">
        <v>49</v>
      </c>
      <c r="I439" s="3" t="s">
        <v>28</v>
      </c>
      <c r="J439" s="3" t="s">
        <v>77</v>
      </c>
      <c r="K439" s="3" t="s">
        <v>177</v>
      </c>
      <c r="L439" s="3" t="s">
        <v>51</v>
      </c>
      <c r="M439" s="3" t="s">
        <v>892</v>
      </c>
      <c r="N439" s="3">
        <v>0.42</v>
      </c>
      <c r="O439" s="3" t="s">
        <v>33</v>
      </c>
      <c r="P439" s="3" t="s">
        <v>61</v>
      </c>
      <c r="Q439" s="3" t="s">
        <v>175</v>
      </c>
      <c r="R439" s="3" t="s">
        <v>893</v>
      </c>
      <c r="S439" s="3">
        <v>61201</v>
      </c>
      <c r="T439" s="4" t="s">
        <v>3141</v>
      </c>
      <c r="U439" s="4" t="s">
        <v>3138</v>
      </c>
      <c r="V439" s="3">
        <v>232.2816</v>
      </c>
      <c r="W439" s="3" t="str">
        <f t="shared" si="6"/>
        <v>Profit</v>
      </c>
      <c r="X439" s="6">
        <v>11</v>
      </c>
      <c r="Y439" s="3">
        <v>336.64</v>
      </c>
      <c r="Z439" s="3">
        <v>86279</v>
      </c>
    </row>
    <row r="440" spans="1:26" x14ac:dyDescent="0.3">
      <c r="A440" s="3">
        <v>18659</v>
      </c>
      <c r="B440" s="3" t="s">
        <v>47</v>
      </c>
      <c r="C440" s="3">
        <v>0.08</v>
      </c>
      <c r="D440" s="3">
        <v>30.73</v>
      </c>
      <c r="E440" s="3">
        <v>4</v>
      </c>
      <c r="F440" s="3">
        <v>770</v>
      </c>
      <c r="G440" s="3" t="s">
        <v>894</v>
      </c>
      <c r="H440" s="3" t="s">
        <v>49</v>
      </c>
      <c r="I440" s="3" t="s">
        <v>58</v>
      </c>
      <c r="J440" s="3" t="s">
        <v>77</v>
      </c>
      <c r="K440" s="3" t="s">
        <v>177</v>
      </c>
      <c r="L440" s="3" t="s">
        <v>59</v>
      </c>
      <c r="M440" s="3" t="s">
        <v>283</v>
      </c>
      <c r="N440" s="3">
        <v>0.75</v>
      </c>
      <c r="O440" s="3" t="s">
        <v>33</v>
      </c>
      <c r="P440" s="3" t="s">
        <v>34</v>
      </c>
      <c r="Q440" s="3" t="s">
        <v>102</v>
      </c>
      <c r="R440" s="3" t="s">
        <v>884</v>
      </c>
      <c r="S440" s="3">
        <v>97062</v>
      </c>
      <c r="T440" s="4" t="s">
        <v>3121</v>
      </c>
      <c r="U440" s="4" t="s">
        <v>3121</v>
      </c>
      <c r="V440" s="3">
        <v>-45.07</v>
      </c>
      <c r="W440" s="3" t="str">
        <f t="shared" si="6"/>
        <v>Loss</v>
      </c>
      <c r="X440" s="6">
        <v>14</v>
      </c>
      <c r="Y440" s="3">
        <v>429.33</v>
      </c>
      <c r="Z440" s="3">
        <v>88667</v>
      </c>
    </row>
    <row r="441" spans="1:26" x14ac:dyDescent="0.3">
      <c r="A441" s="3">
        <v>18660</v>
      </c>
      <c r="B441" s="3" t="s">
        <v>47</v>
      </c>
      <c r="C441" s="3">
        <v>0.05</v>
      </c>
      <c r="D441" s="3">
        <v>14.56</v>
      </c>
      <c r="E441" s="3">
        <v>3.5</v>
      </c>
      <c r="F441" s="3">
        <v>771</v>
      </c>
      <c r="G441" s="3" t="s">
        <v>895</v>
      </c>
      <c r="H441" s="3" t="s">
        <v>49</v>
      </c>
      <c r="I441" s="3" t="s">
        <v>58</v>
      </c>
      <c r="J441" s="3" t="s">
        <v>29</v>
      </c>
      <c r="K441" s="3" t="s">
        <v>252</v>
      </c>
      <c r="L441" s="3" t="s">
        <v>59</v>
      </c>
      <c r="M441" s="3" t="s">
        <v>896</v>
      </c>
      <c r="N441" s="3">
        <v>0.57999999999999996</v>
      </c>
      <c r="O441" s="3" t="s">
        <v>33</v>
      </c>
      <c r="P441" s="3" t="s">
        <v>34</v>
      </c>
      <c r="Q441" s="3" t="s">
        <v>102</v>
      </c>
      <c r="R441" s="3" t="s">
        <v>897</v>
      </c>
      <c r="S441" s="3">
        <v>97068</v>
      </c>
      <c r="T441" s="4" t="s">
        <v>3121</v>
      </c>
      <c r="U441" s="4" t="s">
        <v>3098</v>
      </c>
      <c r="V441" s="3">
        <v>-8.5299999999999994</v>
      </c>
      <c r="W441" s="3" t="str">
        <f t="shared" si="6"/>
        <v>Loss</v>
      </c>
      <c r="X441" s="6">
        <v>3</v>
      </c>
      <c r="Y441" s="3">
        <v>44.66</v>
      </c>
      <c r="Z441" s="3">
        <v>88667</v>
      </c>
    </row>
    <row r="442" spans="1:26" x14ac:dyDescent="0.3">
      <c r="A442" s="3">
        <v>18661</v>
      </c>
      <c r="B442" s="3" t="s">
        <v>47</v>
      </c>
      <c r="C442" s="3">
        <v>0</v>
      </c>
      <c r="D442" s="3">
        <v>299.99</v>
      </c>
      <c r="E442" s="3">
        <v>11.64</v>
      </c>
      <c r="F442" s="3">
        <v>771</v>
      </c>
      <c r="G442" s="3" t="s">
        <v>895</v>
      </c>
      <c r="H442" s="3" t="s">
        <v>49</v>
      </c>
      <c r="I442" s="3" t="s">
        <v>58</v>
      </c>
      <c r="J442" s="3" t="s">
        <v>77</v>
      </c>
      <c r="K442" s="3" t="s">
        <v>580</v>
      </c>
      <c r="L442" s="3" t="s">
        <v>231</v>
      </c>
      <c r="M442" s="3" t="s">
        <v>898</v>
      </c>
      <c r="N442" s="3">
        <v>0.5</v>
      </c>
      <c r="O442" s="3" t="s">
        <v>33</v>
      </c>
      <c r="P442" s="3" t="s">
        <v>34</v>
      </c>
      <c r="Q442" s="3" t="s">
        <v>102</v>
      </c>
      <c r="R442" s="3" t="s">
        <v>897</v>
      </c>
      <c r="S442" s="3">
        <v>97068</v>
      </c>
      <c r="T442" s="4" t="s">
        <v>3121</v>
      </c>
      <c r="U442" s="4" t="s">
        <v>3098</v>
      </c>
      <c r="V442" s="3">
        <v>285.95</v>
      </c>
      <c r="W442" s="3" t="str">
        <f t="shared" si="6"/>
        <v>Profit</v>
      </c>
      <c r="X442" s="6">
        <v>5</v>
      </c>
      <c r="Y442" s="3">
        <v>1619.95</v>
      </c>
      <c r="Z442" s="3">
        <v>88667</v>
      </c>
    </row>
    <row r="443" spans="1:26" x14ac:dyDescent="0.3">
      <c r="A443" s="3">
        <v>22875</v>
      </c>
      <c r="B443" s="3" t="s">
        <v>47</v>
      </c>
      <c r="C443" s="3">
        <v>0.08</v>
      </c>
      <c r="D443" s="3">
        <v>7.77</v>
      </c>
      <c r="E443" s="3">
        <v>9.23</v>
      </c>
      <c r="F443" s="3">
        <v>772</v>
      </c>
      <c r="G443" s="3" t="s">
        <v>899</v>
      </c>
      <c r="H443" s="3" t="s">
        <v>49</v>
      </c>
      <c r="I443" s="3" t="s">
        <v>58</v>
      </c>
      <c r="J443" s="3" t="s">
        <v>29</v>
      </c>
      <c r="K443" s="3" t="s">
        <v>252</v>
      </c>
      <c r="L443" s="3" t="s">
        <v>59</v>
      </c>
      <c r="M443" s="3" t="s">
        <v>436</v>
      </c>
      <c r="N443" s="3">
        <v>0.57999999999999996</v>
      </c>
      <c r="O443" s="3" t="s">
        <v>33</v>
      </c>
      <c r="P443" s="3" t="s">
        <v>53</v>
      </c>
      <c r="Q443" s="3" t="s">
        <v>229</v>
      </c>
      <c r="R443" s="3" t="s">
        <v>900</v>
      </c>
      <c r="S443" s="3">
        <v>18103</v>
      </c>
      <c r="T443" s="4" t="s">
        <v>3131</v>
      </c>
      <c r="U443" s="4" t="s">
        <v>3089</v>
      </c>
      <c r="V443" s="3">
        <v>-209.25</v>
      </c>
      <c r="W443" s="3" t="str">
        <f t="shared" si="6"/>
        <v>Loss</v>
      </c>
      <c r="X443" s="6">
        <v>7</v>
      </c>
      <c r="Y443" s="3">
        <v>56.44</v>
      </c>
      <c r="Z443" s="3">
        <v>88666</v>
      </c>
    </row>
    <row r="444" spans="1:26" x14ac:dyDescent="0.3">
      <c r="A444" s="3">
        <v>22877</v>
      </c>
      <c r="B444" s="3" t="s">
        <v>47</v>
      </c>
      <c r="C444" s="3">
        <v>0.1</v>
      </c>
      <c r="D444" s="3">
        <v>18.97</v>
      </c>
      <c r="E444" s="3">
        <v>9.5399999999999991</v>
      </c>
      <c r="F444" s="3">
        <v>772</v>
      </c>
      <c r="G444" s="3" t="s">
        <v>899</v>
      </c>
      <c r="H444" s="3" t="s">
        <v>27</v>
      </c>
      <c r="I444" s="3" t="s">
        <v>58</v>
      </c>
      <c r="J444" s="3" t="s">
        <v>29</v>
      </c>
      <c r="K444" s="3" t="s">
        <v>93</v>
      </c>
      <c r="L444" s="3" t="s">
        <v>59</v>
      </c>
      <c r="M444" s="3" t="s">
        <v>218</v>
      </c>
      <c r="N444" s="3">
        <v>0.37</v>
      </c>
      <c r="O444" s="3" t="s">
        <v>33</v>
      </c>
      <c r="P444" s="3" t="s">
        <v>53</v>
      </c>
      <c r="Q444" s="3" t="s">
        <v>229</v>
      </c>
      <c r="R444" s="3" t="s">
        <v>900</v>
      </c>
      <c r="S444" s="3">
        <v>18103</v>
      </c>
      <c r="T444" s="4" t="s">
        <v>3131</v>
      </c>
      <c r="U444" s="4" t="s">
        <v>3089</v>
      </c>
      <c r="V444" s="3">
        <v>-9.1636000000000006</v>
      </c>
      <c r="W444" s="3" t="str">
        <f t="shared" si="6"/>
        <v>Loss</v>
      </c>
      <c r="X444" s="6">
        <v>3</v>
      </c>
      <c r="Y444" s="3">
        <v>56.73</v>
      </c>
      <c r="Z444" s="3">
        <v>88666</v>
      </c>
    </row>
    <row r="445" spans="1:26" x14ac:dyDescent="0.3">
      <c r="A445" s="3">
        <v>20967</v>
      </c>
      <c r="B445" s="3" t="s">
        <v>106</v>
      </c>
      <c r="C445" s="3">
        <v>0.02</v>
      </c>
      <c r="D445" s="3">
        <v>4.0599999999999996</v>
      </c>
      <c r="E445" s="3">
        <v>6.89</v>
      </c>
      <c r="F445" s="3">
        <v>772</v>
      </c>
      <c r="G445" s="3" t="s">
        <v>899</v>
      </c>
      <c r="H445" s="3" t="s">
        <v>27</v>
      </c>
      <c r="I445" s="3" t="s">
        <v>58</v>
      </c>
      <c r="J445" s="3" t="s">
        <v>29</v>
      </c>
      <c r="K445" s="3" t="s">
        <v>252</v>
      </c>
      <c r="L445" s="3" t="s">
        <v>59</v>
      </c>
      <c r="M445" s="3" t="s">
        <v>901</v>
      </c>
      <c r="N445" s="3">
        <v>0.6</v>
      </c>
      <c r="O445" s="3" t="s">
        <v>33</v>
      </c>
      <c r="P445" s="3" t="s">
        <v>53</v>
      </c>
      <c r="Q445" s="3" t="s">
        <v>229</v>
      </c>
      <c r="R445" s="3" t="s">
        <v>900</v>
      </c>
      <c r="S445" s="3">
        <v>18103</v>
      </c>
      <c r="T445" s="4" t="s">
        <v>3058</v>
      </c>
      <c r="U445" s="4" t="s">
        <v>3038</v>
      </c>
      <c r="V445" s="3">
        <v>12.706</v>
      </c>
      <c r="W445" s="3" t="str">
        <f t="shared" si="6"/>
        <v>Profit</v>
      </c>
      <c r="X445" s="6">
        <v>12</v>
      </c>
      <c r="Y445" s="3">
        <v>64.41</v>
      </c>
      <c r="Z445" s="3">
        <v>88668</v>
      </c>
    </row>
    <row r="446" spans="1:26" x14ac:dyDescent="0.3">
      <c r="A446" s="3">
        <v>20968</v>
      </c>
      <c r="B446" s="3" t="s">
        <v>106</v>
      </c>
      <c r="C446" s="3">
        <v>7.0000000000000007E-2</v>
      </c>
      <c r="D446" s="3">
        <v>9.49</v>
      </c>
      <c r="E446" s="3">
        <v>5.76</v>
      </c>
      <c r="F446" s="3">
        <v>772</v>
      </c>
      <c r="G446" s="3" t="s">
        <v>899</v>
      </c>
      <c r="H446" s="3" t="s">
        <v>49</v>
      </c>
      <c r="I446" s="3" t="s">
        <v>58</v>
      </c>
      <c r="J446" s="3" t="s">
        <v>77</v>
      </c>
      <c r="K446" s="3" t="s">
        <v>85</v>
      </c>
      <c r="L446" s="3" t="s">
        <v>86</v>
      </c>
      <c r="M446" s="3" t="s">
        <v>902</v>
      </c>
      <c r="N446" s="3">
        <v>0.39</v>
      </c>
      <c r="O446" s="3" t="s">
        <v>33</v>
      </c>
      <c r="P446" s="3" t="s">
        <v>53</v>
      </c>
      <c r="Q446" s="3" t="s">
        <v>229</v>
      </c>
      <c r="R446" s="3" t="s">
        <v>900</v>
      </c>
      <c r="S446" s="3">
        <v>18103</v>
      </c>
      <c r="T446" s="4" t="s">
        <v>3058</v>
      </c>
      <c r="U446" s="4" t="s">
        <v>3038</v>
      </c>
      <c r="V446" s="3">
        <v>7.71516</v>
      </c>
      <c r="W446" s="3" t="str">
        <f t="shared" si="6"/>
        <v>Profit</v>
      </c>
      <c r="X446" s="6">
        <v>37</v>
      </c>
      <c r="Y446" s="3">
        <v>344.57</v>
      </c>
      <c r="Z446" s="3">
        <v>88668</v>
      </c>
    </row>
    <row r="447" spans="1:26" x14ac:dyDescent="0.3">
      <c r="A447" s="3">
        <v>20434</v>
      </c>
      <c r="B447" s="3" t="s">
        <v>25</v>
      </c>
      <c r="C447" s="3">
        <v>0.04</v>
      </c>
      <c r="D447" s="3">
        <v>34.76</v>
      </c>
      <c r="E447" s="3">
        <v>5.49</v>
      </c>
      <c r="F447" s="3">
        <v>782</v>
      </c>
      <c r="G447" s="3" t="s">
        <v>903</v>
      </c>
      <c r="H447" s="3" t="s">
        <v>49</v>
      </c>
      <c r="I447" s="3" t="s">
        <v>58</v>
      </c>
      <c r="J447" s="3" t="s">
        <v>29</v>
      </c>
      <c r="K447" s="3" t="s">
        <v>139</v>
      </c>
      <c r="L447" s="3" t="s">
        <v>59</v>
      </c>
      <c r="M447" s="3" t="s">
        <v>904</v>
      </c>
      <c r="N447" s="3">
        <v>0.6</v>
      </c>
      <c r="O447" s="3" t="s">
        <v>33</v>
      </c>
      <c r="P447" s="3" t="s">
        <v>34</v>
      </c>
      <c r="Q447" s="3" t="s">
        <v>45</v>
      </c>
      <c r="R447" s="3" t="s">
        <v>905</v>
      </c>
      <c r="S447" s="3">
        <v>90604</v>
      </c>
      <c r="T447" s="4" t="s">
        <v>3149</v>
      </c>
      <c r="U447" s="4" t="s">
        <v>3152</v>
      </c>
      <c r="V447" s="3">
        <v>192.51689999999999</v>
      </c>
      <c r="W447" s="3" t="str">
        <f t="shared" si="6"/>
        <v>Profit</v>
      </c>
      <c r="X447" s="6">
        <v>8</v>
      </c>
      <c r="Y447" s="3">
        <v>279.01</v>
      </c>
      <c r="Z447" s="3">
        <v>90962</v>
      </c>
    </row>
    <row r="448" spans="1:26" x14ac:dyDescent="0.3">
      <c r="A448" s="3">
        <v>24773</v>
      </c>
      <c r="B448" s="3" t="s">
        <v>106</v>
      </c>
      <c r="C448" s="3">
        <v>0.02</v>
      </c>
      <c r="D448" s="3">
        <v>100.98</v>
      </c>
      <c r="E448" s="3">
        <v>35.840000000000003</v>
      </c>
      <c r="F448" s="3">
        <v>783</v>
      </c>
      <c r="G448" s="3" t="s">
        <v>906</v>
      </c>
      <c r="H448" s="3" t="s">
        <v>39</v>
      </c>
      <c r="I448" s="3" t="s">
        <v>58</v>
      </c>
      <c r="J448" s="3" t="s">
        <v>41</v>
      </c>
      <c r="K448" s="3" t="s">
        <v>187</v>
      </c>
      <c r="L448" s="3" t="s">
        <v>120</v>
      </c>
      <c r="M448" s="3" t="s">
        <v>255</v>
      </c>
      <c r="N448" s="3">
        <v>0.62</v>
      </c>
      <c r="O448" s="3" t="s">
        <v>33</v>
      </c>
      <c r="P448" s="3" t="s">
        <v>53</v>
      </c>
      <c r="Q448" s="3" t="s">
        <v>223</v>
      </c>
      <c r="R448" s="3" t="s">
        <v>907</v>
      </c>
      <c r="S448" s="3">
        <v>6010</v>
      </c>
      <c r="T448" s="4" t="s">
        <v>3091</v>
      </c>
      <c r="U448" s="4" t="s">
        <v>3091</v>
      </c>
      <c r="V448" s="3">
        <v>-134.91200000000001</v>
      </c>
      <c r="W448" s="3" t="str">
        <f t="shared" si="6"/>
        <v>Loss</v>
      </c>
      <c r="X448" s="6">
        <v>6</v>
      </c>
      <c r="Y448" s="3">
        <v>614.99</v>
      </c>
      <c r="Z448" s="3">
        <v>90961</v>
      </c>
    </row>
    <row r="449" spans="1:26" x14ac:dyDescent="0.3">
      <c r="A449" s="3">
        <v>22969</v>
      </c>
      <c r="B449" s="3" t="s">
        <v>56</v>
      </c>
      <c r="C449" s="3">
        <v>0</v>
      </c>
      <c r="D449" s="3">
        <v>8.34</v>
      </c>
      <c r="E449" s="3">
        <v>4.82</v>
      </c>
      <c r="F449" s="3">
        <v>786</v>
      </c>
      <c r="G449" s="3" t="s">
        <v>908</v>
      </c>
      <c r="H449" s="3" t="s">
        <v>49</v>
      </c>
      <c r="I449" s="3" t="s">
        <v>40</v>
      </c>
      <c r="J449" s="3" t="s">
        <v>29</v>
      </c>
      <c r="K449" s="3" t="s">
        <v>93</v>
      </c>
      <c r="L449" s="3" t="s">
        <v>59</v>
      </c>
      <c r="M449" s="3" t="s">
        <v>909</v>
      </c>
      <c r="N449" s="3">
        <v>0.4</v>
      </c>
      <c r="O449" s="3" t="s">
        <v>33</v>
      </c>
      <c r="P449" s="3" t="s">
        <v>34</v>
      </c>
      <c r="Q449" s="3" t="s">
        <v>45</v>
      </c>
      <c r="R449" s="3" t="s">
        <v>910</v>
      </c>
      <c r="S449" s="3">
        <v>92691</v>
      </c>
      <c r="T449" s="4" t="s">
        <v>3064</v>
      </c>
      <c r="U449" s="4" t="s">
        <v>3104</v>
      </c>
      <c r="V449" s="3">
        <v>-5.05</v>
      </c>
      <c r="W449" s="3" t="str">
        <f t="shared" si="6"/>
        <v>Loss</v>
      </c>
      <c r="X449" s="6">
        <v>9</v>
      </c>
      <c r="Y449" s="3">
        <v>76.23</v>
      </c>
      <c r="Z449" s="3">
        <v>91513</v>
      </c>
    </row>
    <row r="450" spans="1:26" x14ac:dyDescent="0.3">
      <c r="A450" s="3">
        <v>24629</v>
      </c>
      <c r="B450" s="3" t="s">
        <v>37</v>
      </c>
      <c r="C450" s="3">
        <v>0.09</v>
      </c>
      <c r="D450" s="3">
        <v>6.48</v>
      </c>
      <c r="E450" s="3">
        <v>9.68</v>
      </c>
      <c r="F450" s="3">
        <v>792</v>
      </c>
      <c r="G450" s="3" t="s">
        <v>911</v>
      </c>
      <c r="H450" s="3" t="s">
        <v>49</v>
      </c>
      <c r="I450" s="3" t="s">
        <v>28</v>
      </c>
      <c r="J450" s="3" t="s">
        <v>29</v>
      </c>
      <c r="K450" s="3" t="s">
        <v>93</v>
      </c>
      <c r="L450" s="3" t="s">
        <v>59</v>
      </c>
      <c r="M450" s="3" t="s">
        <v>912</v>
      </c>
      <c r="N450" s="3">
        <v>0.36</v>
      </c>
      <c r="O450" s="3" t="s">
        <v>33</v>
      </c>
      <c r="P450" s="3" t="s">
        <v>61</v>
      </c>
      <c r="Q450" s="3" t="s">
        <v>299</v>
      </c>
      <c r="R450" s="3" t="s">
        <v>913</v>
      </c>
      <c r="S450" s="3">
        <v>73064</v>
      </c>
      <c r="T450" s="4" t="s">
        <v>3153</v>
      </c>
      <c r="U450" s="4" t="s">
        <v>3063</v>
      </c>
      <c r="V450" s="3">
        <v>-204.16</v>
      </c>
      <c r="W450" s="3" t="str">
        <f t="shared" si="6"/>
        <v>Loss</v>
      </c>
      <c r="X450" s="6">
        <v>16</v>
      </c>
      <c r="Y450" s="3">
        <v>99.92</v>
      </c>
      <c r="Z450" s="3">
        <v>88753</v>
      </c>
    </row>
    <row r="451" spans="1:26" x14ac:dyDescent="0.3">
      <c r="A451" s="3">
        <v>18347</v>
      </c>
      <c r="B451" s="3" t="s">
        <v>37</v>
      </c>
      <c r="C451" s="3">
        <v>0.06</v>
      </c>
      <c r="D451" s="3">
        <v>8.6</v>
      </c>
      <c r="E451" s="3">
        <v>6.19</v>
      </c>
      <c r="F451" s="3">
        <v>796</v>
      </c>
      <c r="G451" s="3" t="s">
        <v>914</v>
      </c>
      <c r="H451" s="3" t="s">
        <v>49</v>
      </c>
      <c r="I451" s="3" t="s">
        <v>28</v>
      </c>
      <c r="J451" s="3" t="s">
        <v>29</v>
      </c>
      <c r="K451" s="3" t="s">
        <v>109</v>
      </c>
      <c r="L451" s="3" t="s">
        <v>59</v>
      </c>
      <c r="M451" s="3" t="s">
        <v>915</v>
      </c>
      <c r="N451" s="3">
        <v>0.38</v>
      </c>
      <c r="O451" s="3" t="s">
        <v>33</v>
      </c>
      <c r="P451" s="3" t="s">
        <v>61</v>
      </c>
      <c r="Q451" s="3" t="s">
        <v>489</v>
      </c>
      <c r="R451" s="3" t="s">
        <v>799</v>
      </c>
      <c r="S451" s="3">
        <v>68046</v>
      </c>
      <c r="T451" s="4" t="s">
        <v>3170</v>
      </c>
      <c r="U451" s="4" t="s">
        <v>3044</v>
      </c>
      <c r="V451" s="3">
        <v>-46.115000000000002</v>
      </c>
      <c r="W451" s="3" t="str">
        <f t="shared" ref="W451:W514" si="7">IF(V451&lt;0, "Loss",IF(V451&gt;0, "Profit","Equilibrium"))</f>
        <v>Loss</v>
      </c>
      <c r="X451" s="6">
        <v>9</v>
      </c>
      <c r="Y451" s="3">
        <v>79.400000000000006</v>
      </c>
      <c r="Z451" s="3">
        <v>86867</v>
      </c>
    </row>
    <row r="452" spans="1:26" x14ac:dyDescent="0.3">
      <c r="A452" s="3">
        <v>18184</v>
      </c>
      <c r="B452" s="3" t="s">
        <v>37</v>
      </c>
      <c r="C452" s="3">
        <v>0.1</v>
      </c>
      <c r="D452" s="3">
        <v>14.42</v>
      </c>
      <c r="E452" s="3">
        <v>6.75</v>
      </c>
      <c r="F452" s="3">
        <v>796</v>
      </c>
      <c r="G452" s="3" t="s">
        <v>914</v>
      </c>
      <c r="H452" s="3" t="s">
        <v>49</v>
      </c>
      <c r="I452" s="3" t="s">
        <v>28</v>
      </c>
      <c r="J452" s="3" t="s">
        <v>29</v>
      </c>
      <c r="K452" s="3" t="s">
        <v>252</v>
      </c>
      <c r="L452" s="3" t="s">
        <v>86</v>
      </c>
      <c r="M452" s="3" t="s">
        <v>564</v>
      </c>
      <c r="N452" s="3">
        <v>0.52</v>
      </c>
      <c r="O452" s="3" t="s">
        <v>33</v>
      </c>
      <c r="P452" s="3" t="s">
        <v>61</v>
      </c>
      <c r="Q452" s="3" t="s">
        <v>489</v>
      </c>
      <c r="R452" s="3" t="s">
        <v>799</v>
      </c>
      <c r="S452" s="3">
        <v>68046</v>
      </c>
      <c r="T452" s="4" t="s">
        <v>3147</v>
      </c>
      <c r="U452" s="4" t="s">
        <v>3063</v>
      </c>
      <c r="V452" s="3">
        <v>-20.103999999999999</v>
      </c>
      <c r="W452" s="3" t="str">
        <f t="shared" si="7"/>
        <v>Loss</v>
      </c>
      <c r="X452" s="6">
        <v>1</v>
      </c>
      <c r="Y452" s="3">
        <v>15.49</v>
      </c>
      <c r="Z452" s="3">
        <v>86869</v>
      </c>
    </row>
    <row r="453" spans="1:26" x14ac:dyDescent="0.3">
      <c r="A453" s="3">
        <v>19011</v>
      </c>
      <c r="B453" s="3" t="s">
        <v>37</v>
      </c>
      <c r="C453" s="3">
        <v>0.04</v>
      </c>
      <c r="D453" s="3">
        <v>9.11</v>
      </c>
      <c r="E453" s="3">
        <v>2.25</v>
      </c>
      <c r="F453" s="3">
        <v>797</v>
      </c>
      <c r="G453" s="3" t="s">
        <v>916</v>
      </c>
      <c r="H453" s="3" t="s">
        <v>49</v>
      </c>
      <c r="I453" s="3" t="s">
        <v>28</v>
      </c>
      <c r="J453" s="3" t="s">
        <v>29</v>
      </c>
      <c r="K453" s="3" t="s">
        <v>30</v>
      </c>
      <c r="L453" s="3" t="s">
        <v>31</v>
      </c>
      <c r="M453" s="3" t="s">
        <v>917</v>
      </c>
      <c r="N453" s="3">
        <v>0.52</v>
      </c>
      <c r="O453" s="3" t="s">
        <v>33</v>
      </c>
      <c r="P453" s="3" t="s">
        <v>34</v>
      </c>
      <c r="Q453" s="3" t="s">
        <v>208</v>
      </c>
      <c r="R453" s="3" t="s">
        <v>918</v>
      </c>
      <c r="S453" s="3">
        <v>84067</v>
      </c>
      <c r="T453" s="4" t="s">
        <v>3174</v>
      </c>
      <c r="U453" s="4" t="s">
        <v>3171</v>
      </c>
      <c r="V453" s="3">
        <v>-3.496</v>
      </c>
      <c r="W453" s="3" t="str">
        <f t="shared" si="7"/>
        <v>Loss</v>
      </c>
      <c r="X453" s="6">
        <v>2</v>
      </c>
      <c r="Y453" s="3">
        <v>18.59</v>
      </c>
      <c r="Z453" s="3">
        <v>86868</v>
      </c>
    </row>
    <row r="454" spans="1:26" x14ac:dyDescent="0.3">
      <c r="A454" s="3">
        <v>19012</v>
      </c>
      <c r="B454" s="3" t="s">
        <v>37</v>
      </c>
      <c r="C454" s="3">
        <v>7.0000000000000007E-2</v>
      </c>
      <c r="D454" s="3">
        <v>64.650000000000006</v>
      </c>
      <c r="E454" s="3">
        <v>35</v>
      </c>
      <c r="F454" s="3">
        <v>797</v>
      </c>
      <c r="G454" s="3" t="s">
        <v>916</v>
      </c>
      <c r="H454" s="3" t="s">
        <v>49</v>
      </c>
      <c r="I454" s="3" t="s">
        <v>28</v>
      </c>
      <c r="J454" s="3" t="s">
        <v>29</v>
      </c>
      <c r="K454" s="3" t="s">
        <v>139</v>
      </c>
      <c r="L454" s="3" t="s">
        <v>231</v>
      </c>
      <c r="M454" s="3" t="s">
        <v>919</v>
      </c>
      <c r="N454" s="3">
        <v>0.8</v>
      </c>
      <c r="O454" s="3" t="s">
        <v>33</v>
      </c>
      <c r="P454" s="3" t="s">
        <v>34</v>
      </c>
      <c r="Q454" s="3" t="s">
        <v>208</v>
      </c>
      <c r="R454" s="3" t="s">
        <v>918</v>
      </c>
      <c r="S454" s="3">
        <v>84067</v>
      </c>
      <c r="T454" s="4" t="s">
        <v>3174</v>
      </c>
      <c r="U454" s="4" t="s">
        <v>3056</v>
      </c>
      <c r="V454" s="3">
        <v>-717.072</v>
      </c>
      <c r="W454" s="3" t="str">
        <f t="shared" si="7"/>
        <v>Loss</v>
      </c>
      <c r="X454" s="6">
        <v>13</v>
      </c>
      <c r="Y454" s="3">
        <v>834.08</v>
      </c>
      <c r="Z454" s="3">
        <v>86868</v>
      </c>
    </row>
    <row r="455" spans="1:26" x14ac:dyDescent="0.3">
      <c r="A455" s="3">
        <v>24851</v>
      </c>
      <c r="B455" s="3" t="s">
        <v>106</v>
      </c>
      <c r="C455" s="3">
        <v>0.09</v>
      </c>
      <c r="D455" s="3">
        <v>6.48</v>
      </c>
      <c r="E455" s="3">
        <v>6.86</v>
      </c>
      <c r="F455" s="3">
        <v>797</v>
      </c>
      <c r="G455" s="3" t="s">
        <v>916</v>
      </c>
      <c r="H455" s="3" t="s">
        <v>49</v>
      </c>
      <c r="I455" s="3" t="s">
        <v>28</v>
      </c>
      <c r="J455" s="3" t="s">
        <v>29</v>
      </c>
      <c r="K455" s="3" t="s">
        <v>93</v>
      </c>
      <c r="L455" s="3" t="s">
        <v>59</v>
      </c>
      <c r="M455" s="3" t="s">
        <v>920</v>
      </c>
      <c r="N455" s="3">
        <v>0.37</v>
      </c>
      <c r="O455" s="3" t="s">
        <v>33</v>
      </c>
      <c r="P455" s="3" t="s">
        <v>34</v>
      </c>
      <c r="Q455" s="3" t="s">
        <v>208</v>
      </c>
      <c r="R455" s="3" t="s">
        <v>918</v>
      </c>
      <c r="S455" s="3">
        <v>84067</v>
      </c>
      <c r="T455" s="4" t="s">
        <v>3157</v>
      </c>
      <c r="U455" s="4" t="s">
        <v>3159</v>
      </c>
      <c r="V455" s="3">
        <v>-62.23</v>
      </c>
      <c r="W455" s="3" t="str">
        <f t="shared" si="7"/>
        <v>Loss</v>
      </c>
      <c r="X455" s="6">
        <v>8</v>
      </c>
      <c r="Y455" s="3">
        <v>50.88</v>
      </c>
      <c r="Z455" s="3">
        <v>86870</v>
      </c>
    </row>
    <row r="456" spans="1:26" x14ac:dyDescent="0.3">
      <c r="A456" s="3">
        <v>20001</v>
      </c>
      <c r="B456" s="3" t="s">
        <v>37</v>
      </c>
      <c r="C456" s="3">
        <v>0.01</v>
      </c>
      <c r="D456" s="3">
        <v>150.97999999999999</v>
      </c>
      <c r="E456" s="3">
        <v>30</v>
      </c>
      <c r="F456" s="3">
        <v>799</v>
      </c>
      <c r="G456" s="3" t="s">
        <v>921</v>
      </c>
      <c r="H456" s="3" t="s">
        <v>39</v>
      </c>
      <c r="I456" s="3" t="s">
        <v>114</v>
      </c>
      <c r="J456" s="3" t="s">
        <v>41</v>
      </c>
      <c r="K456" s="3" t="s">
        <v>42</v>
      </c>
      <c r="L456" s="3" t="s">
        <v>43</v>
      </c>
      <c r="M456" s="3" t="s">
        <v>922</v>
      </c>
      <c r="N456" s="3">
        <v>0.74</v>
      </c>
      <c r="O456" s="3" t="s">
        <v>33</v>
      </c>
      <c r="P456" s="3" t="s">
        <v>135</v>
      </c>
      <c r="Q456" s="3" t="s">
        <v>923</v>
      </c>
      <c r="R456" s="3" t="s">
        <v>924</v>
      </c>
      <c r="S456" s="3">
        <v>29915</v>
      </c>
      <c r="T456" s="4" t="s">
        <v>3091</v>
      </c>
      <c r="U456" s="4" t="s">
        <v>3206</v>
      </c>
      <c r="V456" s="3">
        <v>131.38200000000001</v>
      </c>
      <c r="W456" s="3" t="str">
        <f t="shared" si="7"/>
        <v>Profit</v>
      </c>
      <c r="X456" s="6">
        <v>6</v>
      </c>
      <c r="Y456" s="3">
        <v>958.46</v>
      </c>
      <c r="Z456" s="3">
        <v>89909</v>
      </c>
    </row>
    <row r="457" spans="1:26" x14ac:dyDescent="0.3">
      <c r="A457" s="3">
        <v>20002</v>
      </c>
      <c r="B457" s="3" t="s">
        <v>37</v>
      </c>
      <c r="C457" s="3">
        <v>0.01</v>
      </c>
      <c r="D457" s="3">
        <v>28.28</v>
      </c>
      <c r="E457" s="3">
        <v>13.99</v>
      </c>
      <c r="F457" s="3">
        <v>799</v>
      </c>
      <c r="G457" s="3" t="s">
        <v>921</v>
      </c>
      <c r="H457" s="3" t="s">
        <v>27</v>
      </c>
      <c r="I457" s="3" t="s">
        <v>114</v>
      </c>
      <c r="J457" s="3" t="s">
        <v>29</v>
      </c>
      <c r="K457" s="3" t="s">
        <v>139</v>
      </c>
      <c r="L457" s="3" t="s">
        <v>86</v>
      </c>
      <c r="M457" s="3" t="s">
        <v>925</v>
      </c>
      <c r="N457" s="3">
        <v>0.57999999999999996</v>
      </c>
      <c r="O457" s="3" t="s">
        <v>33</v>
      </c>
      <c r="P457" s="3" t="s">
        <v>135</v>
      </c>
      <c r="Q457" s="3" t="s">
        <v>923</v>
      </c>
      <c r="R457" s="3" t="s">
        <v>924</v>
      </c>
      <c r="S457" s="3">
        <v>29915</v>
      </c>
      <c r="T457" s="4" t="s">
        <v>3091</v>
      </c>
      <c r="U457" s="4" t="s">
        <v>3206</v>
      </c>
      <c r="V457" s="3">
        <v>-89.292000000000002</v>
      </c>
      <c r="W457" s="3" t="str">
        <f t="shared" si="7"/>
        <v>Loss</v>
      </c>
      <c r="X457" s="6">
        <v>12</v>
      </c>
      <c r="Y457" s="3">
        <v>368.84</v>
      </c>
      <c r="Z457" s="3">
        <v>89909</v>
      </c>
    </row>
    <row r="458" spans="1:26" x14ac:dyDescent="0.3">
      <c r="A458" s="3">
        <v>20003</v>
      </c>
      <c r="B458" s="3" t="s">
        <v>37</v>
      </c>
      <c r="C458" s="3">
        <v>0.03</v>
      </c>
      <c r="D458" s="3">
        <v>35.99</v>
      </c>
      <c r="E458" s="3">
        <v>1.1000000000000001</v>
      </c>
      <c r="F458" s="3">
        <v>799</v>
      </c>
      <c r="G458" s="3" t="s">
        <v>921</v>
      </c>
      <c r="H458" s="3" t="s">
        <v>49</v>
      </c>
      <c r="I458" s="3" t="s">
        <v>114</v>
      </c>
      <c r="J458" s="3" t="s">
        <v>77</v>
      </c>
      <c r="K458" s="3" t="s">
        <v>78</v>
      </c>
      <c r="L458" s="3" t="s">
        <v>59</v>
      </c>
      <c r="M458" s="3" t="s">
        <v>926</v>
      </c>
      <c r="N458" s="3">
        <v>0.55000000000000004</v>
      </c>
      <c r="O458" s="3" t="s">
        <v>33</v>
      </c>
      <c r="P458" s="3" t="s">
        <v>135</v>
      </c>
      <c r="Q458" s="3" t="s">
        <v>923</v>
      </c>
      <c r="R458" s="3" t="s">
        <v>924</v>
      </c>
      <c r="S458" s="3">
        <v>29915</v>
      </c>
      <c r="T458" s="4" t="s">
        <v>3091</v>
      </c>
      <c r="U458" s="4" t="s">
        <v>3030</v>
      </c>
      <c r="V458" s="3">
        <v>-211.036</v>
      </c>
      <c r="W458" s="3" t="str">
        <f t="shared" si="7"/>
        <v>Loss</v>
      </c>
      <c r="X458" s="6">
        <v>1</v>
      </c>
      <c r="Y458" s="3">
        <v>30.86</v>
      </c>
      <c r="Z458" s="3">
        <v>89909</v>
      </c>
    </row>
    <row r="459" spans="1:26" x14ac:dyDescent="0.3">
      <c r="A459" s="3">
        <v>19265</v>
      </c>
      <c r="B459" s="3" t="s">
        <v>106</v>
      </c>
      <c r="C459" s="3">
        <v>0.04</v>
      </c>
      <c r="D459" s="3">
        <v>50.98</v>
      </c>
      <c r="E459" s="3">
        <v>6.5</v>
      </c>
      <c r="F459" s="3">
        <v>800</v>
      </c>
      <c r="G459" s="3" t="s">
        <v>927</v>
      </c>
      <c r="H459" s="3" t="s">
        <v>49</v>
      </c>
      <c r="I459" s="3" t="s">
        <v>114</v>
      </c>
      <c r="J459" s="3" t="s">
        <v>77</v>
      </c>
      <c r="K459" s="3" t="s">
        <v>177</v>
      </c>
      <c r="L459" s="3" t="s">
        <v>59</v>
      </c>
      <c r="M459" s="3" t="s">
        <v>928</v>
      </c>
      <c r="N459" s="3">
        <v>0.73</v>
      </c>
      <c r="O459" s="3" t="s">
        <v>33</v>
      </c>
      <c r="P459" s="3" t="s">
        <v>34</v>
      </c>
      <c r="Q459" s="3" t="s">
        <v>208</v>
      </c>
      <c r="R459" s="3" t="s">
        <v>918</v>
      </c>
      <c r="S459" s="3">
        <v>84067</v>
      </c>
      <c r="T459" s="4" t="s">
        <v>3175</v>
      </c>
      <c r="U459" s="4" t="s">
        <v>3209</v>
      </c>
      <c r="V459" s="3">
        <v>-13.28</v>
      </c>
      <c r="W459" s="3" t="str">
        <f t="shared" si="7"/>
        <v>Loss</v>
      </c>
      <c r="X459" s="6">
        <v>11</v>
      </c>
      <c r="Y459" s="3">
        <v>568.25</v>
      </c>
      <c r="Z459" s="3">
        <v>89910</v>
      </c>
    </row>
    <row r="460" spans="1:26" x14ac:dyDescent="0.3">
      <c r="A460" s="3">
        <v>19266</v>
      </c>
      <c r="B460" s="3" t="s">
        <v>106</v>
      </c>
      <c r="C460" s="3">
        <v>0.02</v>
      </c>
      <c r="D460" s="3">
        <v>6.48</v>
      </c>
      <c r="E460" s="3">
        <v>5.14</v>
      </c>
      <c r="F460" s="3">
        <v>800</v>
      </c>
      <c r="G460" s="3" t="s">
        <v>927</v>
      </c>
      <c r="H460" s="3" t="s">
        <v>49</v>
      </c>
      <c r="I460" s="3" t="s">
        <v>114</v>
      </c>
      <c r="J460" s="3" t="s">
        <v>29</v>
      </c>
      <c r="K460" s="3" t="s">
        <v>93</v>
      </c>
      <c r="L460" s="3" t="s">
        <v>59</v>
      </c>
      <c r="M460" s="3" t="s">
        <v>929</v>
      </c>
      <c r="N460" s="3">
        <v>0.37</v>
      </c>
      <c r="O460" s="3" t="s">
        <v>33</v>
      </c>
      <c r="P460" s="3" t="s">
        <v>34</v>
      </c>
      <c r="Q460" s="3" t="s">
        <v>208</v>
      </c>
      <c r="R460" s="3" t="s">
        <v>918</v>
      </c>
      <c r="S460" s="3">
        <v>84067</v>
      </c>
      <c r="T460" s="4" t="s">
        <v>3175</v>
      </c>
      <c r="U460" s="4" t="s">
        <v>3055</v>
      </c>
      <c r="V460" s="3">
        <v>-48.68</v>
      </c>
      <c r="W460" s="3" t="str">
        <f t="shared" si="7"/>
        <v>Loss</v>
      </c>
      <c r="X460" s="6">
        <v>19</v>
      </c>
      <c r="Y460" s="3">
        <v>126.66</v>
      </c>
      <c r="Z460" s="3">
        <v>89910</v>
      </c>
    </row>
    <row r="461" spans="1:26" x14ac:dyDescent="0.3">
      <c r="A461" s="3">
        <v>22484</v>
      </c>
      <c r="B461" s="3" t="s">
        <v>56</v>
      </c>
      <c r="C461" s="3">
        <v>0.03</v>
      </c>
      <c r="D461" s="3">
        <v>35.99</v>
      </c>
      <c r="E461" s="3">
        <v>5</v>
      </c>
      <c r="F461" s="3">
        <v>803</v>
      </c>
      <c r="G461" s="3" t="s">
        <v>930</v>
      </c>
      <c r="H461" s="3" t="s">
        <v>49</v>
      </c>
      <c r="I461" s="3" t="s">
        <v>58</v>
      </c>
      <c r="J461" s="3" t="s">
        <v>77</v>
      </c>
      <c r="K461" s="3" t="s">
        <v>78</v>
      </c>
      <c r="L461" s="3" t="s">
        <v>59</v>
      </c>
      <c r="M461" s="3" t="s">
        <v>709</v>
      </c>
      <c r="N461" s="3">
        <v>0.85</v>
      </c>
      <c r="O461" s="3" t="s">
        <v>33</v>
      </c>
      <c r="P461" s="3" t="s">
        <v>135</v>
      </c>
      <c r="Q461" s="3" t="s">
        <v>356</v>
      </c>
      <c r="R461" s="3" t="s">
        <v>931</v>
      </c>
      <c r="S461" s="3">
        <v>32168</v>
      </c>
      <c r="T461" s="4" t="s">
        <v>3149</v>
      </c>
      <c r="U461" s="4" t="s">
        <v>3152</v>
      </c>
      <c r="V461" s="3">
        <v>-184.548</v>
      </c>
      <c r="W461" s="3" t="str">
        <f t="shared" si="7"/>
        <v>Loss</v>
      </c>
      <c r="X461" s="6">
        <v>3</v>
      </c>
      <c r="Y461" s="3">
        <v>93.82</v>
      </c>
      <c r="Z461" s="3">
        <v>90048</v>
      </c>
    </row>
    <row r="462" spans="1:26" x14ac:dyDescent="0.3">
      <c r="A462" s="3">
        <v>5722</v>
      </c>
      <c r="B462" s="3" t="s">
        <v>47</v>
      </c>
      <c r="C462" s="3">
        <v>0.06</v>
      </c>
      <c r="D462" s="3">
        <v>179.99</v>
      </c>
      <c r="E462" s="3">
        <v>13.99</v>
      </c>
      <c r="F462" s="3">
        <v>806</v>
      </c>
      <c r="G462" s="3" t="s">
        <v>932</v>
      </c>
      <c r="H462" s="3" t="s">
        <v>27</v>
      </c>
      <c r="I462" s="3" t="s">
        <v>58</v>
      </c>
      <c r="J462" s="3" t="s">
        <v>77</v>
      </c>
      <c r="K462" s="3" t="s">
        <v>78</v>
      </c>
      <c r="L462" s="3" t="s">
        <v>86</v>
      </c>
      <c r="M462" s="3" t="s">
        <v>933</v>
      </c>
      <c r="N462" s="3">
        <v>0.56999999999999995</v>
      </c>
      <c r="O462" s="3" t="s">
        <v>33</v>
      </c>
      <c r="P462" s="3" t="s">
        <v>135</v>
      </c>
      <c r="Q462" s="3" t="s">
        <v>356</v>
      </c>
      <c r="R462" s="3" t="s">
        <v>441</v>
      </c>
      <c r="S462" s="3">
        <v>33132</v>
      </c>
      <c r="T462" s="4" t="s">
        <v>3115</v>
      </c>
      <c r="U462" s="4" t="s">
        <v>3082</v>
      </c>
      <c r="V462" s="3">
        <v>1220.03784</v>
      </c>
      <c r="W462" s="3" t="str">
        <f t="shared" si="7"/>
        <v>Profit</v>
      </c>
      <c r="X462" s="6">
        <v>54</v>
      </c>
      <c r="Y462" s="3">
        <v>8332.91</v>
      </c>
      <c r="Z462" s="3">
        <v>40547</v>
      </c>
    </row>
    <row r="463" spans="1:26" x14ac:dyDescent="0.3">
      <c r="A463" s="3">
        <v>21942</v>
      </c>
      <c r="B463" s="3" t="s">
        <v>106</v>
      </c>
      <c r="C463" s="3">
        <v>0.09</v>
      </c>
      <c r="D463" s="3">
        <v>5.84</v>
      </c>
      <c r="E463" s="3">
        <v>0.83</v>
      </c>
      <c r="F463" s="3">
        <v>820</v>
      </c>
      <c r="G463" s="3" t="s">
        <v>934</v>
      </c>
      <c r="H463" s="3" t="s">
        <v>49</v>
      </c>
      <c r="I463" s="3" t="s">
        <v>58</v>
      </c>
      <c r="J463" s="3" t="s">
        <v>29</v>
      </c>
      <c r="K463" s="3" t="s">
        <v>30</v>
      </c>
      <c r="L463" s="3" t="s">
        <v>31</v>
      </c>
      <c r="M463" s="3" t="s">
        <v>935</v>
      </c>
      <c r="N463" s="3">
        <v>0.49</v>
      </c>
      <c r="O463" s="3" t="s">
        <v>33</v>
      </c>
      <c r="P463" s="3" t="s">
        <v>34</v>
      </c>
      <c r="Q463" s="3" t="s">
        <v>35</v>
      </c>
      <c r="R463" s="3" t="s">
        <v>936</v>
      </c>
      <c r="S463" s="3">
        <v>99362</v>
      </c>
      <c r="T463" s="4" t="s">
        <v>3038</v>
      </c>
      <c r="U463" s="4" t="s">
        <v>3070</v>
      </c>
      <c r="V463" s="3">
        <v>-2.87</v>
      </c>
      <c r="W463" s="3" t="str">
        <f t="shared" si="7"/>
        <v>Loss</v>
      </c>
      <c r="X463" s="6">
        <v>1</v>
      </c>
      <c r="Y463" s="3">
        <v>5.9</v>
      </c>
      <c r="Z463" s="3">
        <v>90244</v>
      </c>
    </row>
    <row r="464" spans="1:26" x14ac:dyDescent="0.3">
      <c r="A464" s="3">
        <v>20661</v>
      </c>
      <c r="B464" s="3" t="s">
        <v>106</v>
      </c>
      <c r="C464" s="3">
        <v>0.04</v>
      </c>
      <c r="D464" s="3">
        <v>6.24</v>
      </c>
      <c r="E464" s="3">
        <v>5.22</v>
      </c>
      <c r="F464" s="3">
        <v>823</v>
      </c>
      <c r="G464" s="3" t="s">
        <v>937</v>
      </c>
      <c r="H464" s="3" t="s">
        <v>49</v>
      </c>
      <c r="I464" s="3" t="s">
        <v>58</v>
      </c>
      <c r="J464" s="3" t="s">
        <v>41</v>
      </c>
      <c r="K464" s="3" t="s">
        <v>50</v>
      </c>
      <c r="L464" s="3" t="s">
        <v>59</v>
      </c>
      <c r="M464" s="3" t="s">
        <v>938</v>
      </c>
      <c r="N464" s="3">
        <v>0.6</v>
      </c>
      <c r="O464" s="3" t="s">
        <v>33</v>
      </c>
      <c r="P464" s="3" t="s">
        <v>135</v>
      </c>
      <c r="Q464" s="3" t="s">
        <v>239</v>
      </c>
      <c r="R464" s="3" t="s">
        <v>939</v>
      </c>
      <c r="S464" s="3">
        <v>37167</v>
      </c>
      <c r="T464" s="4" t="s">
        <v>3068</v>
      </c>
      <c r="U464" s="4" t="s">
        <v>3090</v>
      </c>
      <c r="V464" s="3">
        <v>4.3808999999999996</v>
      </c>
      <c r="W464" s="3" t="str">
        <f t="shared" si="7"/>
        <v>Profit</v>
      </c>
      <c r="X464" s="6">
        <v>13</v>
      </c>
      <c r="Y464" s="3">
        <v>80.23</v>
      </c>
      <c r="Z464" s="3">
        <v>89257</v>
      </c>
    </row>
    <row r="465" spans="1:26" x14ac:dyDescent="0.3">
      <c r="A465" s="3">
        <v>20663</v>
      </c>
      <c r="B465" s="3" t="s">
        <v>106</v>
      </c>
      <c r="C465" s="3">
        <v>0.09</v>
      </c>
      <c r="D465" s="3">
        <v>260.98</v>
      </c>
      <c r="E465" s="3">
        <v>41.91</v>
      </c>
      <c r="F465" s="3">
        <v>824</v>
      </c>
      <c r="G465" s="3" t="s">
        <v>940</v>
      </c>
      <c r="H465" s="3" t="s">
        <v>39</v>
      </c>
      <c r="I465" s="3" t="s">
        <v>58</v>
      </c>
      <c r="J465" s="3" t="s">
        <v>41</v>
      </c>
      <c r="K465" s="3" t="s">
        <v>187</v>
      </c>
      <c r="L465" s="3" t="s">
        <v>120</v>
      </c>
      <c r="M465" s="3" t="s">
        <v>941</v>
      </c>
      <c r="N465" s="3">
        <v>0.59</v>
      </c>
      <c r="O465" s="3" t="s">
        <v>33</v>
      </c>
      <c r="P465" s="3" t="s">
        <v>135</v>
      </c>
      <c r="Q465" s="3" t="s">
        <v>239</v>
      </c>
      <c r="R465" s="3" t="s">
        <v>942</v>
      </c>
      <c r="S465" s="3">
        <v>37174</v>
      </c>
      <c r="T465" s="4" t="s">
        <v>3068</v>
      </c>
      <c r="U465" s="4" t="s">
        <v>3101</v>
      </c>
      <c r="V465" s="3">
        <v>-100.744</v>
      </c>
      <c r="W465" s="3" t="str">
        <f t="shared" si="7"/>
        <v>Loss</v>
      </c>
      <c r="X465" s="6">
        <v>8</v>
      </c>
      <c r="Y465" s="3">
        <v>2044.9</v>
      </c>
      <c r="Z465" s="3">
        <v>89257</v>
      </c>
    </row>
    <row r="466" spans="1:26" x14ac:dyDescent="0.3">
      <c r="A466" s="3">
        <v>21350</v>
      </c>
      <c r="B466" s="3" t="s">
        <v>47</v>
      </c>
      <c r="C466" s="3">
        <v>0</v>
      </c>
      <c r="D466" s="3">
        <v>11.97</v>
      </c>
      <c r="E466" s="3">
        <v>4.9800000000000004</v>
      </c>
      <c r="F466" s="3">
        <v>825</v>
      </c>
      <c r="G466" s="3" t="s">
        <v>943</v>
      </c>
      <c r="H466" s="3" t="s">
        <v>49</v>
      </c>
      <c r="I466" s="3" t="s">
        <v>40</v>
      </c>
      <c r="J466" s="3" t="s">
        <v>29</v>
      </c>
      <c r="K466" s="3" t="s">
        <v>252</v>
      </c>
      <c r="L466" s="3" t="s">
        <v>59</v>
      </c>
      <c r="M466" s="3" t="s">
        <v>577</v>
      </c>
      <c r="N466" s="3">
        <v>0.57999999999999996</v>
      </c>
      <c r="O466" s="3" t="s">
        <v>33</v>
      </c>
      <c r="P466" s="3" t="s">
        <v>61</v>
      </c>
      <c r="Q466" s="3" t="s">
        <v>129</v>
      </c>
      <c r="R466" s="3" t="s">
        <v>944</v>
      </c>
      <c r="S466" s="3">
        <v>79605</v>
      </c>
      <c r="T466" s="4" t="s">
        <v>3038</v>
      </c>
      <c r="U466" s="4" t="s">
        <v>3114</v>
      </c>
      <c r="V466" s="3">
        <v>3.3839999999999999</v>
      </c>
      <c r="W466" s="3" t="str">
        <f t="shared" si="7"/>
        <v>Profit</v>
      </c>
      <c r="X466" s="6">
        <v>4</v>
      </c>
      <c r="Y466" s="3">
        <v>53.3</v>
      </c>
      <c r="Z466" s="3">
        <v>89258</v>
      </c>
    </row>
    <row r="467" spans="1:26" x14ac:dyDescent="0.3">
      <c r="A467" s="3">
        <v>24842</v>
      </c>
      <c r="B467" s="3" t="s">
        <v>56</v>
      </c>
      <c r="C467" s="3">
        <v>0.01</v>
      </c>
      <c r="D467" s="3">
        <v>6.98</v>
      </c>
      <c r="E467" s="3">
        <v>1.6</v>
      </c>
      <c r="F467" s="3">
        <v>827</v>
      </c>
      <c r="G467" s="3" t="s">
        <v>945</v>
      </c>
      <c r="H467" s="3" t="s">
        <v>49</v>
      </c>
      <c r="I467" s="3" t="s">
        <v>40</v>
      </c>
      <c r="J467" s="3" t="s">
        <v>29</v>
      </c>
      <c r="K467" s="3" t="s">
        <v>93</v>
      </c>
      <c r="L467" s="3" t="s">
        <v>31</v>
      </c>
      <c r="M467" s="3" t="s">
        <v>946</v>
      </c>
      <c r="N467" s="3">
        <v>0.38</v>
      </c>
      <c r="O467" s="3" t="s">
        <v>33</v>
      </c>
      <c r="P467" s="3" t="s">
        <v>61</v>
      </c>
      <c r="Q467" s="3" t="s">
        <v>129</v>
      </c>
      <c r="R467" s="3" t="s">
        <v>947</v>
      </c>
      <c r="S467" s="3">
        <v>79109</v>
      </c>
      <c r="T467" s="4" t="s">
        <v>3070</v>
      </c>
      <c r="U467" s="4" t="s">
        <v>3096</v>
      </c>
      <c r="V467" s="3">
        <v>0.34599999999999997</v>
      </c>
      <c r="W467" s="3" t="str">
        <f t="shared" si="7"/>
        <v>Profit</v>
      </c>
      <c r="X467" s="6">
        <v>3</v>
      </c>
      <c r="Y467" s="3">
        <v>21.93</v>
      </c>
      <c r="Z467" s="3">
        <v>89259</v>
      </c>
    </row>
    <row r="468" spans="1:26" x14ac:dyDescent="0.3">
      <c r="A468" s="3">
        <v>24236</v>
      </c>
      <c r="B468" s="3" t="s">
        <v>37</v>
      </c>
      <c r="C468" s="3">
        <v>0.01</v>
      </c>
      <c r="D468" s="3">
        <v>5.18</v>
      </c>
      <c r="E468" s="3">
        <v>2.04</v>
      </c>
      <c r="F468" s="3">
        <v>829</v>
      </c>
      <c r="G468" s="3" t="s">
        <v>948</v>
      </c>
      <c r="H468" s="3" t="s">
        <v>49</v>
      </c>
      <c r="I468" s="3" t="s">
        <v>28</v>
      </c>
      <c r="J468" s="3" t="s">
        <v>29</v>
      </c>
      <c r="K468" s="3" t="s">
        <v>93</v>
      </c>
      <c r="L468" s="3" t="s">
        <v>31</v>
      </c>
      <c r="M468" s="3" t="s">
        <v>165</v>
      </c>
      <c r="N468" s="3">
        <v>0.36</v>
      </c>
      <c r="O468" s="3" t="s">
        <v>33</v>
      </c>
      <c r="P468" s="3" t="s">
        <v>135</v>
      </c>
      <c r="Q468" s="3" t="s">
        <v>949</v>
      </c>
      <c r="R468" s="3" t="s">
        <v>950</v>
      </c>
      <c r="S468" s="3">
        <v>71854</v>
      </c>
      <c r="T468" s="4" t="s">
        <v>3041</v>
      </c>
      <c r="U468" s="4" t="s">
        <v>3182</v>
      </c>
      <c r="V468" s="3">
        <v>-17.654</v>
      </c>
      <c r="W468" s="3" t="str">
        <f t="shared" si="7"/>
        <v>Loss</v>
      </c>
      <c r="X468" s="6">
        <v>5</v>
      </c>
      <c r="Y468" s="3">
        <v>28.46</v>
      </c>
      <c r="Z468" s="3">
        <v>90271</v>
      </c>
    </row>
    <row r="469" spans="1:26" x14ac:dyDescent="0.3">
      <c r="A469" s="3">
        <v>20664</v>
      </c>
      <c r="B469" s="3" t="s">
        <v>25</v>
      </c>
      <c r="C469" s="3">
        <v>0.01</v>
      </c>
      <c r="D469" s="3">
        <v>14.42</v>
      </c>
      <c r="E469" s="3">
        <v>6.75</v>
      </c>
      <c r="F469" s="3">
        <v>830</v>
      </c>
      <c r="G469" s="3" t="s">
        <v>951</v>
      </c>
      <c r="H469" s="3" t="s">
        <v>49</v>
      </c>
      <c r="I469" s="3" t="s">
        <v>28</v>
      </c>
      <c r="J469" s="3" t="s">
        <v>29</v>
      </c>
      <c r="K469" s="3" t="s">
        <v>252</v>
      </c>
      <c r="L469" s="3" t="s">
        <v>86</v>
      </c>
      <c r="M469" s="3" t="s">
        <v>564</v>
      </c>
      <c r="N469" s="3">
        <v>0.52</v>
      </c>
      <c r="O469" s="3" t="s">
        <v>33</v>
      </c>
      <c r="P469" s="3" t="s">
        <v>34</v>
      </c>
      <c r="Q469" s="3" t="s">
        <v>250</v>
      </c>
      <c r="R469" s="3" t="s">
        <v>952</v>
      </c>
      <c r="S469" s="3">
        <v>80033</v>
      </c>
      <c r="T469" s="4" t="s">
        <v>3106</v>
      </c>
      <c r="U469" s="4" t="s">
        <v>3106</v>
      </c>
      <c r="V469" s="3">
        <v>-13.826000000000001</v>
      </c>
      <c r="W469" s="3" t="str">
        <f t="shared" si="7"/>
        <v>Loss</v>
      </c>
      <c r="X469" s="6">
        <v>6</v>
      </c>
      <c r="Y469" s="3">
        <v>89.91</v>
      </c>
      <c r="Z469" s="3">
        <v>90270</v>
      </c>
    </row>
    <row r="470" spans="1:26" x14ac:dyDescent="0.3">
      <c r="A470" s="3">
        <v>19173</v>
      </c>
      <c r="B470" s="3" t="s">
        <v>25</v>
      </c>
      <c r="C470" s="3">
        <v>0</v>
      </c>
      <c r="D470" s="3">
        <v>11.66</v>
      </c>
      <c r="E470" s="3">
        <v>8.99</v>
      </c>
      <c r="F470" s="3">
        <v>833</v>
      </c>
      <c r="G470" s="3" t="s">
        <v>953</v>
      </c>
      <c r="H470" s="3" t="s">
        <v>27</v>
      </c>
      <c r="I470" s="3" t="s">
        <v>28</v>
      </c>
      <c r="J470" s="3" t="s">
        <v>29</v>
      </c>
      <c r="K470" s="3" t="s">
        <v>30</v>
      </c>
      <c r="L470" s="3" t="s">
        <v>51</v>
      </c>
      <c r="M470" s="3" t="s">
        <v>954</v>
      </c>
      <c r="N470" s="3">
        <v>0.59</v>
      </c>
      <c r="O470" s="3" t="s">
        <v>33</v>
      </c>
      <c r="P470" s="3" t="s">
        <v>34</v>
      </c>
      <c r="Q470" s="3" t="s">
        <v>45</v>
      </c>
      <c r="R470" s="3" t="s">
        <v>955</v>
      </c>
      <c r="S470" s="3">
        <v>95020</v>
      </c>
      <c r="T470" s="4" t="s">
        <v>3115</v>
      </c>
      <c r="U470" s="4" t="s">
        <v>3082</v>
      </c>
      <c r="V470" s="3">
        <v>-203.67</v>
      </c>
      <c r="W470" s="3" t="str">
        <f t="shared" si="7"/>
        <v>Loss</v>
      </c>
      <c r="X470" s="6">
        <v>11</v>
      </c>
      <c r="Y470" s="3">
        <v>138.51</v>
      </c>
      <c r="Z470" s="3">
        <v>89770</v>
      </c>
    </row>
    <row r="471" spans="1:26" x14ac:dyDescent="0.3">
      <c r="A471" s="3">
        <v>19383</v>
      </c>
      <c r="B471" s="3" t="s">
        <v>37</v>
      </c>
      <c r="C471" s="3">
        <v>7.0000000000000007E-2</v>
      </c>
      <c r="D471" s="3">
        <v>6.08</v>
      </c>
      <c r="E471" s="3">
        <v>0.91</v>
      </c>
      <c r="F471" s="3">
        <v>850</v>
      </c>
      <c r="G471" s="3" t="s">
        <v>956</v>
      </c>
      <c r="H471" s="3" t="s">
        <v>49</v>
      </c>
      <c r="I471" s="3" t="s">
        <v>28</v>
      </c>
      <c r="J471" s="3" t="s">
        <v>29</v>
      </c>
      <c r="K471" s="3" t="s">
        <v>30</v>
      </c>
      <c r="L471" s="3" t="s">
        <v>31</v>
      </c>
      <c r="M471" s="3" t="s">
        <v>957</v>
      </c>
      <c r="N471" s="3">
        <v>0.51</v>
      </c>
      <c r="O471" s="3" t="s">
        <v>33</v>
      </c>
      <c r="P471" s="3" t="s">
        <v>34</v>
      </c>
      <c r="Q471" s="3" t="s">
        <v>45</v>
      </c>
      <c r="R471" s="3" t="s">
        <v>958</v>
      </c>
      <c r="S471" s="3">
        <v>93117</v>
      </c>
      <c r="T471" s="4" t="s">
        <v>3176</v>
      </c>
      <c r="U471" s="4" t="s">
        <v>3159</v>
      </c>
      <c r="V471" s="3">
        <v>19.57</v>
      </c>
      <c r="W471" s="3" t="str">
        <f t="shared" si="7"/>
        <v>Profit</v>
      </c>
      <c r="X471" s="6">
        <v>7</v>
      </c>
      <c r="Y471" s="3">
        <v>41.96</v>
      </c>
      <c r="Z471" s="3">
        <v>88569</v>
      </c>
    </row>
    <row r="472" spans="1:26" x14ac:dyDescent="0.3">
      <c r="A472" s="3">
        <v>20604</v>
      </c>
      <c r="B472" s="3" t="s">
        <v>106</v>
      </c>
      <c r="C472" s="3">
        <v>0.1</v>
      </c>
      <c r="D472" s="3">
        <v>50.98</v>
      </c>
      <c r="E472" s="3">
        <v>22.24</v>
      </c>
      <c r="F472" s="3">
        <v>851</v>
      </c>
      <c r="G472" s="3" t="s">
        <v>959</v>
      </c>
      <c r="H472" s="3" t="s">
        <v>49</v>
      </c>
      <c r="I472" s="3" t="s">
        <v>28</v>
      </c>
      <c r="J472" s="3" t="s">
        <v>41</v>
      </c>
      <c r="K472" s="3" t="s">
        <v>50</v>
      </c>
      <c r="L472" s="3" t="s">
        <v>231</v>
      </c>
      <c r="M472" s="3" t="s">
        <v>960</v>
      </c>
      <c r="N472" s="3">
        <v>0.55000000000000004</v>
      </c>
      <c r="O472" s="3" t="s">
        <v>33</v>
      </c>
      <c r="P472" s="3" t="s">
        <v>34</v>
      </c>
      <c r="Q472" s="3" t="s">
        <v>45</v>
      </c>
      <c r="R472" s="3" t="s">
        <v>961</v>
      </c>
      <c r="S472" s="3">
        <v>91745</v>
      </c>
      <c r="T472" s="4" t="s">
        <v>3177</v>
      </c>
      <c r="U472" s="4" t="s">
        <v>3169</v>
      </c>
      <c r="V472" s="3">
        <v>98.12</v>
      </c>
      <c r="W472" s="3" t="str">
        <f t="shared" si="7"/>
        <v>Profit</v>
      </c>
      <c r="X472" s="6">
        <v>6</v>
      </c>
      <c r="Y472" s="3">
        <v>300.63</v>
      </c>
      <c r="Z472" s="3">
        <v>88568</v>
      </c>
    </row>
    <row r="473" spans="1:26" x14ac:dyDescent="0.3">
      <c r="A473" s="3">
        <v>19384</v>
      </c>
      <c r="B473" s="3" t="s">
        <v>37</v>
      </c>
      <c r="C473" s="3">
        <v>0.08</v>
      </c>
      <c r="D473" s="3">
        <v>19.899999999999999</v>
      </c>
      <c r="E473" s="3">
        <v>5.29</v>
      </c>
      <c r="F473" s="3">
        <v>851</v>
      </c>
      <c r="G473" s="3" t="s">
        <v>959</v>
      </c>
      <c r="H473" s="3" t="s">
        <v>49</v>
      </c>
      <c r="I473" s="3" t="s">
        <v>28</v>
      </c>
      <c r="J473" s="3" t="s">
        <v>29</v>
      </c>
      <c r="K473" s="3" t="s">
        <v>252</v>
      </c>
      <c r="L473" s="3" t="s">
        <v>86</v>
      </c>
      <c r="M473" s="3" t="s">
        <v>962</v>
      </c>
      <c r="N473" s="3">
        <v>0.4</v>
      </c>
      <c r="O473" s="3" t="s">
        <v>33</v>
      </c>
      <c r="P473" s="3" t="s">
        <v>34</v>
      </c>
      <c r="Q473" s="3" t="s">
        <v>45</v>
      </c>
      <c r="R473" s="3" t="s">
        <v>961</v>
      </c>
      <c r="S473" s="3">
        <v>91745</v>
      </c>
      <c r="T473" s="4" t="s">
        <v>3176</v>
      </c>
      <c r="U473" s="4" t="s">
        <v>3186</v>
      </c>
      <c r="V473" s="3">
        <v>107.11</v>
      </c>
      <c r="W473" s="3" t="str">
        <f t="shared" si="7"/>
        <v>Profit</v>
      </c>
      <c r="X473" s="6">
        <v>13</v>
      </c>
      <c r="Y473" s="3">
        <v>240.46</v>
      </c>
      <c r="Z473" s="3">
        <v>88569</v>
      </c>
    </row>
    <row r="474" spans="1:26" x14ac:dyDescent="0.3">
      <c r="A474" s="3">
        <v>19385</v>
      </c>
      <c r="B474" s="3" t="s">
        <v>37</v>
      </c>
      <c r="C474" s="3">
        <v>0.02</v>
      </c>
      <c r="D474" s="3">
        <v>3.36</v>
      </c>
      <c r="E474" s="3">
        <v>6.27</v>
      </c>
      <c r="F474" s="3">
        <v>851</v>
      </c>
      <c r="G474" s="3" t="s">
        <v>959</v>
      </c>
      <c r="H474" s="3" t="s">
        <v>49</v>
      </c>
      <c r="I474" s="3" t="s">
        <v>28</v>
      </c>
      <c r="J474" s="3" t="s">
        <v>29</v>
      </c>
      <c r="K474" s="3" t="s">
        <v>109</v>
      </c>
      <c r="L474" s="3" t="s">
        <v>59</v>
      </c>
      <c r="M474" s="3" t="s">
        <v>579</v>
      </c>
      <c r="N474" s="3">
        <v>0.4</v>
      </c>
      <c r="O474" s="3" t="s">
        <v>33</v>
      </c>
      <c r="P474" s="3" t="s">
        <v>34</v>
      </c>
      <c r="Q474" s="3" t="s">
        <v>45</v>
      </c>
      <c r="R474" s="3" t="s">
        <v>961</v>
      </c>
      <c r="S474" s="3">
        <v>91745</v>
      </c>
      <c r="T474" s="4" t="s">
        <v>3176</v>
      </c>
      <c r="U474" s="4" t="s">
        <v>3186</v>
      </c>
      <c r="V474" s="3">
        <v>-216.154</v>
      </c>
      <c r="W474" s="3" t="str">
        <f t="shared" si="7"/>
        <v>Loss</v>
      </c>
      <c r="X474" s="6">
        <v>21</v>
      </c>
      <c r="Y474" s="3">
        <v>74.08</v>
      </c>
      <c r="Z474" s="3">
        <v>88569</v>
      </c>
    </row>
    <row r="475" spans="1:26" x14ac:dyDescent="0.3">
      <c r="A475" s="3">
        <v>21353</v>
      </c>
      <c r="B475" s="3" t="s">
        <v>47</v>
      </c>
      <c r="C475" s="3">
        <v>0.06</v>
      </c>
      <c r="D475" s="3">
        <v>1.26</v>
      </c>
      <c r="E475" s="3">
        <v>0.7</v>
      </c>
      <c r="F475" s="3">
        <v>851</v>
      </c>
      <c r="G475" s="3" t="s">
        <v>959</v>
      </c>
      <c r="H475" s="3" t="s">
        <v>49</v>
      </c>
      <c r="I475" s="3" t="s">
        <v>28</v>
      </c>
      <c r="J475" s="3" t="s">
        <v>29</v>
      </c>
      <c r="K475" s="3" t="s">
        <v>66</v>
      </c>
      <c r="L475" s="3" t="s">
        <v>31</v>
      </c>
      <c r="M475" s="3" t="s">
        <v>963</v>
      </c>
      <c r="N475" s="3">
        <v>0.81</v>
      </c>
      <c r="O475" s="3" t="s">
        <v>33</v>
      </c>
      <c r="P475" s="3" t="s">
        <v>34</v>
      </c>
      <c r="Q475" s="3" t="s">
        <v>45</v>
      </c>
      <c r="R475" s="3" t="s">
        <v>961</v>
      </c>
      <c r="S475" s="3">
        <v>91745</v>
      </c>
      <c r="T475" s="4" t="s">
        <v>3152</v>
      </c>
      <c r="U475" s="4" t="s">
        <v>3152</v>
      </c>
      <c r="V475" s="3">
        <v>-6.6096000000000004</v>
      </c>
      <c r="W475" s="3" t="str">
        <f t="shared" si="7"/>
        <v>Loss</v>
      </c>
      <c r="X475" s="6">
        <v>4</v>
      </c>
      <c r="Y475" s="3">
        <v>5.28</v>
      </c>
      <c r="Z475" s="3">
        <v>88571</v>
      </c>
    </row>
    <row r="476" spans="1:26" x14ac:dyDescent="0.3">
      <c r="A476" s="3">
        <v>26093</v>
      </c>
      <c r="B476" s="3" t="s">
        <v>25</v>
      </c>
      <c r="C476" s="3">
        <v>0.05</v>
      </c>
      <c r="D476" s="3">
        <v>4.24</v>
      </c>
      <c r="E476" s="3">
        <v>5.41</v>
      </c>
      <c r="F476" s="3">
        <v>853</v>
      </c>
      <c r="G476" s="3" t="s">
        <v>964</v>
      </c>
      <c r="H476" s="3" t="s">
        <v>49</v>
      </c>
      <c r="I476" s="3" t="s">
        <v>58</v>
      </c>
      <c r="J476" s="3" t="s">
        <v>29</v>
      </c>
      <c r="K476" s="3" t="s">
        <v>109</v>
      </c>
      <c r="L476" s="3" t="s">
        <v>59</v>
      </c>
      <c r="M476" s="3" t="s">
        <v>110</v>
      </c>
      <c r="N476" s="3">
        <v>0.35</v>
      </c>
      <c r="O476" s="3" t="s">
        <v>33</v>
      </c>
      <c r="P476" s="3" t="s">
        <v>34</v>
      </c>
      <c r="Q476" s="3" t="s">
        <v>45</v>
      </c>
      <c r="R476" s="3" t="s">
        <v>965</v>
      </c>
      <c r="S476" s="3">
        <v>92345</v>
      </c>
      <c r="T476" s="4" t="s">
        <v>3074</v>
      </c>
      <c r="U476" s="4" t="s">
        <v>3133</v>
      </c>
      <c r="V476" s="3">
        <v>-89.216999999999999</v>
      </c>
      <c r="W476" s="3" t="str">
        <f t="shared" si="7"/>
        <v>Loss</v>
      </c>
      <c r="X476" s="6">
        <v>12</v>
      </c>
      <c r="Y476" s="3">
        <v>50.83</v>
      </c>
      <c r="Z476" s="3">
        <v>88570</v>
      </c>
    </row>
    <row r="477" spans="1:26" x14ac:dyDescent="0.3">
      <c r="A477" s="3">
        <v>21351</v>
      </c>
      <c r="B477" s="3" t="s">
        <v>47</v>
      </c>
      <c r="C477" s="3">
        <v>0.06</v>
      </c>
      <c r="D477" s="3">
        <v>1.76</v>
      </c>
      <c r="E477" s="3">
        <v>0.7</v>
      </c>
      <c r="F477" s="3">
        <v>854</v>
      </c>
      <c r="G477" s="3" t="s">
        <v>966</v>
      </c>
      <c r="H477" s="3" t="s">
        <v>49</v>
      </c>
      <c r="I477" s="3" t="s">
        <v>28</v>
      </c>
      <c r="J477" s="3" t="s">
        <v>29</v>
      </c>
      <c r="K477" s="3" t="s">
        <v>30</v>
      </c>
      <c r="L477" s="3" t="s">
        <v>31</v>
      </c>
      <c r="M477" s="3" t="s">
        <v>126</v>
      </c>
      <c r="N477" s="3">
        <v>0.56000000000000005</v>
      </c>
      <c r="O477" s="3" t="s">
        <v>33</v>
      </c>
      <c r="P477" s="3" t="s">
        <v>53</v>
      </c>
      <c r="Q477" s="3" t="s">
        <v>223</v>
      </c>
      <c r="R477" s="3" t="s">
        <v>967</v>
      </c>
      <c r="S477" s="3">
        <v>6405</v>
      </c>
      <c r="T477" s="4" t="s">
        <v>3152</v>
      </c>
      <c r="U477" s="4" t="s">
        <v>3040</v>
      </c>
      <c r="V477" s="3">
        <v>1.2236</v>
      </c>
      <c r="W477" s="3" t="str">
        <f t="shared" si="7"/>
        <v>Profit</v>
      </c>
      <c r="X477" s="6">
        <v>22</v>
      </c>
      <c r="Y477" s="3">
        <v>39.26</v>
      </c>
      <c r="Z477" s="3">
        <v>88571</v>
      </c>
    </row>
    <row r="478" spans="1:26" x14ac:dyDescent="0.3">
      <c r="A478" s="3">
        <v>21352</v>
      </c>
      <c r="B478" s="3" t="s">
        <v>47</v>
      </c>
      <c r="C478" s="3">
        <v>0.02</v>
      </c>
      <c r="D478" s="3">
        <v>24.98</v>
      </c>
      <c r="E478" s="3">
        <v>8.7899999999999991</v>
      </c>
      <c r="F478" s="3">
        <v>855</v>
      </c>
      <c r="G478" s="3" t="s">
        <v>968</v>
      </c>
      <c r="H478" s="3" t="s">
        <v>49</v>
      </c>
      <c r="I478" s="3" t="s">
        <v>28</v>
      </c>
      <c r="J478" s="3" t="s">
        <v>29</v>
      </c>
      <c r="K478" s="3" t="s">
        <v>139</v>
      </c>
      <c r="L478" s="3" t="s">
        <v>59</v>
      </c>
      <c r="M478" s="3" t="s">
        <v>969</v>
      </c>
      <c r="N478" s="3">
        <v>0.66</v>
      </c>
      <c r="O478" s="3" t="s">
        <v>33</v>
      </c>
      <c r="P478" s="3" t="s">
        <v>53</v>
      </c>
      <c r="Q478" s="3" t="s">
        <v>223</v>
      </c>
      <c r="R478" s="3" t="s">
        <v>970</v>
      </c>
      <c r="S478" s="3">
        <v>6810</v>
      </c>
      <c r="T478" s="4" t="s">
        <v>3152</v>
      </c>
      <c r="U478" s="4" t="s">
        <v>3120</v>
      </c>
      <c r="V478" s="3">
        <v>4.3148</v>
      </c>
      <c r="W478" s="3" t="str">
        <f t="shared" si="7"/>
        <v>Profit</v>
      </c>
      <c r="X478" s="6">
        <v>23</v>
      </c>
      <c r="Y478" s="3">
        <v>606.51</v>
      </c>
      <c r="Z478" s="3">
        <v>88571</v>
      </c>
    </row>
    <row r="479" spans="1:26" x14ac:dyDescent="0.3">
      <c r="A479" s="3">
        <v>21354</v>
      </c>
      <c r="B479" s="3" t="s">
        <v>47</v>
      </c>
      <c r="C479" s="3">
        <v>0.05</v>
      </c>
      <c r="D479" s="3">
        <v>35.99</v>
      </c>
      <c r="E479" s="3">
        <v>5.99</v>
      </c>
      <c r="F479" s="3">
        <v>858</v>
      </c>
      <c r="G479" s="3" t="s">
        <v>971</v>
      </c>
      <c r="H479" s="3" t="s">
        <v>27</v>
      </c>
      <c r="I479" s="3" t="s">
        <v>28</v>
      </c>
      <c r="J479" s="3" t="s">
        <v>77</v>
      </c>
      <c r="K479" s="3" t="s">
        <v>78</v>
      </c>
      <c r="L479" s="3" t="s">
        <v>31</v>
      </c>
      <c r="M479" s="3" t="s">
        <v>972</v>
      </c>
      <c r="N479" s="3">
        <v>0.38</v>
      </c>
      <c r="O479" s="3" t="s">
        <v>33</v>
      </c>
      <c r="P479" s="3" t="s">
        <v>53</v>
      </c>
      <c r="Q479" s="3" t="s">
        <v>184</v>
      </c>
      <c r="R479" s="3" t="s">
        <v>470</v>
      </c>
      <c r="S479" s="3">
        <v>4240</v>
      </c>
      <c r="T479" s="4" t="s">
        <v>3152</v>
      </c>
      <c r="U479" s="4" t="s">
        <v>3040</v>
      </c>
      <c r="V479" s="3">
        <v>-125.83296</v>
      </c>
      <c r="W479" s="3" t="str">
        <f t="shared" si="7"/>
        <v>Loss</v>
      </c>
      <c r="X479" s="6">
        <v>2</v>
      </c>
      <c r="Y479" s="3">
        <v>64.89</v>
      </c>
      <c r="Z479" s="3">
        <v>88571</v>
      </c>
    </row>
    <row r="480" spans="1:26" x14ac:dyDescent="0.3">
      <c r="A480" s="3">
        <v>21214</v>
      </c>
      <c r="B480" s="3" t="s">
        <v>47</v>
      </c>
      <c r="C480" s="3">
        <v>0.03</v>
      </c>
      <c r="D480" s="3">
        <v>14.2</v>
      </c>
      <c r="E480" s="3">
        <v>5.3</v>
      </c>
      <c r="F480" s="3">
        <v>865</v>
      </c>
      <c r="G480" s="3" t="s">
        <v>973</v>
      </c>
      <c r="H480" s="3" t="s">
        <v>49</v>
      </c>
      <c r="I480" s="3" t="s">
        <v>28</v>
      </c>
      <c r="J480" s="3" t="s">
        <v>41</v>
      </c>
      <c r="K480" s="3" t="s">
        <v>50</v>
      </c>
      <c r="L480" s="3" t="s">
        <v>31</v>
      </c>
      <c r="M480" s="3" t="s">
        <v>722</v>
      </c>
      <c r="N480" s="3">
        <v>0.46</v>
      </c>
      <c r="O480" s="3" t="s">
        <v>33</v>
      </c>
      <c r="P480" s="3" t="s">
        <v>61</v>
      </c>
      <c r="Q480" s="3" t="s">
        <v>695</v>
      </c>
      <c r="R480" s="3" t="s">
        <v>823</v>
      </c>
      <c r="S480" s="3">
        <v>46312</v>
      </c>
      <c r="T480" s="4" t="s">
        <v>3117</v>
      </c>
      <c r="U480" s="4" t="s">
        <v>3035</v>
      </c>
      <c r="V480" s="3">
        <v>122.21</v>
      </c>
      <c r="W480" s="3" t="str">
        <f t="shared" si="7"/>
        <v>Profit</v>
      </c>
      <c r="X480" s="6">
        <v>18</v>
      </c>
      <c r="Y480" s="3">
        <v>267.2</v>
      </c>
      <c r="Z480" s="3">
        <v>90674</v>
      </c>
    </row>
    <row r="481" spans="1:26" x14ac:dyDescent="0.3">
      <c r="A481" s="3">
        <v>19947</v>
      </c>
      <c r="B481" s="3" t="s">
        <v>106</v>
      </c>
      <c r="C481" s="3">
        <v>0.04</v>
      </c>
      <c r="D481" s="3">
        <v>6.48</v>
      </c>
      <c r="E481" s="3">
        <v>5.16</v>
      </c>
      <c r="F481" s="3">
        <v>865</v>
      </c>
      <c r="G481" s="3" t="s">
        <v>973</v>
      </c>
      <c r="H481" s="3" t="s">
        <v>27</v>
      </c>
      <c r="I481" s="3" t="s">
        <v>28</v>
      </c>
      <c r="J481" s="3" t="s">
        <v>29</v>
      </c>
      <c r="K481" s="3" t="s">
        <v>93</v>
      </c>
      <c r="L481" s="3" t="s">
        <v>59</v>
      </c>
      <c r="M481" s="3" t="s">
        <v>974</v>
      </c>
      <c r="N481" s="3">
        <v>0.37</v>
      </c>
      <c r="O481" s="3" t="s">
        <v>33</v>
      </c>
      <c r="P481" s="3" t="s">
        <v>61</v>
      </c>
      <c r="Q481" s="3" t="s">
        <v>695</v>
      </c>
      <c r="R481" s="3" t="s">
        <v>823</v>
      </c>
      <c r="S481" s="3">
        <v>46312</v>
      </c>
      <c r="T481" s="4" t="s">
        <v>3145</v>
      </c>
      <c r="U481" s="4" t="s">
        <v>3051</v>
      </c>
      <c r="V481" s="3">
        <v>-11.1332</v>
      </c>
      <c r="W481" s="3" t="str">
        <f t="shared" si="7"/>
        <v>Loss</v>
      </c>
      <c r="X481" s="6">
        <v>12</v>
      </c>
      <c r="Y481" s="3">
        <v>86.79</v>
      </c>
      <c r="Z481" s="3">
        <v>90675</v>
      </c>
    </row>
    <row r="482" spans="1:26" x14ac:dyDescent="0.3">
      <c r="A482" s="3">
        <v>24774</v>
      </c>
      <c r="B482" s="3" t="s">
        <v>37</v>
      </c>
      <c r="C482" s="3">
        <v>0.04</v>
      </c>
      <c r="D482" s="3">
        <v>29.18</v>
      </c>
      <c r="E482" s="3">
        <v>8.5500000000000007</v>
      </c>
      <c r="F482" s="3">
        <v>868</v>
      </c>
      <c r="G482" s="3" t="s">
        <v>975</v>
      </c>
      <c r="H482" s="3" t="s">
        <v>27</v>
      </c>
      <c r="I482" s="3" t="s">
        <v>28</v>
      </c>
      <c r="J482" s="3" t="s">
        <v>41</v>
      </c>
      <c r="K482" s="3" t="s">
        <v>50</v>
      </c>
      <c r="L482" s="3" t="s">
        <v>59</v>
      </c>
      <c r="M482" s="3" t="s">
        <v>976</v>
      </c>
      <c r="N482" s="3">
        <v>0.42</v>
      </c>
      <c r="O482" s="3" t="s">
        <v>33</v>
      </c>
      <c r="P482" s="3" t="s">
        <v>61</v>
      </c>
      <c r="Q482" s="3" t="s">
        <v>62</v>
      </c>
      <c r="R482" s="3" t="s">
        <v>977</v>
      </c>
      <c r="S482" s="3">
        <v>55126</v>
      </c>
      <c r="T482" s="4" t="s">
        <v>3177</v>
      </c>
      <c r="U482" s="4" t="s">
        <v>3169</v>
      </c>
      <c r="V482" s="3">
        <v>201.7353</v>
      </c>
      <c r="W482" s="3" t="str">
        <f t="shared" si="7"/>
        <v>Profit</v>
      </c>
      <c r="X482" s="6">
        <v>10</v>
      </c>
      <c r="Y482" s="3">
        <v>292.37</v>
      </c>
      <c r="Z482" s="3">
        <v>91194</v>
      </c>
    </row>
    <row r="483" spans="1:26" x14ac:dyDescent="0.3">
      <c r="A483" s="3">
        <v>24775</v>
      </c>
      <c r="B483" s="3" t="s">
        <v>37</v>
      </c>
      <c r="C483" s="3">
        <v>0</v>
      </c>
      <c r="D483" s="3">
        <v>80.98</v>
      </c>
      <c r="E483" s="3">
        <v>35</v>
      </c>
      <c r="F483" s="3">
        <v>868</v>
      </c>
      <c r="G483" s="3" t="s">
        <v>975</v>
      </c>
      <c r="H483" s="3" t="s">
        <v>49</v>
      </c>
      <c r="I483" s="3" t="s">
        <v>28</v>
      </c>
      <c r="J483" s="3" t="s">
        <v>29</v>
      </c>
      <c r="K483" s="3" t="s">
        <v>139</v>
      </c>
      <c r="L483" s="3" t="s">
        <v>231</v>
      </c>
      <c r="M483" s="3" t="s">
        <v>978</v>
      </c>
      <c r="N483" s="3">
        <v>0.83</v>
      </c>
      <c r="O483" s="3" t="s">
        <v>33</v>
      </c>
      <c r="P483" s="3" t="s">
        <v>61</v>
      </c>
      <c r="Q483" s="3" t="s">
        <v>62</v>
      </c>
      <c r="R483" s="3" t="s">
        <v>977</v>
      </c>
      <c r="S483" s="3">
        <v>55126</v>
      </c>
      <c r="T483" s="4" t="s">
        <v>3177</v>
      </c>
      <c r="U483" s="4" t="s">
        <v>3169</v>
      </c>
      <c r="V483" s="3">
        <v>-684.78</v>
      </c>
      <c r="W483" s="3" t="str">
        <f t="shared" si="7"/>
        <v>Loss</v>
      </c>
      <c r="X483" s="6">
        <v>8</v>
      </c>
      <c r="Y483" s="3">
        <v>682.79</v>
      </c>
      <c r="Z483" s="3">
        <v>91194</v>
      </c>
    </row>
    <row r="484" spans="1:26" x14ac:dyDescent="0.3">
      <c r="A484" s="3">
        <v>24763</v>
      </c>
      <c r="B484" s="3" t="s">
        <v>47</v>
      </c>
      <c r="C484" s="3">
        <v>0.06</v>
      </c>
      <c r="D484" s="3">
        <v>6.48</v>
      </c>
      <c r="E484" s="3">
        <v>8.8800000000000008</v>
      </c>
      <c r="F484" s="3">
        <v>868</v>
      </c>
      <c r="G484" s="3" t="s">
        <v>975</v>
      </c>
      <c r="H484" s="3" t="s">
        <v>49</v>
      </c>
      <c r="I484" s="3" t="s">
        <v>28</v>
      </c>
      <c r="J484" s="3" t="s">
        <v>29</v>
      </c>
      <c r="K484" s="3" t="s">
        <v>93</v>
      </c>
      <c r="L484" s="3" t="s">
        <v>59</v>
      </c>
      <c r="M484" s="3" t="s">
        <v>979</v>
      </c>
      <c r="N484" s="3">
        <v>0.37</v>
      </c>
      <c r="O484" s="3" t="s">
        <v>33</v>
      </c>
      <c r="P484" s="3" t="s">
        <v>61</v>
      </c>
      <c r="Q484" s="3" t="s">
        <v>62</v>
      </c>
      <c r="R484" s="3" t="s">
        <v>977</v>
      </c>
      <c r="S484" s="3">
        <v>55126</v>
      </c>
      <c r="T484" s="4" t="s">
        <v>3157</v>
      </c>
      <c r="U484" s="4" t="s">
        <v>3176</v>
      </c>
      <c r="V484" s="3">
        <v>-237.47</v>
      </c>
      <c r="W484" s="3" t="str">
        <f t="shared" si="7"/>
        <v>Loss</v>
      </c>
      <c r="X484" s="6">
        <v>20</v>
      </c>
      <c r="Y484" s="3">
        <v>125.77</v>
      </c>
      <c r="Z484" s="3">
        <v>91195</v>
      </c>
    </row>
    <row r="485" spans="1:26" x14ac:dyDescent="0.3">
      <c r="A485" s="3">
        <v>24764</v>
      </c>
      <c r="B485" s="3" t="s">
        <v>47</v>
      </c>
      <c r="C485" s="3">
        <v>0.09</v>
      </c>
      <c r="D485" s="3">
        <v>349.45</v>
      </c>
      <c r="E485" s="3">
        <v>60</v>
      </c>
      <c r="F485" s="3">
        <v>868</v>
      </c>
      <c r="G485" s="3" t="s">
        <v>975</v>
      </c>
      <c r="H485" s="3" t="s">
        <v>39</v>
      </c>
      <c r="I485" s="3" t="s">
        <v>28</v>
      </c>
      <c r="J485" s="3" t="s">
        <v>41</v>
      </c>
      <c r="K485" s="3" t="s">
        <v>150</v>
      </c>
      <c r="L485" s="3" t="s">
        <v>43</v>
      </c>
      <c r="M485" s="3" t="s">
        <v>980</v>
      </c>
      <c r="N485" s="3"/>
      <c r="O485" s="3" t="s">
        <v>33</v>
      </c>
      <c r="P485" s="3" t="s">
        <v>61</v>
      </c>
      <c r="Q485" s="3" t="s">
        <v>62</v>
      </c>
      <c r="R485" s="3" t="s">
        <v>977</v>
      </c>
      <c r="S485" s="3">
        <v>55126</v>
      </c>
      <c r="T485" s="4" t="s">
        <v>3157</v>
      </c>
      <c r="U485" s="4" t="s">
        <v>3176</v>
      </c>
      <c r="V485" s="3">
        <v>-2946.0509999999999</v>
      </c>
      <c r="W485" s="3" t="str">
        <f t="shared" si="7"/>
        <v>Loss</v>
      </c>
      <c r="X485" s="6">
        <v>12</v>
      </c>
      <c r="Y485" s="3">
        <v>3918.98</v>
      </c>
      <c r="Z485" s="3">
        <v>91195</v>
      </c>
    </row>
    <row r="486" spans="1:26" x14ac:dyDescent="0.3">
      <c r="A486" s="3">
        <v>25507</v>
      </c>
      <c r="B486" s="3" t="s">
        <v>37</v>
      </c>
      <c r="C486" s="3">
        <v>0.03</v>
      </c>
      <c r="D486" s="3">
        <v>14.2</v>
      </c>
      <c r="E486" s="3">
        <v>5.3</v>
      </c>
      <c r="F486" s="3">
        <v>871</v>
      </c>
      <c r="G486" s="3" t="s">
        <v>981</v>
      </c>
      <c r="H486" s="3" t="s">
        <v>49</v>
      </c>
      <c r="I486" s="3" t="s">
        <v>40</v>
      </c>
      <c r="J486" s="3" t="s">
        <v>41</v>
      </c>
      <c r="K486" s="3" t="s">
        <v>50</v>
      </c>
      <c r="L486" s="3" t="s">
        <v>31</v>
      </c>
      <c r="M486" s="3" t="s">
        <v>722</v>
      </c>
      <c r="N486" s="3">
        <v>0.46</v>
      </c>
      <c r="O486" s="3" t="s">
        <v>33</v>
      </c>
      <c r="P486" s="3" t="s">
        <v>34</v>
      </c>
      <c r="Q486" s="3" t="s">
        <v>526</v>
      </c>
      <c r="R486" s="3" t="s">
        <v>982</v>
      </c>
      <c r="S486" s="3">
        <v>89502</v>
      </c>
      <c r="T486" s="4" t="s">
        <v>3054</v>
      </c>
      <c r="U486" s="4" t="s">
        <v>3113</v>
      </c>
      <c r="V486" s="3">
        <v>21.555599999999998</v>
      </c>
      <c r="W486" s="3" t="str">
        <f t="shared" si="7"/>
        <v>Profit</v>
      </c>
      <c r="X486" s="6">
        <v>2</v>
      </c>
      <c r="Y486" s="3">
        <v>31.24</v>
      </c>
      <c r="Z486" s="3">
        <v>90577</v>
      </c>
    </row>
    <row r="487" spans="1:26" x14ac:dyDescent="0.3">
      <c r="A487" s="3">
        <v>22547</v>
      </c>
      <c r="B487" s="3" t="s">
        <v>37</v>
      </c>
      <c r="C487" s="3">
        <v>0.01</v>
      </c>
      <c r="D487" s="3">
        <v>5.94</v>
      </c>
      <c r="E487" s="3">
        <v>9.92</v>
      </c>
      <c r="F487" s="3">
        <v>871</v>
      </c>
      <c r="G487" s="3" t="s">
        <v>981</v>
      </c>
      <c r="H487" s="3" t="s">
        <v>49</v>
      </c>
      <c r="I487" s="3" t="s">
        <v>40</v>
      </c>
      <c r="J487" s="3" t="s">
        <v>29</v>
      </c>
      <c r="K487" s="3" t="s">
        <v>109</v>
      </c>
      <c r="L487" s="3" t="s">
        <v>59</v>
      </c>
      <c r="M487" s="3" t="s">
        <v>338</v>
      </c>
      <c r="N487" s="3">
        <v>0.38</v>
      </c>
      <c r="O487" s="3" t="s">
        <v>33</v>
      </c>
      <c r="P487" s="3" t="s">
        <v>34</v>
      </c>
      <c r="Q487" s="3" t="s">
        <v>526</v>
      </c>
      <c r="R487" s="3" t="s">
        <v>982</v>
      </c>
      <c r="S487" s="3">
        <v>89502</v>
      </c>
      <c r="T487" s="4" t="s">
        <v>3165</v>
      </c>
      <c r="U487" s="4" t="s">
        <v>3124</v>
      </c>
      <c r="V487" s="3">
        <v>-239.315</v>
      </c>
      <c r="W487" s="3" t="str">
        <f t="shared" si="7"/>
        <v>Loss</v>
      </c>
      <c r="X487" s="6">
        <v>12</v>
      </c>
      <c r="Y487" s="3">
        <v>74.77</v>
      </c>
      <c r="Z487" s="3">
        <v>90578</v>
      </c>
    </row>
    <row r="488" spans="1:26" x14ac:dyDescent="0.3">
      <c r="A488" s="3">
        <v>22548</v>
      </c>
      <c r="B488" s="3" t="s">
        <v>37</v>
      </c>
      <c r="C488" s="3">
        <v>0</v>
      </c>
      <c r="D488" s="3">
        <v>6.48</v>
      </c>
      <c r="E488" s="3">
        <v>5.1100000000000003</v>
      </c>
      <c r="F488" s="3">
        <v>871</v>
      </c>
      <c r="G488" s="3" t="s">
        <v>981</v>
      </c>
      <c r="H488" s="3" t="s">
        <v>49</v>
      </c>
      <c r="I488" s="3" t="s">
        <v>40</v>
      </c>
      <c r="J488" s="3" t="s">
        <v>29</v>
      </c>
      <c r="K488" s="3" t="s">
        <v>93</v>
      </c>
      <c r="L488" s="3" t="s">
        <v>59</v>
      </c>
      <c r="M488" s="3" t="s">
        <v>983</v>
      </c>
      <c r="N488" s="3">
        <v>0.37</v>
      </c>
      <c r="O488" s="3" t="s">
        <v>33</v>
      </c>
      <c r="P488" s="3" t="s">
        <v>34</v>
      </c>
      <c r="Q488" s="3" t="s">
        <v>526</v>
      </c>
      <c r="R488" s="3" t="s">
        <v>982</v>
      </c>
      <c r="S488" s="3">
        <v>89502</v>
      </c>
      <c r="T488" s="4" t="s">
        <v>3165</v>
      </c>
      <c r="U488" s="4" t="s">
        <v>3085</v>
      </c>
      <c r="V488" s="3">
        <v>-33.31</v>
      </c>
      <c r="W488" s="3" t="str">
        <f t="shared" si="7"/>
        <v>Loss</v>
      </c>
      <c r="X488" s="6">
        <v>18</v>
      </c>
      <c r="Y488" s="3">
        <v>127.81</v>
      </c>
      <c r="Z488" s="3">
        <v>90578</v>
      </c>
    </row>
    <row r="489" spans="1:26" x14ac:dyDescent="0.3">
      <c r="A489" s="3">
        <v>19262</v>
      </c>
      <c r="B489" s="3" t="s">
        <v>25</v>
      </c>
      <c r="C489" s="3">
        <v>0.04</v>
      </c>
      <c r="D489" s="3">
        <v>4.37</v>
      </c>
      <c r="E489" s="3">
        <v>5.15</v>
      </c>
      <c r="F489" s="3">
        <v>875</v>
      </c>
      <c r="G489" s="3" t="s">
        <v>984</v>
      </c>
      <c r="H489" s="3" t="s">
        <v>49</v>
      </c>
      <c r="I489" s="3" t="s">
        <v>58</v>
      </c>
      <c r="J489" s="3" t="s">
        <v>29</v>
      </c>
      <c r="K489" s="3" t="s">
        <v>252</v>
      </c>
      <c r="L489" s="3" t="s">
        <v>59</v>
      </c>
      <c r="M489" s="3" t="s">
        <v>985</v>
      </c>
      <c r="N489" s="3">
        <v>0.59</v>
      </c>
      <c r="O489" s="3" t="s">
        <v>33</v>
      </c>
      <c r="P489" s="3" t="s">
        <v>34</v>
      </c>
      <c r="Q489" s="3" t="s">
        <v>208</v>
      </c>
      <c r="R489" s="3" t="s">
        <v>986</v>
      </c>
      <c r="S489" s="3">
        <v>84106</v>
      </c>
      <c r="T489" s="4" t="s">
        <v>3084</v>
      </c>
      <c r="U489" s="4" t="s">
        <v>3041</v>
      </c>
      <c r="V489" s="3">
        <v>-74.479600000000005</v>
      </c>
      <c r="W489" s="3" t="str">
        <f t="shared" si="7"/>
        <v>Loss</v>
      </c>
      <c r="X489" s="6">
        <v>18</v>
      </c>
      <c r="Y489" s="3">
        <v>78.59</v>
      </c>
      <c r="Z489" s="3">
        <v>89059</v>
      </c>
    </row>
    <row r="490" spans="1:26" x14ac:dyDescent="0.3">
      <c r="A490" s="3">
        <v>19263</v>
      </c>
      <c r="B490" s="3" t="s">
        <v>25</v>
      </c>
      <c r="C490" s="3">
        <v>0.09</v>
      </c>
      <c r="D490" s="3">
        <v>155.99</v>
      </c>
      <c r="E490" s="3">
        <v>8.99</v>
      </c>
      <c r="F490" s="3">
        <v>875</v>
      </c>
      <c r="G490" s="3" t="s">
        <v>984</v>
      </c>
      <c r="H490" s="3" t="s">
        <v>49</v>
      </c>
      <c r="I490" s="3" t="s">
        <v>58</v>
      </c>
      <c r="J490" s="3" t="s">
        <v>77</v>
      </c>
      <c r="K490" s="3" t="s">
        <v>78</v>
      </c>
      <c r="L490" s="3" t="s">
        <v>59</v>
      </c>
      <c r="M490" s="3" t="s">
        <v>987</v>
      </c>
      <c r="N490" s="3">
        <v>0.57999999999999996</v>
      </c>
      <c r="O490" s="3" t="s">
        <v>33</v>
      </c>
      <c r="P490" s="3" t="s">
        <v>34</v>
      </c>
      <c r="Q490" s="3" t="s">
        <v>208</v>
      </c>
      <c r="R490" s="3" t="s">
        <v>986</v>
      </c>
      <c r="S490" s="3">
        <v>84106</v>
      </c>
      <c r="T490" s="4" t="s">
        <v>3084</v>
      </c>
      <c r="U490" s="4" t="s">
        <v>3097</v>
      </c>
      <c r="V490" s="3">
        <v>-232.22056000000001</v>
      </c>
      <c r="W490" s="3" t="str">
        <f t="shared" si="7"/>
        <v>Loss</v>
      </c>
      <c r="X490" s="6">
        <v>4</v>
      </c>
      <c r="Y490" s="3">
        <v>497.11</v>
      </c>
      <c r="Z490" s="3">
        <v>89059</v>
      </c>
    </row>
    <row r="491" spans="1:26" x14ac:dyDescent="0.3">
      <c r="A491" s="3">
        <v>18054</v>
      </c>
      <c r="B491" s="3" t="s">
        <v>47</v>
      </c>
      <c r="C491" s="3">
        <v>7.0000000000000007E-2</v>
      </c>
      <c r="D491" s="3">
        <v>5.68</v>
      </c>
      <c r="E491" s="3">
        <v>1.39</v>
      </c>
      <c r="F491" s="3">
        <v>880</v>
      </c>
      <c r="G491" s="3" t="s">
        <v>988</v>
      </c>
      <c r="H491" s="3" t="s">
        <v>49</v>
      </c>
      <c r="I491" s="3" t="s">
        <v>58</v>
      </c>
      <c r="J491" s="3" t="s">
        <v>29</v>
      </c>
      <c r="K491" s="3" t="s">
        <v>69</v>
      </c>
      <c r="L491" s="3" t="s">
        <v>59</v>
      </c>
      <c r="M491" s="3" t="s">
        <v>989</v>
      </c>
      <c r="N491" s="3">
        <v>0.38</v>
      </c>
      <c r="O491" s="3" t="s">
        <v>33</v>
      </c>
      <c r="P491" s="3" t="s">
        <v>34</v>
      </c>
      <c r="Q491" s="3" t="s">
        <v>372</v>
      </c>
      <c r="R491" s="3" t="s">
        <v>990</v>
      </c>
      <c r="S491" s="3">
        <v>85254</v>
      </c>
      <c r="T491" s="4" t="s">
        <v>3108</v>
      </c>
      <c r="U491" s="4" t="s">
        <v>3042</v>
      </c>
      <c r="V491" s="3">
        <v>18.643799999999999</v>
      </c>
      <c r="W491" s="3" t="str">
        <f t="shared" si="7"/>
        <v>Profit</v>
      </c>
      <c r="X491" s="6">
        <v>5</v>
      </c>
      <c r="Y491" s="3">
        <v>27.02</v>
      </c>
      <c r="Z491" s="3">
        <v>86153</v>
      </c>
    </row>
    <row r="492" spans="1:26" x14ac:dyDescent="0.3">
      <c r="A492" s="3">
        <v>18055</v>
      </c>
      <c r="B492" s="3" t="s">
        <v>47</v>
      </c>
      <c r="C492" s="3">
        <v>0.06</v>
      </c>
      <c r="D492" s="3">
        <v>22.84</v>
      </c>
      <c r="E492" s="3">
        <v>11.54</v>
      </c>
      <c r="F492" s="3">
        <v>880</v>
      </c>
      <c r="G492" s="3" t="s">
        <v>988</v>
      </c>
      <c r="H492" s="3" t="s">
        <v>49</v>
      </c>
      <c r="I492" s="3" t="s">
        <v>58</v>
      </c>
      <c r="J492" s="3" t="s">
        <v>29</v>
      </c>
      <c r="K492" s="3" t="s">
        <v>93</v>
      </c>
      <c r="L492" s="3" t="s">
        <v>59</v>
      </c>
      <c r="M492" s="3" t="s">
        <v>222</v>
      </c>
      <c r="N492" s="3">
        <v>0.39</v>
      </c>
      <c r="O492" s="3" t="s">
        <v>33</v>
      </c>
      <c r="P492" s="3" t="s">
        <v>34</v>
      </c>
      <c r="Q492" s="3" t="s">
        <v>372</v>
      </c>
      <c r="R492" s="3" t="s">
        <v>990</v>
      </c>
      <c r="S492" s="3">
        <v>85254</v>
      </c>
      <c r="T492" s="4" t="s">
        <v>3108</v>
      </c>
      <c r="U492" s="4" t="s">
        <v>3042</v>
      </c>
      <c r="V492" s="3">
        <v>-31.24</v>
      </c>
      <c r="W492" s="3" t="str">
        <f t="shared" si="7"/>
        <v>Loss</v>
      </c>
      <c r="X492" s="6">
        <v>1</v>
      </c>
      <c r="Y492" s="3">
        <v>27.67</v>
      </c>
      <c r="Z492" s="3">
        <v>86153</v>
      </c>
    </row>
    <row r="493" spans="1:26" x14ac:dyDescent="0.3">
      <c r="A493" s="3">
        <v>19401</v>
      </c>
      <c r="B493" s="3" t="s">
        <v>47</v>
      </c>
      <c r="C493" s="3">
        <v>0.06</v>
      </c>
      <c r="D493" s="3">
        <v>25.98</v>
      </c>
      <c r="E493" s="3">
        <v>14.36</v>
      </c>
      <c r="F493" s="3">
        <v>885</v>
      </c>
      <c r="G493" s="3" t="s">
        <v>991</v>
      </c>
      <c r="H493" s="3" t="s">
        <v>39</v>
      </c>
      <c r="I493" s="3" t="s">
        <v>28</v>
      </c>
      <c r="J493" s="3" t="s">
        <v>41</v>
      </c>
      <c r="K493" s="3" t="s">
        <v>42</v>
      </c>
      <c r="L493" s="3" t="s">
        <v>43</v>
      </c>
      <c r="M493" s="3" t="s">
        <v>992</v>
      </c>
      <c r="N493" s="3">
        <v>0.6</v>
      </c>
      <c r="O493" s="3" t="s">
        <v>33</v>
      </c>
      <c r="P493" s="3" t="s">
        <v>61</v>
      </c>
      <c r="Q493" s="3" t="s">
        <v>129</v>
      </c>
      <c r="R493" s="3" t="s">
        <v>947</v>
      </c>
      <c r="S493" s="3">
        <v>79109</v>
      </c>
      <c r="T493" s="4" t="s">
        <v>3114</v>
      </c>
      <c r="U493" s="4" t="s">
        <v>3070</v>
      </c>
      <c r="V493" s="3">
        <v>55.887999999999998</v>
      </c>
      <c r="W493" s="3" t="str">
        <f t="shared" si="7"/>
        <v>Profit</v>
      </c>
      <c r="X493" s="6">
        <v>41</v>
      </c>
      <c r="Y493" s="3">
        <v>1033.56</v>
      </c>
      <c r="Z493" s="3">
        <v>89537</v>
      </c>
    </row>
    <row r="494" spans="1:26" x14ac:dyDescent="0.3">
      <c r="A494" s="3">
        <v>26011</v>
      </c>
      <c r="B494" s="3" t="s">
        <v>47</v>
      </c>
      <c r="C494" s="3">
        <v>0.08</v>
      </c>
      <c r="D494" s="3">
        <v>1.81</v>
      </c>
      <c r="E494" s="3">
        <v>0.75</v>
      </c>
      <c r="F494" s="3">
        <v>890</v>
      </c>
      <c r="G494" s="3" t="s">
        <v>993</v>
      </c>
      <c r="H494" s="3" t="s">
        <v>49</v>
      </c>
      <c r="I494" s="3" t="s">
        <v>114</v>
      </c>
      <c r="J494" s="3" t="s">
        <v>41</v>
      </c>
      <c r="K494" s="3" t="s">
        <v>42</v>
      </c>
      <c r="L494" s="3" t="s">
        <v>43</v>
      </c>
      <c r="M494" s="3" t="s">
        <v>994</v>
      </c>
      <c r="N494" s="3">
        <v>0.57999999999999996</v>
      </c>
      <c r="O494" s="3" t="s">
        <v>33</v>
      </c>
      <c r="P494" s="3" t="s">
        <v>61</v>
      </c>
      <c r="Q494" s="3" t="s">
        <v>129</v>
      </c>
      <c r="R494" s="3" t="s">
        <v>995</v>
      </c>
      <c r="S494" s="3">
        <v>76021</v>
      </c>
      <c r="T494" s="4" t="s">
        <v>3129</v>
      </c>
      <c r="U494" s="4" t="s">
        <v>3091</v>
      </c>
      <c r="V494" s="3">
        <v>1.3224</v>
      </c>
      <c r="W494" s="3" t="str">
        <f t="shared" si="7"/>
        <v>Profit</v>
      </c>
      <c r="X494" s="6">
        <v>11</v>
      </c>
      <c r="Y494" s="3">
        <v>19.97</v>
      </c>
      <c r="Z494" s="3">
        <v>89536</v>
      </c>
    </row>
    <row r="495" spans="1:26" x14ac:dyDescent="0.3">
      <c r="A495" s="3">
        <v>26015</v>
      </c>
      <c r="B495" s="3" t="s">
        <v>47</v>
      </c>
      <c r="C495" s="3">
        <v>0.04</v>
      </c>
      <c r="D495" s="3">
        <v>125.99</v>
      </c>
      <c r="E495" s="3">
        <v>5.26</v>
      </c>
      <c r="F495" s="3">
        <v>890</v>
      </c>
      <c r="G495" s="3" t="s">
        <v>993</v>
      </c>
      <c r="H495" s="3" t="s">
        <v>49</v>
      </c>
      <c r="I495" s="3" t="s">
        <v>114</v>
      </c>
      <c r="J495" s="3" t="s">
        <v>77</v>
      </c>
      <c r="K495" s="3" t="s">
        <v>78</v>
      </c>
      <c r="L495" s="3" t="s">
        <v>59</v>
      </c>
      <c r="M495" s="3" t="s">
        <v>3018</v>
      </c>
      <c r="N495" s="3">
        <v>0.55000000000000004</v>
      </c>
      <c r="O495" s="3" t="s">
        <v>33</v>
      </c>
      <c r="P495" s="3" t="s">
        <v>61</v>
      </c>
      <c r="Q495" s="3" t="s">
        <v>129</v>
      </c>
      <c r="R495" s="3" t="s">
        <v>995</v>
      </c>
      <c r="S495" s="3">
        <v>76021</v>
      </c>
      <c r="T495" s="4" t="s">
        <v>3129</v>
      </c>
      <c r="U495" s="4" t="s">
        <v>3129</v>
      </c>
      <c r="V495" s="3">
        <v>455.42070000000001</v>
      </c>
      <c r="W495" s="3" t="str">
        <f t="shared" si="7"/>
        <v>Profit</v>
      </c>
      <c r="X495" s="6">
        <v>6</v>
      </c>
      <c r="Y495" s="3">
        <v>660.03</v>
      </c>
      <c r="Z495" s="3">
        <v>89536</v>
      </c>
    </row>
    <row r="496" spans="1:26" x14ac:dyDescent="0.3">
      <c r="A496" s="3">
        <v>2045</v>
      </c>
      <c r="B496" s="3" t="s">
        <v>47</v>
      </c>
      <c r="C496" s="3">
        <v>0.01</v>
      </c>
      <c r="D496" s="3">
        <v>8.34</v>
      </c>
      <c r="E496" s="3">
        <v>0.96</v>
      </c>
      <c r="F496" s="3">
        <v>894</v>
      </c>
      <c r="G496" s="3" t="s">
        <v>996</v>
      </c>
      <c r="H496" s="3" t="s">
        <v>49</v>
      </c>
      <c r="I496" s="3" t="s">
        <v>28</v>
      </c>
      <c r="J496" s="3" t="s">
        <v>41</v>
      </c>
      <c r="K496" s="3" t="s">
        <v>50</v>
      </c>
      <c r="L496" s="3" t="s">
        <v>31</v>
      </c>
      <c r="M496" s="3" t="s">
        <v>997</v>
      </c>
      <c r="N496" s="3">
        <v>0.43</v>
      </c>
      <c r="O496" s="3" t="s">
        <v>33</v>
      </c>
      <c r="P496" s="3" t="s">
        <v>53</v>
      </c>
      <c r="Q496" s="3" t="s">
        <v>998</v>
      </c>
      <c r="R496" s="3" t="s">
        <v>35</v>
      </c>
      <c r="S496" s="3">
        <v>20024</v>
      </c>
      <c r="T496" s="4" t="s">
        <v>3086</v>
      </c>
      <c r="U496" s="4" t="s">
        <v>3068</v>
      </c>
      <c r="V496" s="3">
        <v>29.332000000000001</v>
      </c>
      <c r="W496" s="3" t="str">
        <f t="shared" si="7"/>
        <v>Profit</v>
      </c>
      <c r="X496" s="6">
        <v>24</v>
      </c>
      <c r="Y496" s="3">
        <v>199.12</v>
      </c>
      <c r="Z496" s="3">
        <v>14596</v>
      </c>
    </row>
    <row r="497" spans="1:26" x14ac:dyDescent="0.3">
      <c r="A497" s="3">
        <v>2046</v>
      </c>
      <c r="B497" s="3" t="s">
        <v>47</v>
      </c>
      <c r="C497" s="3">
        <v>0.06</v>
      </c>
      <c r="D497" s="3">
        <v>3.28</v>
      </c>
      <c r="E497" s="3">
        <v>3.97</v>
      </c>
      <c r="F497" s="3">
        <v>894</v>
      </c>
      <c r="G497" s="3" t="s">
        <v>996</v>
      </c>
      <c r="H497" s="3" t="s">
        <v>49</v>
      </c>
      <c r="I497" s="3" t="s">
        <v>28</v>
      </c>
      <c r="J497" s="3" t="s">
        <v>29</v>
      </c>
      <c r="K497" s="3" t="s">
        <v>30</v>
      </c>
      <c r="L497" s="3" t="s">
        <v>31</v>
      </c>
      <c r="M497" s="3" t="s">
        <v>999</v>
      </c>
      <c r="N497" s="3">
        <v>0.56000000000000005</v>
      </c>
      <c r="O497" s="3" t="s">
        <v>33</v>
      </c>
      <c r="P497" s="3" t="s">
        <v>53</v>
      </c>
      <c r="Q497" s="3" t="s">
        <v>998</v>
      </c>
      <c r="R497" s="3" t="s">
        <v>35</v>
      </c>
      <c r="S497" s="3">
        <v>20024</v>
      </c>
      <c r="T497" s="4" t="s">
        <v>3086</v>
      </c>
      <c r="U497" s="4" t="s">
        <v>3082</v>
      </c>
      <c r="V497" s="3">
        <v>-86</v>
      </c>
      <c r="W497" s="3" t="str">
        <f t="shared" si="7"/>
        <v>Loss</v>
      </c>
      <c r="X497" s="6">
        <v>19</v>
      </c>
      <c r="Y497" s="3">
        <v>63.14</v>
      </c>
      <c r="Z497" s="3">
        <v>14596</v>
      </c>
    </row>
    <row r="498" spans="1:26" x14ac:dyDescent="0.3">
      <c r="A498" s="3">
        <v>5421</v>
      </c>
      <c r="B498" s="3" t="s">
        <v>106</v>
      </c>
      <c r="C498" s="3">
        <v>0.02</v>
      </c>
      <c r="D498" s="3">
        <v>1.1399999999999999</v>
      </c>
      <c r="E498" s="3">
        <v>0.7</v>
      </c>
      <c r="F498" s="3">
        <v>894</v>
      </c>
      <c r="G498" s="3" t="s">
        <v>996</v>
      </c>
      <c r="H498" s="3" t="s">
        <v>49</v>
      </c>
      <c r="I498" s="3" t="s">
        <v>28</v>
      </c>
      <c r="J498" s="3" t="s">
        <v>29</v>
      </c>
      <c r="K498" s="3" t="s">
        <v>66</v>
      </c>
      <c r="L498" s="3" t="s">
        <v>31</v>
      </c>
      <c r="M498" s="3" t="s">
        <v>1000</v>
      </c>
      <c r="N498" s="3">
        <v>0.38</v>
      </c>
      <c r="O498" s="3" t="s">
        <v>33</v>
      </c>
      <c r="P498" s="3" t="s">
        <v>53</v>
      </c>
      <c r="Q498" s="3" t="s">
        <v>998</v>
      </c>
      <c r="R498" s="3" t="s">
        <v>35</v>
      </c>
      <c r="S498" s="3">
        <v>20024</v>
      </c>
      <c r="T498" s="4" t="s">
        <v>3053</v>
      </c>
      <c r="U498" s="4" t="s">
        <v>3053</v>
      </c>
      <c r="V498" s="3">
        <v>-0.49</v>
      </c>
      <c r="W498" s="3" t="str">
        <f t="shared" si="7"/>
        <v>Loss</v>
      </c>
      <c r="X498" s="6">
        <v>38</v>
      </c>
      <c r="Y498" s="3">
        <v>44.85</v>
      </c>
      <c r="Z498" s="3">
        <v>38529</v>
      </c>
    </row>
    <row r="499" spans="1:26" x14ac:dyDescent="0.3">
      <c r="A499" s="3">
        <v>20045</v>
      </c>
      <c r="B499" s="3" t="s">
        <v>47</v>
      </c>
      <c r="C499" s="3">
        <v>0.01</v>
      </c>
      <c r="D499" s="3">
        <v>8.34</v>
      </c>
      <c r="E499" s="3">
        <v>0.96</v>
      </c>
      <c r="F499" s="3">
        <v>896</v>
      </c>
      <c r="G499" s="3" t="s">
        <v>1001</v>
      </c>
      <c r="H499" s="3" t="s">
        <v>49</v>
      </c>
      <c r="I499" s="3" t="s">
        <v>28</v>
      </c>
      <c r="J499" s="3" t="s">
        <v>41</v>
      </c>
      <c r="K499" s="3" t="s">
        <v>50</v>
      </c>
      <c r="L499" s="3" t="s">
        <v>31</v>
      </c>
      <c r="M499" s="3" t="s">
        <v>997</v>
      </c>
      <c r="N499" s="3">
        <v>0.43</v>
      </c>
      <c r="O499" s="3" t="s">
        <v>33</v>
      </c>
      <c r="P499" s="3" t="s">
        <v>61</v>
      </c>
      <c r="Q499" s="3" t="s">
        <v>129</v>
      </c>
      <c r="R499" s="3" t="s">
        <v>1002</v>
      </c>
      <c r="S499" s="3">
        <v>76201</v>
      </c>
      <c r="T499" s="4" t="s">
        <v>3086</v>
      </c>
      <c r="U499" s="4" t="s">
        <v>3068</v>
      </c>
      <c r="V499" s="3">
        <v>34.348199999999999</v>
      </c>
      <c r="W499" s="3" t="str">
        <f t="shared" si="7"/>
        <v>Profit</v>
      </c>
      <c r="X499" s="6">
        <v>6</v>
      </c>
      <c r="Y499" s="3">
        <v>49.78</v>
      </c>
      <c r="Z499" s="3">
        <v>90166</v>
      </c>
    </row>
    <row r="500" spans="1:26" x14ac:dyDescent="0.3">
      <c r="A500" s="3">
        <v>20046</v>
      </c>
      <c r="B500" s="3" t="s">
        <v>47</v>
      </c>
      <c r="C500" s="3">
        <v>0.06</v>
      </c>
      <c r="D500" s="3">
        <v>3.28</v>
      </c>
      <c r="E500" s="3">
        <v>3.97</v>
      </c>
      <c r="F500" s="3">
        <v>896</v>
      </c>
      <c r="G500" s="3" t="s">
        <v>1001</v>
      </c>
      <c r="H500" s="3" t="s">
        <v>49</v>
      </c>
      <c r="I500" s="3" t="s">
        <v>28</v>
      </c>
      <c r="J500" s="3" t="s">
        <v>29</v>
      </c>
      <c r="K500" s="3" t="s">
        <v>30</v>
      </c>
      <c r="L500" s="3" t="s">
        <v>31</v>
      </c>
      <c r="M500" s="3" t="s">
        <v>999</v>
      </c>
      <c r="N500" s="3">
        <v>0.56000000000000005</v>
      </c>
      <c r="O500" s="3" t="s">
        <v>33</v>
      </c>
      <c r="P500" s="3" t="s">
        <v>61</v>
      </c>
      <c r="Q500" s="3" t="s">
        <v>129</v>
      </c>
      <c r="R500" s="3" t="s">
        <v>1002</v>
      </c>
      <c r="S500" s="3">
        <v>76201</v>
      </c>
      <c r="T500" s="4" t="s">
        <v>3086</v>
      </c>
      <c r="U500" s="4" t="s">
        <v>3082</v>
      </c>
      <c r="V500" s="3">
        <v>-66.650000000000006</v>
      </c>
      <c r="W500" s="3" t="str">
        <f t="shared" si="7"/>
        <v>Loss</v>
      </c>
      <c r="X500" s="6">
        <v>5</v>
      </c>
      <c r="Y500" s="3">
        <v>16.62</v>
      </c>
      <c r="Z500" s="3">
        <v>90166</v>
      </c>
    </row>
    <row r="501" spans="1:26" x14ac:dyDescent="0.3">
      <c r="A501" s="3">
        <v>19470</v>
      </c>
      <c r="B501" s="3" t="s">
        <v>47</v>
      </c>
      <c r="C501" s="3">
        <v>0.06</v>
      </c>
      <c r="D501" s="3">
        <v>47.98</v>
      </c>
      <c r="E501" s="3">
        <v>3.61</v>
      </c>
      <c r="F501" s="3">
        <v>896</v>
      </c>
      <c r="G501" s="3" t="s">
        <v>1001</v>
      </c>
      <c r="H501" s="3" t="s">
        <v>49</v>
      </c>
      <c r="I501" s="3" t="s">
        <v>28</v>
      </c>
      <c r="J501" s="3" t="s">
        <v>77</v>
      </c>
      <c r="K501" s="3" t="s">
        <v>177</v>
      </c>
      <c r="L501" s="3" t="s">
        <v>51</v>
      </c>
      <c r="M501" s="3" t="s">
        <v>1003</v>
      </c>
      <c r="N501" s="3">
        <v>0.71</v>
      </c>
      <c r="O501" s="3" t="s">
        <v>33</v>
      </c>
      <c r="P501" s="3" t="s">
        <v>61</v>
      </c>
      <c r="Q501" s="3" t="s">
        <v>129</v>
      </c>
      <c r="R501" s="3" t="s">
        <v>1002</v>
      </c>
      <c r="S501" s="3">
        <v>76201</v>
      </c>
      <c r="T501" s="4" t="s">
        <v>3135</v>
      </c>
      <c r="U501" s="4" t="s">
        <v>3063</v>
      </c>
      <c r="V501" s="3">
        <v>35.954999999999998</v>
      </c>
      <c r="W501" s="3" t="str">
        <f t="shared" si="7"/>
        <v>Profit</v>
      </c>
      <c r="X501" s="6">
        <v>11</v>
      </c>
      <c r="Y501" s="3">
        <v>517.67999999999995</v>
      </c>
      <c r="Z501" s="3">
        <v>90167</v>
      </c>
    </row>
    <row r="502" spans="1:26" x14ac:dyDescent="0.3">
      <c r="A502" s="3">
        <v>4724</v>
      </c>
      <c r="B502" s="3" t="s">
        <v>25</v>
      </c>
      <c r="C502" s="3">
        <v>0.04</v>
      </c>
      <c r="D502" s="3">
        <v>90.97</v>
      </c>
      <c r="E502" s="3">
        <v>28</v>
      </c>
      <c r="F502" s="3">
        <v>898</v>
      </c>
      <c r="G502" s="3" t="s">
        <v>1004</v>
      </c>
      <c r="H502" s="3" t="s">
        <v>39</v>
      </c>
      <c r="I502" s="3" t="s">
        <v>58</v>
      </c>
      <c r="J502" s="3" t="s">
        <v>77</v>
      </c>
      <c r="K502" s="3" t="s">
        <v>85</v>
      </c>
      <c r="L502" s="3" t="s">
        <v>43</v>
      </c>
      <c r="M502" s="3" t="s">
        <v>1005</v>
      </c>
      <c r="N502" s="3">
        <v>0.38</v>
      </c>
      <c r="O502" s="3" t="s">
        <v>33</v>
      </c>
      <c r="P502" s="3" t="s">
        <v>53</v>
      </c>
      <c r="Q502" s="3" t="s">
        <v>71</v>
      </c>
      <c r="R502" s="3" t="s">
        <v>90</v>
      </c>
      <c r="S502" s="3">
        <v>10039</v>
      </c>
      <c r="T502" s="4" t="s">
        <v>3068</v>
      </c>
      <c r="U502" s="4" t="s">
        <v>3137</v>
      </c>
      <c r="V502" s="3">
        <v>-173.09520000000001</v>
      </c>
      <c r="W502" s="3" t="str">
        <f t="shared" si="7"/>
        <v>Loss</v>
      </c>
      <c r="X502" s="6">
        <v>6</v>
      </c>
      <c r="Y502" s="3">
        <v>573.30999999999995</v>
      </c>
      <c r="Z502" s="3">
        <v>33635</v>
      </c>
    </row>
    <row r="503" spans="1:26" x14ac:dyDescent="0.3">
      <c r="A503" s="3">
        <v>4725</v>
      </c>
      <c r="B503" s="3" t="s">
        <v>25</v>
      </c>
      <c r="C503" s="3">
        <v>7.0000000000000007E-2</v>
      </c>
      <c r="D503" s="3">
        <v>20.34</v>
      </c>
      <c r="E503" s="3">
        <v>35</v>
      </c>
      <c r="F503" s="3">
        <v>898</v>
      </c>
      <c r="G503" s="3" t="s">
        <v>1004</v>
      </c>
      <c r="H503" s="3" t="s">
        <v>49</v>
      </c>
      <c r="I503" s="3" t="s">
        <v>58</v>
      </c>
      <c r="J503" s="3" t="s">
        <v>29</v>
      </c>
      <c r="K503" s="3" t="s">
        <v>139</v>
      </c>
      <c r="L503" s="3" t="s">
        <v>231</v>
      </c>
      <c r="M503" s="3" t="s">
        <v>369</v>
      </c>
      <c r="N503" s="3">
        <v>0.84</v>
      </c>
      <c r="O503" s="3" t="s">
        <v>33</v>
      </c>
      <c r="P503" s="3" t="s">
        <v>53</v>
      </c>
      <c r="Q503" s="3" t="s">
        <v>71</v>
      </c>
      <c r="R503" s="3" t="s">
        <v>90</v>
      </c>
      <c r="S503" s="3">
        <v>10039</v>
      </c>
      <c r="T503" s="4" t="s">
        <v>3068</v>
      </c>
      <c r="U503" s="4" t="s">
        <v>3137</v>
      </c>
      <c r="V503" s="3">
        <v>-96.16</v>
      </c>
      <c r="W503" s="3" t="str">
        <f t="shared" si="7"/>
        <v>Loss</v>
      </c>
      <c r="X503" s="6">
        <v>5</v>
      </c>
      <c r="Y503" s="3">
        <v>140.22999999999999</v>
      </c>
      <c r="Z503" s="3">
        <v>33635</v>
      </c>
    </row>
    <row r="504" spans="1:26" x14ac:dyDescent="0.3">
      <c r="A504" s="3">
        <v>1311</v>
      </c>
      <c r="B504" s="3" t="s">
        <v>37</v>
      </c>
      <c r="C504" s="3">
        <v>0.02</v>
      </c>
      <c r="D504" s="3">
        <v>12.53</v>
      </c>
      <c r="E504" s="3">
        <v>0.49</v>
      </c>
      <c r="F504" s="3">
        <v>898</v>
      </c>
      <c r="G504" s="3" t="s">
        <v>1004</v>
      </c>
      <c r="H504" s="3" t="s">
        <v>49</v>
      </c>
      <c r="I504" s="3" t="s">
        <v>58</v>
      </c>
      <c r="J504" s="3" t="s">
        <v>29</v>
      </c>
      <c r="K504" s="3" t="s">
        <v>133</v>
      </c>
      <c r="L504" s="3" t="s">
        <v>59</v>
      </c>
      <c r="M504" s="3" t="s">
        <v>1006</v>
      </c>
      <c r="N504" s="3">
        <v>0.38</v>
      </c>
      <c r="O504" s="3" t="s">
        <v>33</v>
      </c>
      <c r="P504" s="3" t="s">
        <v>53</v>
      </c>
      <c r="Q504" s="3" t="s">
        <v>71</v>
      </c>
      <c r="R504" s="3" t="s">
        <v>90</v>
      </c>
      <c r="S504" s="3">
        <v>10039</v>
      </c>
      <c r="T504" s="4" t="s">
        <v>3069</v>
      </c>
      <c r="U504" s="4" t="s">
        <v>3069</v>
      </c>
      <c r="V504" s="3">
        <v>263.39999999999998</v>
      </c>
      <c r="W504" s="3" t="str">
        <f t="shared" si="7"/>
        <v>Profit</v>
      </c>
      <c r="X504" s="6">
        <v>47</v>
      </c>
      <c r="Y504" s="3">
        <v>594.44000000000005</v>
      </c>
      <c r="Z504" s="3">
        <v>9606</v>
      </c>
    </row>
    <row r="505" spans="1:26" x14ac:dyDescent="0.3">
      <c r="A505" s="3">
        <v>1312</v>
      </c>
      <c r="B505" s="3" t="s">
        <v>37</v>
      </c>
      <c r="C505" s="3">
        <v>7.0000000000000007E-2</v>
      </c>
      <c r="D505" s="3">
        <v>5.18</v>
      </c>
      <c r="E505" s="3">
        <v>2.04</v>
      </c>
      <c r="F505" s="3">
        <v>898</v>
      </c>
      <c r="G505" s="3" t="s">
        <v>1004</v>
      </c>
      <c r="H505" s="3" t="s">
        <v>27</v>
      </c>
      <c r="I505" s="3" t="s">
        <v>58</v>
      </c>
      <c r="J505" s="3" t="s">
        <v>29</v>
      </c>
      <c r="K505" s="3" t="s">
        <v>93</v>
      </c>
      <c r="L505" s="3" t="s">
        <v>31</v>
      </c>
      <c r="M505" s="3" t="s">
        <v>165</v>
      </c>
      <c r="N505" s="3">
        <v>0.36</v>
      </c>
      <c r="O505" s="3" t="s">
        <v>33</v>
      </c>
      <c r="P505" s="3" t="s">
        <v>53</v>
      </c>
      <c r="Q505" s="3" t="s">
        <v>71</v>
      </c>
      <c r="R505" s="3" t="s">
        <v>90</v>
      </c>
      <c r="S505" s="3">
        <v>10039</v>
      </c>
      <c r="T505" s="4" t="s">
        <v>3069</v>
      </c>
      <c r="U505" s="4" t="s">
        <v>3164</v>
      </c>
      <c r="V505" s="3">
        <v>37.31</v>
      </c>
      <c r="W505" s="3" t="str">
        <f t="shared" si="7"/>
        <v>Profit</v>
      </c>
      <c r="X505" s="6">
        <v>44</v>
      </c>
      <c r="Y505" s="3">
        <v>228.5</v>
      </c>
      <c r="Z505" s="3">
        <v>9606</v>
      </c>
    </row>
    <row r="506" spans="1:26" x14ac:dyDescent="0.3">
      <c r="A506" s="3">
        <v>22724</v>
      </c>
      <c r="B506" s="3" t="s">
        <v>25</v>
      </c>
      <c r="C506" s="3">
        <v>0.04</v>
      </c>
      <c r="D506" s="3">
        <v>90.97</v>
      </c>
      <c r="E506" s="3">
        <v>28</v>
      </c>
      <c r="F506" s="3">
        <v>899</v>
      </c>
      <c r="G506" s="3" t="s">
        <v>1007</v>
      </c>
      <c r="H506" s="3" t="s">
        <v>39</v>
      </c>
      <c r="I506" s="3" t="s">
        <v>58</v>
      </c>
      <c r="J506" s="3" t="s">
        <v>77</v>
      </c>
      <c r="K506" s="3" t="s">
        <v>85</v>
      </c>
      <c r="L506" s="3" t="s">
        <v>43</v>
      </c>
      <c r="M506" s="3" t="s">
        <v>1005</v>
      </c>
      <c r="N506" s="3">
        <v>0.38</v>
      </c>
      <c r="O506" s="3" t="s">
        <v>33</v>
      </c>
      <c r="P506" s="3" t="s">
        <v>53</v>
      </c>
      <c r="Q506" s="3" t="s">
        <v>229</v>
      </c>
      <c r="R506" s="3" t="s">
        <v>1008</v>
      </c>
      <c r="S506" s="3">
        <v>16602</v>
      </c>
      <c r="T506" s="4" t="s">
        <v>3068</v>
      </c>
      <c r="U506" s="4" t="s">
        <v>3137</v>
      </c>
      <c r="V506" s="3">
        <v>-173.09520000000001</v>
      </c>
      <c r="W506" s="3" t="str">
        <f t="shared" si="7"/>
        <v>Loss</v>
      </c>
      <c r="X506" s="6">
        <v>2</v>
      </c>
      <c r="Y506" s="3">
        <v>191.1</v>
      </c>
      <c r="Z506" s="3">
        <v>86263</v>
      </c>
    </row>
    <row r="507" spans="1:26" x14ac:dyDescent="0.3">
      <c r="A507" s="3">
        <v>22725</v>
      </c>
      <c r="B507" s="3" t="s">
        <v>25</v>
      </c>
      <c r="C507" s="3">
        <v>7.0000000000000007E-2</v>
      </c>
      <c r="D507" s="3">
        <v>20.34</v>
      </c>
      <c r="E507" s="3">
        <v>35</v>
      </c>
      <c r="F507" s="3">
        <v>899</v>
      </c>
      <c r="G507" s="3" t="s">
        <v>1007</v>
      </c>
      <c r="H507" s="3" t="s">
        <v>49</v>
      </c>
      <c r="I507" s="3" t="s">
        <v>58</v>
      </c>
      <c r="J507" s="3" t="s">
        <v>29</v>
      </c>
      <c r="K507" s="3" t="s">
        <v>139</v>
      </c>
      <c r="L507" s="3" t="s">
        <v>231</v>
      </c>
      <c r="M507" s="3" t="s">
        <v>369</v>
      </c>
      <c r="N507" s="3">
        <v>0.84</v>
      </c>
      <c r="O507" s="3" t="s">
        <v>33</v>
      </c>
      <c r="P507" s="3" t="s">
        <v>53</v>
      </c>
      <c r="Q507" s="3" t="s">
        <v>229</v>
      </c>
      <c r="R507" s="3" t="s">
        <v>1008</v>
      </c>
      <c r="S507" s="3">
        <v>16602</v>
      </c>
      <c r="T507" s="4" t="s">
        <v>3068</v>
      </c>
      <c r="U507" s="4" t="s">
        <v>3137</v>
      </c>
      <c r="V507" s="3">
        <v>-96.16</v>
      </c>
      <c r="W507" s="3" t="str">
        <f t="shared" si="7"/>
        <v>Loss</v>
      </c>
      <c r="X507" s="6">
        <v>1</v>
      </c>
      <c r="Y507" s="3">
        <v>28.05</v>
      </c>
      <c r="Z507" s="3">
        <v>86263</v>
      </c>
    </row>
    <row r="508" spans="1:26" x14ac:dyDescent="0.3">
      <c r="A508" s="3">
        <v>19311</v>
      </c>
      <c r="B508" s="3" t="s">
        <v>37</v>
      </c>
      <c r="C508" s="3">
        <v>0.02</v>
      </c>
      <c r="D508" s="3">
        <v>12.53</v>
      </c>
      <c r="E508" s="3">
        <v>0.49</v>
      </c>
      <c r="F508" s="3">
        <v>899</v>
      </c>
      <c r="G508" s="3" t="s">
        <v>1007</v>
      </c>
      <c r="H508" s="3" t="s">
        <v>49</v>
      </c>
      <c r="I508" s="3" t="s">
        <v>58</v>
      </c>
      <c r="J508" s="3" t="s">
        <v>29</v>
      </c>
      <c r="K508" s="3" t="s">
        <v>133</v>
      </c>
      <c r="L508" s="3" t="s">
        <v>59</v>
      </c>
      <c r="M508" s="3" t="s">
        <v>1006</v>
      </c>
      <c r="N508" s="3">
        <v>0.38</v>
      </c>
      <c r="O508" s="3" t="s">
        <v>33</v>
      </c>
      <c r="P508" s="3" t="s">
        <v>53</v>
      </c>
      <c r="Q508" s="3" t="s">
        <v>229</v>
      </c>
      <c r="R508" s="3" t="s">
        <v>1008</v>
      </c>
      <c r="S508" s="3">
        <v>16602</v>
      </c>
      <c r="T508" s="4" t="s">
        <v>3069</v>
      </c>
      <c r="U508" s="4" t="s">
        <v>3069</v>
      </c>
      <c r="V508" s="3">
        <v>104.7213</v>
      </c>
      <c r="W508" s="3" t="str">
        <f t="shared" si="7"/>
        <v>Profit</v>
      </c>
      <c r="X508" s="6">
        <v>12</v>
      </c>
      <c r="Y508" s="3">
        <v>151.77000000000001</v>
      </c>
      <c r="Z508" s="3">
        <v>86264</v>
      </c>
    </row>
    <row r="509" spans="1:26" x14ac:dyDescent="0.3">
      <c r="A509" s="3">
        <v>19312</v>
      </c>
      <c r="B509" s="3" t="s">
        <v>37</v>
      </c>
      <c r="C509" s="3">
        <v>7.0000000000000007E-2</v>
      </c>
      <c r="D509" s="3">
        <v>5.18</v>
      </c>
      <c r="E509" s="3">
        <v>2.04</v>
      </c>
      <c r="F509" s="3">
        <v>899</v>
      </c>
      <c r="G509" s="3" t="s">
        <v>1007</v>
      </c>
      <c r="H509" s="3" t="s">
        <v>27</v>
      </c>
      <c r="I509" s="3" t="s">
        <v>58</v>
      </c>
      <c r="J509" s="3" t="s">
        <v>29</v>
      </c>
      <c r="K509" s="3" t="s">
        <v>93</v>
      </c>
      <c r="L509" s="3" t="s">
        <v>31</v>
      </c>
      <c r="M509" s="3" t="s">
        <v>165</v>
      </c>
      <c r="N509" s="3">
        <v>0.36</v>
      </c>
      <c r="O509" s="3" t="s">
        <v>33</v>
      </c>
      <c r="P509" s="3" t="s">
        <v>53</v>
      </c>
      <c r="Q509" s="3" t="s">
        <v>229</v>
      </c>
      <c r="R509" s="3" t="s">
        <v>1008</v>
      </c>
      <c r="S509" s="3">
        <v>16602</v>
      </c>
      <c r="T509" s="4" t="s">
        <v>3069</v>
      </c>
      <c r="U509" s="4" t="s">
        <v>3164</v>
      </c>
      <c r="V509" s="3">
        <v>37.31</v>
      </c>
      <c r="W509" s="3" t="str">
        <f t="shared" si="7"/>
        <v>Profit</v>
      </c>
      <c r="X509" s="6">
        <v>11</v>
      </c>
      <c r="Y509" s="3">
        <v>57.13</v>
      </c>
      <c r="Z509" s="3">
        <v>86264</v>
      </c>
    </row>
    <row r="510" spans="1:26" x14ac:dyDescent="0.3">
      <c r="A510" s="3">
        <v>24981</v>
      </c>
      <c r="B510" s="3" t="s">
        <v>37</v>
      </c>
      <c r="C510" s="3">
        <v>0</v>
      </c>
      <c r="D510" s="3">
        <v>5.98</v>
      </c>
      <c r="E510" s="3">
        <v>1.49</v>
      </c>
      <c r="F510" s="3">
        <v>903</v>
      </c>
      <c r="G510" s="3" t="s">
        <v>1009</v>
      </c>
      <c r="H510" s="3" t="s">
        <v>49</v>
      </c>
      <c r="I510" s="3" t="s">
        <v>114</v>
      </c>
      <c r="J510" s="3" t="s">
        <v>29</v>
      </c>
      <c r="K510" s="3" t="s">
        <v>109</v>
      </c>
      <c r="L510" s="3" t="s">
        <v>59</v>
      </c>
      <c r="M510" s="3" t="s">
        <v>1010</v>
      </c>
      <c r="N510" s="3">
        <v>0.39</v>
      </c>
      <c r="O510" s="3" t="s">
        <v>33</v>
      </c>
      <c r="P510" s="3" t="s">
        <v>53</v>
      </c>
      <c r="Q510" s="3" t="s">
        <v>189</v>
      </c>
      <c r="R510" s="3" t="s">
        <v>1011</v>
      </c>
      <c r="S510" s="3">
        <v>1887</v>
      </c>
      <c r="T510" s="4" t="s">
        <v>3044</v>
      </c>
      <c r="U510" s="4" t="s">
        <v>3118</v>
      </c>
      <c r="V510" s="3">
        <v>80.674800000000005</v>
      </c>
      <c r="W510" s="3" t="str">
        <f t="shared" si="7"/>
        <v>Profit</v>
      </c>
      <c r="X510" s="6">
        <v>18</v>
      </c>
      <c r="Y510" s="3">
        <v>116.92</v>
      </c>
      <c r="Z510" s="3">
        <v>90806</v>
      </c>
    </row>
    <row r="511" spans="1:26" x14ac:dyDescent="0.3">
      <c r="A511" s="3">
        <v>22288</v>
      </c>
      <c r="B511" s="3" t="s">
        <v>47</v>
      </c>
      <c r="C511" s="3">
        <v>0.09</v>
      </c>
      <c r="D511" s="3">
        <v>35.99</v>
      </c>
      <c r="E511" s="3">
        <v>5.99</v>
      </c>
      <c r="F511" s="3">
        <v>907</v>
      </c>
      <c r="G511" s="3" t="s">
        <v>1012</v>
      </c>
      <c r="H511" s="3" t="s">
        <v>49</v>
      </c>
      <c r="I511" s="3" t="s">
        <v>40</v>
      </c>
      <c r="J511" s="3" t="s">
        <v>77</v>
      </c>
      <c r="K511" s="3" t="s">
        <v>78</v>
      </c>
      <c r="L511" s="3" t="s">
        <v>31</v>
      </c>
      <c r="M511" s="3" t="s">
        <v>972</v>
      </c>
      <c r="N511" s="3">
        <v>0.38</v>
      </c>
      <c r="O511" s="3" t="s">
        <v>33</v>
      </c>
      <c r="P511" s="3" t="s">
        <v>135</v>
      </c>
      <c r="Q511" s="3" t="s">
        <v>606</v>
      </c>
      <c r="R511" s="3" t="s">
        <v>667</v>
      </c>
      <c r="S511" s="3">
        <v>42420</v>
      </c>
      <c r="T511" s="4" t="s">
        <v>3145</v>
      </c>
      <c r="U511" s="4" t="s">
        <v>3169</v>
      </c>
      <c r="V511" s="3">
        <v>114.3165</v>
      </c>
      <c r="W511" s="3" t="str">
        <f t="shared" si="7"/>
        <v>Profit</v>
      </c>
      <c r="X511" s="6">
        <v>5</v>
      </c>
      <c r="Y511" s="3">
        <v>151.6</v>
      </c>
      <c r="Z511" s="3">
        <v>86459</v>
      </c>
    </row>
    <row r="512" spans="1:26" x14ac:dyDescent="0.3">
      <c r="A512" s="3">
        <v>21345</v>
      </c>
      <c r="B512" s="3" t="s">
        <v>56</v>
      </c>
      <c r="C512" s="3">
        <v>0.09</v>
      </c>
      <c r="D512" s="3">
        <v>2.6</v>
      </c>
      <c r="E512" s="3">
        <v>2.4</v>
      </c>
      <c r="F512" s="3">
        <v>907</v>
      </c>
      <c r="G512" s="3" t="s">
        <v>1012</v>
      </c>
      <c r="H512" s="3" t="s">
        <v>49</v>
      </c>
      <c r="I512" s="3" t="s">
        <v>40</v>
      </c>
      <c r="J512" s="3" t="s">
        <v>29</v>
      </c>
      <c r="K512" s="3" t="s">
        <v>30</v>
      </c>
      <c r="L512" s="3" t="s">
        <v>31</v>
      </c>
      <c r="M512" s="3" t="s">
        <v>1013</v>
      </c>
      <c r="N512" s="3">
        <v>0.57999999999999996</v>
      </c>
      <c r="O512" s="3" t="s">
        <v>33</v>
      </c>
      <c r="P512" s="3" t="s">
        <v>135</v>
      </c>
      <c r="Q512" s="3" t="s">
        <v>606</v>
      </c>
      <c r="R512" s="3" t="s">
        <v>667</v>
      </c>
      <c r="S512" s="3">
        <v>42420</v>
      </c>
      <c r="T512" s="4" t="s">
        <v>3107</v>
      </c>
      <c r="U512" s="4" t="s">
        <v>3147</v>
      </c>
      <c r="V512" s="3">
        <v>1107.4079999999999</v>
      </c>
      <c r="W512" s="3" t="str">
        <f t="shared" si="7"/>
        <v>Profit</v>
      </c>
      <c r="X512" s="6">
        <v>12</v>
      </c>
      <c r="Y512" s="3">
        <v>31.73</v>
      </c>
      <c r="Z512" s="3">
        <v>86460</v>
      </c>
    </row>
    <row r="513" spans="1:26" x14ac:dyDescent="0.3">
      <c r="A513" s="3">
        <v>19480</v>
      </c>
      <c r="B513" s="3" t="s">
        <v>47</v>
      </c>
      <c r="C513" s="3">
        <v>0</v>
      </c>
      <c r="D513" s="3">
        <v>5.28</v>
      </c>
      <c r="E513" s="3">
        <v>5.61</v>
      </c>
      <c r="F513" s="3">
        <v>910</v>
      </c>
      <c r="G513" s="3" t="s">
        <v>1014</v>
      </c>
      <c r="H513" s="3" t="s">
        <v>49</v>
      </c>
      <c r="I513" s="3" t="s">
        <v>28</v>
      </c>
      <c r="J513" s="3" t="s">
        <v>29</v>
      </c>
      <c r="K513" s="3" t="s">
        <v>93</v>
      </c>
      <c r="L513" s="3" t="s">
        <v>59</v>
      </c>
      <c r="M513" s="3" t="s">
        <v>827</v>
      </c>
      <c r="N513" s="3">
        <v>0.4</v>
      </c>
      <c r="O513" s="3" t="s">
        <v>33</v>
      </c>
      <c r="P513" s="3" t="s">
        <v>135</v>
      </c>
      <c r="Q513" s="3" t="s">
        <v>949</v>
      </c>
      <c r="R513" s="3" t="s">
        <v>950</v>
      </c>
      <c r="S513" s="3">
        <v>71854</v>
      </c>
      <c r="T513" s="4" t="s">
        <v>3080</v>
      </c>
      <c r="U513" s="4" t="s">
        <v>3080</v>
      </c>
      <c r="V513" s="3">
        <v>-149.21199999999999</v>
      </c>
      <c r="W513" s="3" t="str">
        <f t="shared" si="7"/>
        <v>Loss</v>
      </c>
      <c r="X513" s="6">
        <v>15</v>
      </c>
      <c r="Y513" s="3">
        <v>85.26</v>
      </c>
      <c r="Z513" s="3">
        <v>90187</v>
      </c>
    </row>
    <row r="514" spans="1:26" x14ac:dyDescent="0.3">
      <c r="A514" s="3">
        <v>25356</v>
      </c>
      <c r="B514" s="3" t="s">
        <v>37</v>
      </c>
      <c r="C514" s="3">
        <v>0.05</v>
      </c>
      <c r="D514" s="3">
        <v>7.64</v>
      </c>
      <c r="E514" s="3">
        <v>5.83</v>
      </c>
      <c r="F514" s="3">
        <v>911</v>
      </c>
      <c r="G514" s="3" t="s">
        <v>1015</v>
      </c>
      <c r="H514" s="3" t="s">
        <v>49</v>
      </c>
      <c r="I514" s="3" t="s">
        <v>28</v>
      </c>
      <c r="J514" s="3" t="s">
        <v>29</v>
      </c>
      <c r="K514" s="3" t="s">
        <v>93</v>
      </c>
      <c r="L514" s="3" t="s">
        <v>31</v>
      </c>
      <c r="M514" s="3" t="s">
        <v>1016</v>
      </c>
      <c r="N514" s="3">
        <v>0.36</v>
      </c>
      <c r="O514" s="3" t="s">
        <v>33</v>
      </c>
      <c r="P514" s="3" t="s">
        <v>53</v>
      </c>
      <c r="Q514" s="3" t="s">
        <v>641</v>
      </c>
      <c r="R514" s="3" t="s">
        <v>1017</v>
      </c>
      <c r="S514" s="3">
        <v>26003</v>
      </c>
      <c r="T514" s="4" t="s">
        <v>3100</v>
      </c>
      <c r="U514" s="4" t="s">
        <v>3053</v>
      </c>
      <c r="V514" s="3">
        <v>-21.018000000000001</v>
      </c>
      <c r="W514" s="3" t="str">
        <f t="shared" si="7"/>
        <v>Loss</v>
      </c>
      <c r="X514" s="6">
        <v>2</v>
      </c>
      <c r="Y514" s="3">
        <v>16.600000000000001</v>
      </c>
      <c r="Z514" s="3">
        <v>90185</v>
      </c>
    </row>
    <row r="515" spans="1:26" x14ac:dyDescent="0.3">
      <c r="A515" s="3">
        <v>25357</v>
      </c>
      <c r="B515" s="3" t="s">
        <v>37</v>
      </c>
      <c r="C515" s="3">
        <v>0.04</v>
      </c>
      <c r="D515" s="3">
        <v>218.75</v>
      </c>
      <c r="E515" s="3">
        <v>69.64</v>
      </c>
      <c r="F515" s="3">
        <v>911</v>
      </c>
      <c r="G515" s="3" t="s">
        <v>1015</v>
      </c>
      <c r="H515" s="3" t="s">
        <v>39</v>
      </c>
      <c r="I515" s="3" t="s">
        <v>28</v>
      </c>
      <c r="J515" s="3" t="s">
        <v>41</v>
      </c>
      <c r="K515" s="3" t="s">
        <v>150</v>
      </c>
      <c r="L515" s="3" t="s">
        <v>120</v>
      </c>
      <c r="M515" s="3" t="s">
        <v>648</v>
      </c>
      <c r="N515" s="3">
        <v>0.72</v>
      </c>
      <c r="O515" s="3" t="s">
        <v>33</v>
      </c>
      <c r="P515" s="3" t="s">
        <v>53</v>
      </c>
      <c r="Q515" s="3" t="s">
        <v>641</v>
      </c>
      <c r="R515" s="3" t="s">
        <v>1017</v>
      </c>
      <c r="S515" s="3">
        <v>26003</v>
      </c>
      <c r="T515" s="4" t="s">
        <v>3100</v>
      </c>
      <c r="U515" s="4" t="s">
        <v>3138</v>
      </c>
      <c r="V515" s="3">
        <v>-655.52987499999995</v>
      </c>
      <c r="W515" s="3" t="str">
        <f t="shared" ref="W515:W578" si="8">IF(V515&lt;0, "Loss",IF(V515&gt;0, "Profit","Equilibrium"))</f>
        <v>Loss</v>
      </c>
      <c r="X515" s="6">
        <v>10</v>
      </c>
      <c r="Y515" s="3">
        <v>2285.41</v>
      </c>
      <c r="Z515" s="3">
        <v>90185</v>
      </c>
    </row>
    <row r="516" spans="1:26" x14ac:dyDescent="0.3">
      <c r="A516" s="3">
        <v>24028</v>
      </c>
      <c r="B516" s="3" t="s">
        <v>25</v>
      </c>
      <c r="C516" s="3">
        <v>0.01</v>
      </c>
      <c r="D516" s="3">
        <v>59.76</v>
      </c>
      <c r="E516" s="3">
        <v>9.7100000000000009</v>
      </c>
      <c r="F516" s="3">
        <v>911</v>
      </c>
      <c r="G516" s="3" t="s">
        <v>1015</v>
      </c>
      <c r="H516" s="3" t="s">
        <v>49</v>
      </c>
      <c r="I516" s="3" t="s">
        <v>28</v>
      </c>
      <c r="J516" s="3" t="s">
        <v>29</v>
      </c>
      <c r="K516" s="3" t="s">
        <v>139</v>
      </c>
      <c r="L516" s="3" t="s">
        <v>59</v>
      </c>
      <c r="M516" s="3" t="s">
        <v>1018</v>
      </c>
      <c r="N516" s="3">
        <v>0.56999999999999995</v>
      </c>
      <c r="O516" s="3" t="s">
        <v>33</v>
      </c>
      <c r="P516" s="3" t="s">
        <v>53</v>
      </c>
      <c r="Q516" s="3" t="s">
        <v>641</v>
      </c>
      <c r="R516" s="3" t="s">
        <v>1017</v>
      </c>
      <c r="S516" s="3">
        <v>26003</v>
      </c>
      <c r="T516" s="4" t="s">
        <v>3066</v>
      </c>
      <c r="U516" s="4" t="s">
        <v>3064</v>
      </c>
      <c r="V516" s="3">
        <v>354.3288</v>
      </c>
      <c r="W516" s="3" t="str">
        <f t="shared" si="8"/>
        <v>Profit</v>
      </c>
      <c r="X516" s="6">
        <v>8</v>
      </c>
      <c r="Y516" s="3">
        <v>513.52</v>
      </c>
      <c r="Z516" s="3">
        <v>90186</v>
      </c>
    </row>
    <row r="517" spans="1:26" x14ac:dyDescent="0.3">
      <c r="A517" s="3">
        <v>24953</v>
      </c>
      <c r="B517" s="3" t="s">
        <v>25</v>
      </c>
      <c r="C517" s="3">
        <v>0.06</v>
      </c>
      <c r="D517" s="3">
        <v>350.98</v>
      </c>
      <c r="E517" s="3">
        <v>30</v>
      </c>
      <c r="F517" s="3">
        <v>915</v>
      </c>
      <c r="G517" s="3" t="s">
        <v>1019</v>
      </c>
      <c r="H517" s="3" t="s">
        <v>39</v>
      </c>
      <c r="I517" s="3" t="s">
        <v>40</v>
      </c>
      <c r="J517" s="3" t="s">
        <v>41</v>
      </c>
      <c r="K517" s="3" t="s">
        <v>42</v>
      </c>
      <c r="L517" s="3" t="s">
        <v>43</v>
      </c>
      <c r="M517" s="3" t="s">
        <v>853</v>
      </c>
      <c r="N517" s="3">
        <v>0.61</v>
      </c>
      <c r="O517" s="3" t="s">
        <v>33</v>
      </c>
      <c r="P517" s="3" t="s">
        <v>61</v>
      </c>
      <c r="Q517" s="3" t="s">
        <v>129</v>
      </c>
      <c r="R517" s="3" t="s">
        <v>1020</v>
      </c>
      <c r="S517" s="3">
        <v>77803</v>
      </c>
      <c r="T517" s="4" t="s">
        <v>3178</v>
      </c>
      <c r="U517" s="4" t="s">
        <v>3129</v>
      </c>
      <c r="V517" s="3">
        <v>-489.41559999999998</v>
      </c>
      <c r="W517" s="3" t="str">
        <f t="shared" si="8"/>
        <v>Loss</v>
      </c>
      <c r="X517" s="6">
        <v>1</v>
      </c>
      <c r="Y517" s="3">
        <v>346.52</v>
      </c>
      <c r="Z517" s="3">
        <v>86356</v>
      </c>
    </row>
    <row r="518" spans="1:26" x14ac:dyDescent="0.3">
      <c r="A518" s="3">
        <v>25833</v>
      </c>
      <c r="B518" s="3" t="s">
        <v>106</v>
      </c>
      <c r="C518" s="3">
        <v>0.05</v>
      </c>
      <c r="D518" s="3">
        <v>161.55000000000001</v>
      </c>
      <c r="E518" s="3">
        <v>19.989999999999998</v>
      </c>
      <c r="F518" s="3">
        <v>916</v>
      </c>
      <c r="G518" s="3" t="s">
        <v>1021</v>
      </c>
      <c r="H518" s="3" t="s">
        <v>49</v>
      </c>
      <c r="I518" s="3" t="s">
        <v>28</v>
      </c>
      <c r="J518" s="3" t="s">
        <v>29</v>
      </c>
      <c r="K518" s="3" t="s">
        <v>139</v>
      </c>
      <c r="L518" s="3" t="s">
        <v>59</v>
      </c>
      <c r="M518" s="3" t="s">
        <v>159</v>
      </c>
      <c r="N518" s="3">
        <v>0.66</v>
      </c>
      <c r="O518" s="3" t="s">
        <v>33</v>
      </c>
      <c r="P518" s="3" t="s">
        <v>61</v>
      </c>
      <c r="Q518" s="3" t="s">
        <v>129</v>
      </c>
      <c r="R518" s="3" t="s">
        <v>1022</v>
      </c>
      <c r="S518" s="3">
        <v>76028</v>
      </c>
      <c r="T518" s="4" t="s">
        <v>3178</v>
      </c>
      <c r="U518" s="4" t="s">
        <v>3082</v>
      </c>
      <c r="V518" s="3">
        <v>35.31</v>
      </c>
      <c r="W518" s="3" t="str">
        <f t="shared" si="8"/>
        <v>Profit</v>
      </c>
      <c r="X518" s="6">
        <v>3</v>
      </c>
      <c r="Y518" s="3">
        <v>499.31</v>
      </c>
      <c r="Z518" s="3">
        <v>86357</v>
      </c>
    </row>
    <row r="519" spans="1:26" x14ac:dyDescent="0.3">
      <c r="A519" s="3">
        <v>25676</v>
      </c>
      <c r="B519" s="3" t="s">
        <v>25</v>
      </c>
      <c r="C519" s="3">
        <v>0.05</v>
      </c>
      <c r="D519" s="3">
        <v>35.51</v>
      </c>
      <c r="E519" s="3">
        <v>6.31</v>
      </c>
      <c r="F519" s="3">
        <v>918</v>
      </c>
      <c r="G519" s="3" t="s">
        <v>1023</v>
      </c>
      <c r="H519" s="3" t="s">
        <v>49</v>
      </c>
      <c r="I519" s="3" t="s">
        <v>114</v>
      </c>
      <c r="J519" s="3" t="s">
        <v>29</v>
      </c>
      <c r="K519" s="3" t="s">
        <v>139</v>
      </c>
      <c r="L519" s="3" t="s">
        <v>59</v>
      </c>
      <c r="M519" s="3" t="s">
        <v>1024</v>
      </c>
      <c r="N519" s="3">
        <v>0.57999999999999996</v>
      </c>
      <c r="O519" s="3" t="s">
        <v>33</v>
      </c>
      <c r="P519" s="3" t="s">
        <v>34</v>
      </c>
      <c r="Q519" s="3" t="s">
        <v>45</v>
      </c>
      <c r="R519" s="3" t="s">
        <v>764</v>
      </c>
      <c r="S519" s="3">
        <v>91730</v>
      </c>
      <c r="T519" s="4" t="s">
        <v>3172</v>
      </c>
      <c r="U519" s="4" t="s">
        <v>3111</v>
      </c>
      <c r="V519" s="3">
        <v>6.11</v>
      </c>
      <c r="W519" s="3" t="str">
        <f t="shared" si="8"/>
        <v>Profit</v>
      </c>
      <c r="X519" s="6">
        <v>2</v>
      </c>
      <c r="Y519" s="3">
        <v>73.099999999999994</v>
      </c>
      <c r="Z519" s="3">
        <v>90492</v>
      </c>
    </row>
    <row r="520" spans="1:26" x14ac:dyDescent="0.3">
      <c r="A520" s="3">
        <v>19772</v>
      </c>
      <c r="B520" s="3" t="s">
        <v>47</v>
      </c>
      <c r="C520" s="3">
        <v>0.09</v>
      </c>
      <c r="D520" s="3">
        <v>58.14</v>
      </c>
      <c r="E520" s="3">
        <v>36.61</v>
      </c>
      <c r="F520" s="3">
        <v>918</v>
      </c>
      <c r="G520" s="3" t="s">
        <v>1023</v>
      </c>
      <c r="H520" s="3" t="s">
        <v>39</v>
      </c>
      <c r="I520" s="3" t="s">
        <v>28</v>
      </c>
      <c r="J520" s="3" t="s">
        <v>41</v>
      </c>
      <c r="K520" s="3" t="s">
        <v>187</v>
      </c>
      <c r="L520" s="3" t="s">
        <v>120</v>
      </c>
      <c r="M520" s="3" t="s">
        <v>1025</v>
      </c>
      <c r="N520" s="3">
        <v>0.61</v>
      </c>
      <c r="O520" s="3" t="s">
        <v>33</v>
      </c>
      <c r="P520" s="3" t="s">
        <v>34</v>
      </c>
      <c r="Q520" s="3" t="s">
        <v>45</v>
      </c>
      <c r="R520" s="3" t="s">
        <v>764</v>
      </c>
      <c r="S520" s="3">
        <v>91730</v>
      </c>
      <c r="T520" s="4" t="s">
        <v>3165</v>
      </c>
      <c r="U520" s="4" t="s">
        <v>3038</v>
      </c>
      <c r="V520" s="3">
        <v>187.41200000000001</v>
      </c>
      <c r="W520" s="3" t="str">
        <f t="shared" si="8"/>
        <v>Profit</v>
      </c>
      <c r="X520" s="6">
        <v>39</v>
      </c>
      <c r="Y520" s="3">
        <v>2115.06</v>
      </c>
      <c r="Z520" s="3">
        <v>90493</v>
      </c>
    </row>
    <row r="521" spans="1:26" x14ac:dyDescent="0.3">
      <c r="A521" s="3">
        <v>25677</v>
      </c>
      <c r="B521" s="3" t="s">
        <v>25</v>
      </c>
      <c r="C521" s="3">
        <v>0.1</v>
      </c>
      <c r="D521" s="3">
        <v>8.34</v>
      </c>
      <c r="E521" s="3">
        <v>2.64</v>
      </c>
      <c r="F521" s="3">
        <v>919</v>
      </c>
      <c r="G521" s="3" t="s">
        <v>1026</v>
      </c>
      <c r="H521" s="3" t="s">
        <v>49</v>
      </c>
      <c r="I521" s="3" t="s">
        <v>114</v>
      </c>
      <c r="J521" s="3" t="s">
        <v>29</v>
      </c>
      <c r="K521" s="3" t="s">
        <v>171</v>
      </c>
      <c r="L521" s="3" t="s">
        <v>51</v>
      </c>
      <c r="M521" s="3" t="s">
        <v>352</v>
      </c>
      <c r="N521" s="3">
        <v>0.59</v>
      </c>
      <c r="O521" s="3" t="s">
        <v>33</v>
      </c>
      <c r="P521" s="3" t="s">
        <v>34</v>
      </c>
      <c r="Q521" s="3" t="s">
        <v>45</v>
      </c>
      <c r="R521" s="3" t="s">
        <v>1027</v>
      </c>
      <c r="S521" s="3">
        <v>96003</v>
      </c>
      <c r="T521" s="4" t="s">
        <v>3172</v>
      </c>
      <c r="U521" s="4" t="s">
        <v>3172</v>
      </c>
      <c r="V521" s="3">
        <v>-6.34</v>
      </c>
      <c r="W521" s="3" t="str">
        <f t="shared" si="8"/>
        <v>Loss</v>
      </c>
      <c r="X521" s="6">
        <v>6</v>
      </c>
      <c r="Y521" s="3">
        <v>47.95</v>
      </c>
      <c r="Z521" s="3">
        <v>90492</v>
      </c>
    </row>
    <row r="522" spans="1:26" x14ac:dyDescent="0.3">
      <c r="A522" s="3">
        <v>21970</v>
      </c>
      <c r="B522" s="3" t="s">
        <v>106</v>
      </c>
      <c r="C522" s="3">
        <v>0.1</v>
      </c>
      <c r="D522" s="3">
        <v>15.98</v>
      </c>
      <c r="E522" s="3">
        <v>4</v>
      </c>
      <c r="F522" s="3">
        <v>920</v>
      </c>
      <c r="G522" s="3" t="s">
        <v>1028</v>
      </c>
      <c r="H522" s="3" t="s">
        <v>49</v>
      </c>
      <c r="I522" s="3" t="s">
        <v>28</v>
      </c>
      <c r="J522" s="3" t="s">
        <v>77</v>
      </c>
      <c r="K522" s="3" t="s">
        <v>177</v>
      </c>
      <c r="L522" s="3" t="s">
        <v>59</v>
      </c>
      <c r="M522" s="3" t="s">
        <v>506</v>
      </c>
      <c r="N522" s="3">
        <v>0.37</v>
      </c>
      <c r="O522" s="3" t="s">
        <v>33</v>
      </c>
      <c r="P522" s="3" t="s">
        <v>34</v>
      </c>
      <c r="Q522" s="3" t="s">
        <v>45</v>
      </c>
      <c r="R522" s="3" t="s">
        <v>1029</v>
      </c>
      <c r="S522" s="3">
        <v>92374</v>
      </c>
      <c r="T522" s="4" t="s">
        <v>3042</v>
      </c>
      <c r="U522" s="4" t="s">
        <v>3143</v>
      </c>
      <c r="V522" s="3">
        <v>92.722200000000001</v>
      </c>
      <c r="W522" s="3" t="str">
        <f t="shared" si="8"/>
        <v>Profit</v>
      </c>
      <c r="X522" s="6">
        <v>9</v>
      </c>
      <c r="Y522" s="3">
        <v>134.38</v>
      </c>
      <c r="Z522" s="3">
        <v>90491</v>
      </c>
    </row>
    <row r="523" spans="1:26" x14ac:dyDescent="0.3">
      <c r="A523" s="3">
        <v>25678</v>
      </c>
      <c r="B523" s="3" t="s">
        <v>25</v>
      </c>
      <c r="C523" s="3">
        <v>0.03</v>
      </c>
      <c r="D523" s="3">
        <v>8.0399999999999991</v>
      </c>
      <c r="E523" s="3">
        <v>8.94</v>
      </c>
      <c r="F523" s="3">
        <v>920</v>
      </c>
      <c r="G523" s="3" t="s">
        <v>1028</v>
      </c>
      <c r="H523" s="3" t="s">
        <v>49</v>
      </c>
      <c r="I523" s="3" t="s">
        <v>114</v>
      </c>
      <c r="J523" s="3" t="s">
        <v>29</v>
      </c>
      <c r="K523" s="3" t="s">
        <v>109</v>
      </c>
      <c r="L523" s="3" t="s">
        <v>59</v>
      </c>
      <c r="M523" s="3" t="s">
        <v>1030</v>
      </c>
      <c r="N523" s="3">
        <v>0.4</v>
      </c>
      <c r="O523" s="3" t="s">
        <v>33</v>
      </c>
      <c r="P523" s="3" t="s">
        <v>34</v>
      </c>
      <c r="Q523" s="3" t="s">
        <v>45</v>
      </c>
      <c r="R523" s="3" t="s">
        <v>1029</v>
      </c>
      <c r="S523" s="3">
        <v>92374</v>
      </c>
      <c r="T523" s="4" t="s">
        <v>3172</v>
      </c>
      <c r="U523" s="4" t="s">
        <v>3111</v>
      </c>
      <c r="V523" s="3">
        <v>-160.27549999999999</v>
      </c>
      <c r="W523" s="3" t="str">
        <f t="shared" si="8"/>
        <v>Loss</v>
      </c>
      <c r="X523" s="6">
        <v>9</v>
      </c>
      <c r="Y523" s="3">
        <v>76.77</v>
      </c>
      <c r="Z523" s="3">
        <v>90492</v>
      </c>
    </row>
    <row r="524" spans="1:26" x14ac:dyDescent="0.3">
      <c r="A524" s="3">
        <v>18395</v>
      </c>
      <c r="B524" s="3" t="s">
        <v>37</v>
      </c>
      <c r="C524" s="3">
        <v>0.01</v>
      </c>
      <c r="D524" s="3">
        <v>65.989999999999995</v>
      </c>
      <c r="E524" s="3">
        <v>8.99</v>
      </c>
      <c r="F524" s="3">
        <v>922</v>
      </c>
      <c r="G524" s="3" t="s">
        <v>1031</v>
      </c>
      <c r="H524" s="3" t="s">
        <v>27</v>
      </c>
      <c r="I524" s="3" t="s">
        <v>58</v>
      </c>
      <c r="J524" s="3" t="s">
        <v>77</v>
      </c>
      <c r="K524" s="3" t="s">
        <v>78</v>
      </c>
      <c r="L524" s="3" t="s">
        <v>59</v>
      </c>
      <c r="M524" s="3" t="s">
        <v>3019</v>
      </c>
      <c r="N524" s="3">
        <v>0.56000000000000005</v>
      </c>
      <c r="O524" s="3" t="s">
        <v>33</v>
      </c>
      <c r="P524" s="3" t="s">
        <v>34</v>
      </c>
      <c r="Q524" s="3" t="s">
        <v>45</v>
      </c>
      <c r="R524" s="3" t="s">
        <v>764</v>
      </c>
      <c r="S524" s="3">
        <v>91730</v>
      </c>
      <c r="T524" s="4" t="s">
        <v>3165</v>
      </c>
      <c r="U524" s="4" t="s">
        <v>3038</v>
      </c>
      <c r="V524" s="3">
        <v>396.97199999999998</v>
      </c>
      <c r="W524" s="3" t="str">
        <f t="shared" si="8"/>
        <v>Profit</v>
      </c>
      <c r="X524" s="6">
        <v>14</v>
      </c>
      <c r="Y524" s="3">
        <v>782</v>
      </c>
      <c r="Z524" s="3">
        <v>87135</v>
      </c>
    </row>
    <row r="525" spans="1:26" x14ac:dyDescent="0.3">
      <c r="A525" s="3">
        <v>19973</v>
      </c>
      <c r="B525" s="3" t="s">
        <v>47</v>
      </c>
      <c r="C525" s="3">
        <v>0.03</v>
      </c>
      <c r="D525" s="3">
        <v>2.1800000000000002</v>
      </c>
      <c r="E525" s="3">
        <v>1.38</v>
      </c>
      <c r="F525" s="3">
        <v>925</v>
      </c>
      <c r="G525" s="3" t="s">
        <v>1032</v>
      </c>
      <c r="H525" s="3" t="s">
        <v>49</v>
      </c>
      <c r="I525" s="3" t="s">
        <v>58</v>
      </c>
      <c r="J525" s="3" t="s">
        <v>29</v>
      </c>
      <c r="K525" s="3" t="s">
        <v>66</v>
      </c>
      <c r="L525" s="3" t="s">
        <v>31</v>
      </c>
      <c r="M525" s="3" t="s">
        <v>1033</v>
      </c>
      <c r="N525" s="3">
        <v>0.44</v>
      </c>
      <c r="O525" s="3" t="s">
        <v>33</v>
      </c>
      <c r="P525" s="3" t="s">
        <v>53</v>
      </c>
      <c r="Q525" s="3" t="s">
        <v>184</v>
      </c>
      <c r="R525" s="3" t="s">
        <v>1034</v>
      </c>
      <c r="S525" s="3">
        <v>4330</v>
      </c>
      <c r="T525" s="4" t="s">
        <v>3064</v>
      </c>
      <c r="U525" s="4" t="s">
        <v>3064</v>
      </c>
      <c r="V525" s="3">
        <v>-7.04</v>
      </c>
      <c r="W525" s="3" t="str">
        <f t="shared" si="8"/>
        <v>Loss</v>
      </c>
      <c r="X525" s="6">
        <v>7</v>
      </c>
      <c r="Y525" s="3">
        <v>15.73</v>
      </c>
      <c r="Z525" s="3">
        <v>87134</v>
      </c>
    </row>
    <row r="526" spans="1:26" x14ac:dyDescent="0.3">
      <c r="A526" s="3">
        <v>19974</v>
      </c>
      <c r="B526" s="3" t="s">
        <v>47</v>
      </c>
      <c r="C526" s="3">
        <v>0.01</v>
      </c>
      <c r="D526" s="3">
        <v>170.98</v>
      </c>
      <c r="E526" s="3">
        <v>35.89</v>
      </c>
      <c r="F526" s="3">
        <v>929</v>
      </c>
      <c r="G526" s="3" t="s">
        <v>1035</v>
      </c>
      <c r="H526" s="3" t="s">
        <v>39</v>
      </c>
      <c r="I526" s="3" t="s">
        <v>58</v>
      </c>
      <c r="J526" s="3" t="s">
        <v>41</v>
      </c>
      <c r="K526" s="3" t="s">
        <v>187</v>
      </c>
      <c r="L526" s="3" t="s">
        <v>120</v>
      </c>
      <c r="M526" s="3" t="s">
        <v>1036</v>
      </c>
      <c r="N526" s="3">
        <v>0.66</v>
      </c>
      <c r="O526" s="3" t="s">
        <v>33</v>
      </c>
      <c r="P526" s="3" t="s">
        <v>53</v>
      </c>
      <c r="Q526" s="3" t="s">
        <v>54</v>
      </c>
      <c r="R526" s="3" t="s">
        <v>1037</v>
      </c>
      <c r="S526" s="3">
        <v>8857</v>
      </c>
      <c r="T526" s="4" t="s">
        <v>3064</v>
      </c>
      <c r="U526" s="4" t="s">
        <v>3034</v>
      </c>
      <c r="V526" s="3">
        <v>538.52</v>
      </c>
      <c r="W526" s="3" t="str">
        <f t="shared" si="8"/>
        <v>Profit</v>
      </c>
      <c r="X526" s="6">
        <v>10</v>
      </c>
      <c r="Y526" s="3">
        <v>1719.07</v>
      </c>
      <c r="Z526" s="3">
        <v>87134</v>
      </c>
    </row>
    <row r="527" spans="1:26" x14ac:dyDescent="0.3">
      <c r="A527" s="3">
        <v>21077</v>
      </c>
      <c r="B527" s="3" t="s">
        <v>47</v>
      </c>
      <c r="C527" s="3">
        <v>0.05</v>
      </c>
      <c r="D527" s="3">
        <v>6.04</v>
      </c>
      <c r="E527" s="3">
        <v>2.14</v>
      </c>
      <c r="F527" s="3">
        <v>936</v>
      </c>
      <c r="G527" s="3" t="s">
        <v>1038</v>
      </c>
      <c r="H527" s="3" t="s">
        <v>27</v>
      </c>
      <c r="I527" s="3" t="s">
        <v>28</v>
      </c>
      <c r="J527" s="3" t="s">
        <v>29</v>
      </c>
      <c r="K527" s="3" t="s">
        <v>93</v>
      </c>
      <c r="L527" s="3" t="s">
        <v>31</v>
      </c>
      <c r="M527" s="3" t="s">
        <v>1039</v>
      </c>
      <c r="N527" s="3">
        <v>0.38</v>
      </c>
      <c r="O527" s="3" t="s">
        <v>33</v>
      </c>
      <c r="P527" s="3" t="s">
        <v>34</v>
      </c>
      <c r="Q527" s="3" t="s">
        <v>45</v>
      </c>
      <c r="R527" s="3" t="s">
        <v>1029</v>
      </c>
      <c r="S527" s="3">
        <v>92374</v>
      </c>
      <c r="T527" s="4" t="s">
        <v>3179</v>
      </c>
      <c r="U527" s="4" t="s">
        <v>3183</v>
      </c>
      <c r="V527" s="3">
        <v>-4.1399999999999997</v>
      </c>
      <c r="W527" s="3" t="str">
        <f t="shared" si="8"/>
        <v>Loss</v>
      </c>
      <c r="X527" s="6">
        <v>1</v>
      </c>
      <c r="Y527" s="3">
        <v>8.41</v>
      </c>
      <c r="Z527" s="3">
        <v>90588</v>
      </c>
    </row>
    <row r="528" spans="1:26" x14ac:dyDescent="0.3">
      <c r="A528" s="3">
        <v>23716</v>
      </c>
      <c r="B528" s="3" t="s">
        <v>37</v>
      </c>
      <c r="C528" s="3">
        <v>0.05</v>
      </c>
      <c r="D528" s="3">
        <v>5.98</v>
      </c>
      <c r="E528" s="3">
        <v>5.46</v>
      </c>
      <c r="F528" s="3">
        <v>936</v>
      </c>
      <c r="G528" s="3" t="s">
        <v>1038</v>
      </c>
      <c r="H528" s="3" t="s">
        <v>49</v>
      </c>
      <c r="I528" s="3" t="s">
        <v>28</v>
      </c>
      <c r="J528" s="3" t="s">
        <v>29</v>
      </c>
      <c r="K528" s="3" t="s">
        <v>93</v>
      </c>
      <c r="L528" s="3" t="s">
        <v>59</v>
      </c>
      <c r="M528" s="3" t="s">
        <v>1040</v>
      </c>
      <c r="N528" s="3">
        <v>0.36</v>
      </c>
      <c r="O528" s="3" t="s">
        <v>33</v>
      </c>
      <c r="P528" s="3" t="s">
        <v>34</v>
      </c>
      <c r="Q528" s="3" t="s">
        <v>45</v>
      </c>
      <c r="R528" s="3" t="s">
        <v>1029</v>
      </c>
      <c r="S528" s="3">
        <v>92374</v>
      </c>
      <c r="T528" s="4" t="s">
        <v>3180</v>
      </c>
      <c r="U528" s="4" t="s">
        <v>3180</v>
      </c>
      <c r="V528" s="3">
        <v>-31.885000000000002</v>
      </c>
      <c r="W528" s="3" t="str">
        <f t="shared" si="8"/>
        <v>Loss</v>
      </c>
      <c r="X528" s="6">
        <v>17</v>
      </c>
      <c r="Y528" s="3">
        <v>104.95</v>
      </c>
      <c r="Z528" s="3">
        <v>90589</v>
      </c>
    </row>
    <row r="529" spans="1:26" x14ac:dyDescent="0.3">
      <c r="A529" s="3">
        <v>23717</v>
      </c>
      <c r="B529" s="3" t="s">
        <v>37</v>
      </c>
      <c r="C529" s="3">
        <v>0.01</v>
      </c>
      <c r="D529" s="3">
        <v>65.989999999999995</v>
      </c>
      <c r="E529" s="3">
        <v>3.99</v>
      </c>
      <c r="F529" s="3">
        <v>937</v>
      </c>
      <c r="G529" s="3" t="s">
        <v>1041</v>
      </c>
      <c r="H529" s="3" t="s">
        <v>49</v>
      </c>
      <c r="I529" s="3" t="s">
        <v>28</v>
      </c>
      <c r="J529" s="3" t="s">
        <v>77</v>
      </c>
      <c r="K529" s="3" t="s">
        <v>78</v>
      </c>
      <c r="L529" s="3" t="s">
        <v>59</v>
      </c>
      <c r="M529" s="3" t="s">
        <v>1042</v>
      </c>
      <c r="N529" s="3">
        <v>0.59</v>
      </c>
      <c r="O529" s="3" t="s">
        <v>33</v>
      </c>
      <c r="P529" s="3" t="s">
        <v>34</v>
      </c>
      <c r="Q529" s="3" t="s">
        <v>45</v>
      </c>
      <c r="R529" s="3" t="s">
        <v>1043</v>
      </c>
      <c r="S529" s="3">
        <v>90278</v>
      </c>
      <c r="T529" s="4" t="s">
        <v>3180</v>
      </c>
      <c r="U529" s="4" t="s">
        <v>3192</v>
      </c>
      <c r="V529" s="3">
        <v>-95.210499999999996</v>
      </c>
      <c r="W529" s="3" t="str">
        <f t="shared" si="8"/>
        <v>Loss</v>
      </c>
      <c r="X529" s="6">
        <v>3</v>
      </c>
      <c r="Y529" s="3">
        <v>166.59</v>
      </c>
      <c r="Z529" s="3">
        <v>90589</v>
      </c>
    </row>
    <row r="530" spans="1:26" x14ac:dyDescent="0.3">
      <c r="A530" s="3">
        <v>22638</v>
      </c>
      <c r="B530" s="3" t="s">
        <v>106</v>
      </c>
      <c r="C530" s="3">
        <v>0.09</v>
      </c>
      <c r="D530" s="3">
        <v>100.98</v>
      </c>
      <c r="E530" s="3">
        <v>35.840000000000003</v>
      </c>
      <c r="F530" s="3">
        <v>940</v>
      </c>
      <c r="G530" s="3" t="s">
        <v>1044</v>
      </c>
      <c r="H530" s="3" t="s">
        <v>39</v>
      </c>
      <c r="I530" s="3" t="s">
        <v>40</v>
      </c>
      <c r="J530" s="3" t="s">
        <v>41</v>
      </c>
      <c r="K530" s="3" t="s">
        <v>187</v>
      </c>
      <c r="L530" s="3" t="s">
        <v>120</v>
      </c>
      <c r="M530" s="3" t="s">
        <v>255</v>
      </c>
      <c r="N530" s="3">
        <v>0.62</v>
      </c>
      <c r="O530" s="3" t="s">
        <v>33</v>
      </c>
      <c r="P530" s="3" t="s">
        <v>53</v>
      </c>
      <c r="Q530" s="3" t="s">
        <v>223</v>
      </c>
      <c r="R530" s="3" t="s">
        <v>1045</v>
      </c>
      <c r="S530" s="3">
        <v>6776</v>
      </c>
      <c r="T530" s="4" t="s">
        <v>3111</v>
      </c>
      <c r="U530" s="4" t="s">
        <v>3077</v>
      </c>
      <c r="V530" s="3">
        <v>-193.58</v>
      </c>
      <c r="W530" s="3" t="str">
        <f t="shared" si="8"/>
        <v>Loss</v>
      </c>
      <c r="X530" s="6">
        <v>4</v>
      </c>
      <c r="Y530" s="3">
        <v>396.19</v>
      </c>
      <c r="Z530" s="3">
        <v>90844</v>
      </c>
    </row>
    <row r="531" spans="1:26" x14ac:dyDescent="0.3">
      <c r="A531" s="3">
        <v>23479</v>
      </c>
      <c r="B531" s="3" t="s">
        <v>37</v>
      </c>
      <c r="C531" s="3">
        <v>0.03</v>
      </c>
      <c r="D531" s="3">
        <v>31.74</v>
      </c>
      <c r="E531" s="3">
        <v>12.62</v>
      </c>
      <c r="F531" s="3">
        <v>945</v>
      </c>
      <c r="G531" s="3" t="s">
        <v>1046</v>
      </c>
      <c r="H531" s="3" t="s">
        <v>49</v>
      </c>
      <c r="I531" s="3" t="s">
        <v>40</v>
      </c>
      <c r="J531" s="3" t="s">
        <v>29</v>
      </c>
      <c r="K531" s="3" t="s">
        <v>109</v>
      </c>
      <c r="L531" s="3" t="s">
        <v>59</v>
      </c>
      <c r="M531" s="3" t="s">
        <v>1047</v>
      </c>
      <c r="N531" s="3">
        <v>0.37</v>
      </c>
      <c r="O531" s="3" t="s">
        <v>33</v>
      </c>
      <c r="P531" s="3" t="s">
        <v>34</v>
      </c>
      <c r="Q531" s="3" t="s">
        <v>45</v>
      </c>
      <c r="R531" s="3" t="s">
        <v>1048</v>
      </c>
      <c r="S531" s="3">
        <v>95070</v>
      </c>
      <c r="T531" s="4" t="s">
        <v>3157</v>
      </c>
      <c r="U531" s="4" t="s">
        <v>3157</v>
      </c>
      <c r="V531" s="3">
        <v>-4.3010000000000002</v>
      </c>
      <c r="W531" s="3" t="str">
        <f t="shared" si="8"/>
        <v>Loss</v>
      </c>
      <c r="X531" s="6">
        <v>3</v>
      </c>
      <c r="Y531" s="3">
        <v>98.7</v>
      </c>
      <c r="Z531" s="3">
        <v>86567</v>
      </c>
    </row>
    <row r="532" spans="1:26" x14ac:dyDescent="0.3">
      <c r="A532" s="3">
        <v>24459</v>
      </c>
      <c r="B532" s="3" t="s">
        <v>47</v>
      </c>
      <c r="C532" s="3">
        <v>0.09</v>
      </c>
      <c r="D532" s="3">
        <v>90.98</v>
      </c>
      <c r="E532" s="3">
        <v>56.2</v>
      </c>
      <c r="F532" s="3">
        <v>946</v>
      </c>
      <c r="G532" s="3" t="s">
        <v>1049</v>
      </c>
      <c r="H532" s="3" t="s">
        <v>27</v>
      </c>
      <c r="I532" s="3" t="s">
        <v>40</v>
      </c>
      <c r="J532" s="3" t="s">
        <v>41</v>
      </c>
      <c r="K532" s="3" t="s">
        <v>50</v>
      </c>
      <c r="L532" s="3" t="s">
        <v>86</v>
      </c>
      <c r="M532" s="3" t="s">
        <v>1050</v>
      </c>
      <c r="N532" s="3">
        <v>0.74</v>
      </c>
      <c r="O532" s="3" t="s">
        <v>33</v>
      </c>
      <c r="P532" s="3" t="s">
        <v>53</v>
      </c>
      <c r="Q532" s="3" t="s">
        <v>184</v>
      </c>
      <c r="R532" s="3" t="s">
        <v>504</v>
      </c>
      <c r="S532" s="3">
        <v>4210</v>
      </c>
      <c r="T532" s="4" t="s">
        <v>3181</v>
      </c>
      <c r="U532" s="4" t="s">
        <v>3051</v>
      </c>
      <c r="V532" s="3">
        <v>-1570.32</v>
      </c>
      <c r="W532" s="3" t="str">
        <f t="shared" si="8"/>
        <v>Loss</v>
      </c>
      <c r="X532" s="6">
        <v>20</v>
      </c>
      <c r="Y532" s="3">
        <v>1782.44</v>
      </c>
      <c r="Z532" s="3">
        <v>86566</v>
      </c>
    </row>
    <row r="533" spans="1:26" x14ac:dyDescent="0.3">
      <c r="A533" s="3">
        <v>24693</v>
      </c>
      <c r="B533" s="3" t="s">
        <v>47</v>
      </c>
      <c r="C533" s="3">
        <v>0.08</v>
      </c>
      <c r="D533" s="3">
        <v>14.2</v>
      </c>
      <c r="E533" s="3">
        <v>5.3</v>
      </c>
      <c r="F533" s="3">
        <v>947</v>
      </c>
      <c r="G533" s="3" t="s">
        <v>1051</v>
      </c>
      <c r="H533" s="3" t="s">
        <v>27</v>
      </c>
      <c r="I533" s="3" t="s">
        <v>40</v>
      </c>
      <c r="J533" s="3" t="s">
        <v>41</v>
      </c>
      <c r="K533" s="3" t="s">
        <v>50</v>
      </c>
      <c r="L533" s="3" t="s">
        <v>31</v>
      </c>
      <c r="M533" s="3" t="s">
        <v>722</v>
      </c>
      <c r="N533" s="3">
        <v>0.46</v>
      </c>
      <c r="O533" s="3" t="s">
        <v>33</v>
      </c>
      <c r="P533" s="3" t="s">
        <v>53</v>
      </c>
      <c r="Q533" s="3" t="s">
        <v>54</v>
      </c>
      <c r="R533" s="3" t="s">
        <v>1052</v>
      </c>
      <c r="S533" s="3">
        <v>7002</v>
      </c>
      <c r="T533" s="4" t="s">
        <v>3082</v>
      </c>
      <c r="U533" s="4" t="s">
        <v>3137</v>
      </c>
      <c r="V533" s="3">
        <v>27.23</v>
      </c>
      <c r="W533" s="3" t="str">
        <f t="shared" si="8"/>
        <v>Profit</v>
      </c>
      <c r="X533" s="6">
        <v>5</v>
      </c>
      <c r="Y533" s="3">
        <v>72.11</v>
      </c>
      <c r="Z533" s="3">
        <v>86565</v>
      </c>
    </row>
    <row r="534" spans="1:26" x14ac:dyDescent="0.3">
      <c r="A534" s="3">
        <v>1279</v>
      </c>
      <c r="B534" s="3" t="s">
        <v>1053</v>
      </c>
      <c r="C534" s="3">
        <v>0.06</v>
      </c>
      <c r="D534" s="3">
        <v>40.98</v>
      </c>
      <c r="E534" s="3">
        <v>2.99</v>
      </c>
      <c r="F534" s="3">
        <v>949</v>
      </c>
      <c r="G534" s="3" t="s">
        <v>1054</v>
      </c>
      <c r="H534" s="3" t="s">
        <v>49</v>
      </c>
      <c r="I534" s="3" t="s">
        <v>114</v>
      </c>
      <c r="J534" s="3" t="s">
        <v>29</v>
      </c>
      <c r="K534" s="3" t="s">
        <v>109</v>
      </c>
      <c r="L534" s="3" t="s">
        <v>59</v>
      </c>
      <c r="M534" s="3" t="s">
        <v>1055</v>
      </c>
      <c r="N534" s="3">
        <v>0.36</v>
      </c>
      <c r="O534" s="3" t="s">
        <v>33</v>
      </c>
      <c r="P534" s="3" t="s">
        <v>34</v>
      </c>
      <c r="Q534" s="3" t="s">
        <v>45</v>
      </c>
      <c r="R534" s="3" t="s">
        <v>655</v>
      </c>
      <c r="S534" s="3">
        <v>90049</v>
      </c>
      <c r="T534" s="4" t="s">
        <v>3052</v>
      </c>
      <c r="U534" s="4" t="s">
        <v>3178</v>
      </c>
      <c r="V534" s="3">
        <v>-19.0992</v>
      </c>
      <c r="W534" s="3" t="str">
        <f t="shared" si="8"/>
        <v>Loss</v>
      </c>
      <c r="X534" s="6">
        <v>3</v>
      </c>
      <c r="Y534" s="3">
        <v>124.81</v>
      </c>
      <c r="Z534" s="3">
        <v>9285</v>
      </c>
    </row>
    <row r="535" spans="1:26" x14ac:dyDescent="0.3">
      <c r="A535" s="3">
        <v>1128</v>
      </c>
      <c r="B535" s="3" t="s">
        <v>106</v>
      </c>
      <c r="C535" s="3">
        <v>0.02</v>
      </c>
      <c r="D535" s="3">
        <v>48.04</v>
      </c>
      <c r="E535" s="3">
        <v>5.09</v>
      </c>
      <c r="F535" s="3">
        <v>949</v>
      </c>
      <c r="G535" s="3" t="s">
        <v>1054</v>
      </c>
      <c r="H535" s="3" t="s">
        <v>49</v>
      </c>
      <c r="I535" s="3" t="s">
        <v>114</v>
      </c>
      <c r="J535" s="3" t="s">
        <v>29</v>
      </c>
      <c r="K535" s="3" t="s">
        <v>93</v>
      </c>
      <c r="L535" s="3" t="s">
        <v>59</v>
      </c>
      <c r="M535" s="3" t="s">
        <v>614</v>
      </c>
      <c r="N535" s="3">
        <v>0.37</v>
      </c>
      <c r="O535" s="3" t="s">
        <v>33</v>
      </c>
      <c r="P535" s="3" t="s">
        <v>34</v>
      </c>
      <c r="Q535" s="3" t="s">
        <v>45</v>
      </c>
      <c r="R535" s="3" t="s">
        <v>655</v>
      </c>
      <c r="S535" s="3">
        <v>90049</v>
      </c>
      <c r="T535" s="4" t="s">
        <v>3057</v>
      </c>
      <c r="U535" s="4" t="s">
        <v>3203</v>
      </c>
      <c r="V535" s="3">
        <v>373.67</v>
      </c>
      <c r="W535" s="3" t="str">
        <f t="shared" si="8"/>
        <v>Profit</v>
      </c>
      <c r="X535" s="6">
        <v>18</v>
      </c>
      <c r="Y535" s="3">
        <v>881.32</v>
      </c>
      <c r="Z535" s="3">
        <v>8257</v>
      </c>
    </row>
    <row r="536" spans="1:26" x14ac:dyDescent="0.3">
      <c r="A536" s="3">
        <v>19279</v>
      </c>
      <c r="B536" s="3" t="s">
        <v>47</v>
      </c>
      <c r="C536" s="3">
        <v>0.06</v>
      </c>
      <c r="D536" s="3">
        <v>40.98</v>
      </c>
      <c r="E536" s="3">
        <v>2.99</v>
      </c>
      <c r="F536" s="3">
        <v>950</v>
      </c>
      <c r="G536" s="3" t="s">
        <v>1056</v>
      </c>
      <c r="H536" s="3" t="s">
        <v>49</v>
      </c>
      <c r="I536" s="3" t="s">
        <v>114</v>
      </c>
      <c r="J536" s="3" t="s">
        <v>29</v>
      </c>
      <c r="K536" s="3" t="s">
        <v>109</v>
      </c>
      <c r="L536" s="3" t="s">
        <v>59</v>
      </c>
      <c r="M536" s="3" t="s">
        <v>1055</v>
      </c>
      <c r="N536" s="3">
        <v>0.36</v>
      </c>
      <c r="O536" s="3" t="s">
        <v>33</v>
      </c>
      <c r="P536" s="3" t="s">
        <v>61</v>
      </c>
      <c r="Q536" s="3" t="s">
        <v>62</v>
      </c>
      <c r="R536" s="3" t="s">
        <v>63</v>
      </c>
      <c r="S536" s="3">
        <v>55372</v>
      </c>
      <c r="T536" s="4" t="s">
        <v>3052</v>
      </c>
      <c r="U536" s="4" t="s">
        <v>3178</v>
      </c>
      <c r="V536" s="3">
        <v>-14.801880000000001</v>
      </c>
      <c r="W536" s="3" t="str">
        <f t="shared" si="8"/>
        <v>Loss</v>
      </c>
      <c r="X536" s="6">
        <v>1</v>
      </c>
      <c r="Y536" s="3">
        <v>41.6</v>
      </c>
      <c r="Z536" s="3">
        <v>89083</v>
      </c>
    </row>
    <row r="537" spans="1:26" x14ac:dyDescent="0.3">
      <c r="A537" s="3">
        <v>19127</v>
      </c>
      <c r="B537" s="3" t="s">
        <v>106</v>
      </c>
      <c r="C537" s="3">
        <v>0.05</v>
      </c>
      <c r="D537" s="3">
        <v>1500.97</v>
      </c>
      <c r="E537" s="3">
        <v>29.7</v>
      </c>
      <c r="F537" s="3">
        <v>950</v>
      </c>
      <c r="G537" s="3" t="s">
        <v>1056</v>
      </c>
      <c r="H537" s="3" t="s">
        <v>39</v>
      </c>
      <c r="I537" s="3" t="s">
        <v>114</v>
      </c>
      <c r="J537" s="3" t="s">
        <v>77</v>
      </c>
      <c r="K537" s="3" t="s">
        <v>85</v>
      </c>
      <c r="L537" s="3" t="s">
        <v>43</v>
      </c>
      <c r="M537" s="3" t="s">
        <v>1057</v>
      </c>
      <c r="N537" s="3">
        <v>0.56999999999999995</v>
      </c>
      <c r="O537" s="3" t="s">
        <v>33</v>
      </c>
      <c r="P537" s="3" t="s">
        <v>61</v>
      </c>
      <c r="Q537" s="3" t="s">
        <v>62</v>
      </c>
      <c r="R537" s="3" t="s">
        <v>63</v>
      </c>
      <c r="S537" s="3">
        <v>55372</v>
      </c>
      <c r="T537" s="4" t="s">
        <v>3057</v>
      </c>
      <c r="U537" s="4" t="s">
        <v>3057</v>
      </c>
      <c r="V537" s="3">
        <v>-2561.3235</v>
      </c>
      <c r="W537" s="3" t="str">
        <f t="shared" si="8"/>
        <v>Loss</v>
      </c>
      <c r="X537" s="6">
        <v>1</v>
      </c>
      <c r="Y537" s="3">
        <v>1497.22</v>
      </c>
      <c r="Z537" s="3">
        <v>89084</v>
      </c>
    </row>
    <row r="538" spans="1:26" x14ac:dyDescent="0.3">
      <c r="A538" s="3">
        <v>19128</v>
      </c>
      <c r="B538" s="3" t="s">
        <v>106</v>
      </c>
      <c r="C538" s="3">
        <v>0.02</v>
      </c>
      <c r="D538" s="3">
        <v>48.04</v>
      </c>
      <c r="E538" s="3">
        <v>5.09</v>
      </c>
      <c r="F538" s="3">
        <v>950</v>
      </c>
      <c r="G538" s="3" t="s">
        <v>1056</v>
      </c>
      <c r="H538" s="3" t="s">
        <v>49</v>
      </c>
      <c r="I538" s="3" t="s">
        <v>114</v>
      </c>
      <c r="J538" s="3" t="s">
        <v>29</v>
      </c>
      <c r="K538" s="3" t="s">
        <v>93</v>
      </c>
      <c r="L538" s="3" t="s">
        <v>59</v>
      </c>
      <c r="M538" s="3" t="s">
        <v>614</v>
      </c>
      <c r="N538" s="3">
        <v>0.37</v>
      </c>
      <c r="O538" s="3" t="s">
        <v>33</v>
      </c>
      <c r="P538" s="3" t="s">
        <v>61</v>
      </c>
      <c r="Q538" s="3" t="s">
        <v>62</v>
      </c>
      <c r="R538" s="3" t="s">
        <v>63</v>
      </c>
      <c r="S538" s="3">
        <v>55372</v>
      </c>
      <c r="T538" s="4" t="s">
        <v>3057</v>
      </c>
      <c r="U538" s="4" t="s">
        <v>3203</v>
      </c>
      <c r="V538" s="3">
        <v>168.91890000000001</v>
      </c>
      <c r="W538" s="3" t="str">
        <f t="shared" si="8"/>
        <v>Profit</v>
      </c>
      <c r="X538" s="6">
        <v>5</v>
      </c>
      <c r="Y538" s="3">
        <v>244.81</v>
      </c>
      <c r="Z538" s="3">
        <v>89084</v>
      </c>
    </row>
    <row r="539" spans="1:26" x14ac:dyDescent="0.3">
      <c r="A539" s="3">
        <v>19129</v>
      </c>
      <c r="B539" s="3" t="s">
        <v>106</v>
      </c>
      <c r="C539" s="3">
        <v>0.03</v>
      </c>
      <c r="D539" s="3">
        <v>4.28</v>
      </c>
      <c r="E539" s="3">
        <v>1.6</v>
      </c>
      <c r="F539" s="3">
        <v>950</v>
      </c>
      <c r="G539" s="3" t="s">
        <v>1056</v>
      </c>
      <c r="H539" s="3" t="s">
        <v>49</v>
      </c>
      <c r="I539" s="3" t="s">
        <v>114</v>
      </c>
      <c r="J539" s="3" t="s">
        <v>29</v>
      </c>
      <c r="K539" s="3" t="s">
        <v>30</v>
      </c>
      <c r="L539" s="3" t="s">
        <v>31</v>
      </c>
      <c r="M539" s="3" t="s">
        <v>1058</v>
      </c>
      <c r="N539" s="3">
        <v>0.57999999999999996</v>
      </c>
      <c r="O539" s="3" t="s">
        <v>33</v>
      </c>
      <c r="P539" s="3" t="s">
        <v>61</v>
      </c>
      <c r="Q539" s="3" t="s">
        <v>62</v>
      </c>
      <c r="R539" s="3" t="s">
        <v>63</v>
      </c>
      <c r="S539" s="3">
        <v>55372</v>
      </c>
      <c r="T539" s="4" t="s">
        <v>3057</v>
      </c>
      <c r="U539" s="4" t="s">
        <v>3078</v>
      </c>
      <c r="V539" s="3">
        <v>-6.2</v>
      </c>
      <c r="W539" s="3" t="str">
        <f t="shared" si="8"/>
        <v>Loss</v>
      </c>
      <c r="X539" s="6">
        <v>1</v>
      </c>
      <c r="Y539" s="3">
        <v>4.55</v>
      </c>
      <c r="Z539" s="3">
        <v>89084</v>
      </c>
    </row>
    <row r="540" spans="1:26" x14ac:dyDescent="0.3">
      <c r="A540" s="3">
        <v>20073</v>
      </c>
      <c r="B540" s="3" t="s">
        <v>106</v>
      </c>
      <c r="C540" s="3">
        <v>0.1</v>
      </c>
      <c r="D540" s="3">
        <v>7.31</v>
      </c>
      <c r="E540" s="3">
        <v>0.49</v>
      </c>
      <c r="F540" s="3">
        <v>954</v>
      </c>
      <c r="G540" s="3" t="s">
        <v>1059</v>
      </c>
      <c r="H540" s="3" t="s">
        <v>49</v>
      </c>
      <c r="I540" s="3" t="s">
        <v>58</v>
      </c>
      <c r="J540" s="3" t="s">
        <v>29</v>
      </c>
      <c r="K540" s="3" t="s">
        <v>133</v>
      </c>
      <c r="L540" s="3" t="s">
        <v>59</v>
      </c>
      <c r="M540" s="3" t="s">
        <v>1060</v>
      </c>
      <c r="N540" s="3">
        <v>0.38</v>
      </c>
      <c r="O540" s="3" t="s">
        <v>33</v>
      </c>
      <c r="P540" s="3" t="s">
        <v>61</v>
      </c>
      <c r="Q540" s="3" t="s">
        <v>129</v>
      </c>
      <c r="R540" s="3" t="s">
        <v>1061</v>
      </c>
      <c r="S540" s="3">
        <v>75067</v>
      </c>
      <c r="T540" s="4" t="s">
        <v>3036</v>
      </c>
      <c r="U540" s="4" t="s">
        <v>3084</v>
      </c>
      <c r="V540" s="3">
        <v>19.064699999999998</v>
      </c>
      <c r="W540" s="3" t="str">
        <f t="shared" si="8"/>
        <v>Profit</v>
      </c>
      <c r="X540" s="6">
        <v>4</v>
      </c>
      <c r="Y540" s="3">
        <v>27.63</v>
      </c>
      <c r="Z540" s="3">
        <v>90771</v>
      </c>
    </row>
    <row r="541" spans="1:26" x14ac:dyDescent="0.3">
      <c r="A541" s="3">
        <v>20074</v>
      </c>
      <c r="B541" s="3" t="s">
        <v>106</v>
      </c>
      <c r="C541" s="3">
        <v>0.08</v>
      </c>
      <c r="D541" s="3">
        <v>6.7</v>
      </c>
      <c r="E541" s="3">
        <v>1.56</v>
      </c>
      <c r="F541" s="3">
        <v>954</v>
      </c>
      <c r="G541" s="3" t="s">
        <v>1059</v>
      </c>
      <c r="H541" s="3" t="s">
        <v>49</v>
      </c>
      <c r="I541" s="3" t="s">
        <v>58</v>
      </c>
      <c r="J541" s="3" t="s">
        <v>29</v>
      </c>
      <c r="K541" s="3" t="s">
        <v>30</v>
      </c>
      <c r="L541" s="3" t="s">
        <v>31</v>
      </c>
      <c r="M541" s="3" t="s">
        <v>1062</v>
      </c>
      <c r="N541" s="3">
        <v>0.52</v>
      </c>
      <c r="O541" s="3" t="s">
        <v>33</v>
      </c>
      <c r="P541" s="3" t="s">
        <v>61</v>
      </c>
      <c r="Q541" s="3" t="s">
        <v>129</v>
      </c>
      <c r="R541" s="3" t="s">
        <v>1061</v>
      </c>
      <c r="S541" s="3">
        <v>75067</v>
      </c>
      <c r="T541" s="4" t="s">
        <v>3036</v>
      </c>
      <c r="U541" s="4" t="s">
        <v>3036</v>
      </c>
      <c r="V541" s="3">
        <v>10.56</v>
      </c>
      <c r="W541" s="3" t="str">
        <f t="shared" si="8"/>
        <v>Profit</v>
      </c>
      <c r="X541" s="6">
        <v>5</v>
      </c>
      <c r="Y541" s="3">
        <v>31.21</v>
      </c>
      <c r="Z541" s="3">
        <v>90771</v>
      </c>
    </row>
    <row r="542" spans="1:26" x14ac:dyDescent="0.3">
      <c r="A542" s="3">
        <v>25795</v>
      </c>
      <c r="B542" s="3" t="s">
        <v>37</v>
      </c>
      <c r="C542" s="3">
        <v>0.01</v>
      </c>
      <c r="D542" s="3">
        <v>145.44999999999999</v>
      </c>
      <c r="E542" s="3">
        <v>17.850000000000001</v>
      </c>
      <c r="F542" s="3">
        <v>959</v>
      </c>
      <c r="G542" s="3" t="s">
        <v>1063</v>
      </c>
      <c r="H542" s="3" t="s">
        <v>39</v>
      </c>
      <c r="I542" s="3" t="s">
        <v>28</v>
      </c>
      <c r="J542" s="3" t="s">
        <v>77</v>
      </c>
      <c r="K542" s="3" t="s">
        <v>85</v>
      </c>
      <c r="L542" s="3" t="s">
        <v>43</v>
      </c>
      <c r="M542" s="3" t="s">
        <v>1064</v>
      </c>
      <c r="N542" s="3">
        <v>0.56000000000000005</v>
      </c>
      <c r="O542" s="3" t="s">
        <v>33</v>
      </c>
      <c r="P542" s="3" t="s">
        <v>61</v>
      </c>
      <c r="Q542" s="3" t="s">
        <v>129</v>
      </c>
      <c r="R542" s="3" t="s">
        <v>1022</v>
      </c>
      <c r="S542" s="3">
        <v>76028</v>
      </c>
      <c r="T542" s="4" t="s">
        <v>3057</v>
      </c>
      <c r="U542" s="4" t="s">
        <v>3195</v>
      </c>
      <c r="V542" s="3">
        <v>837.6807</v>
      </c>
      <c r="W542" s="3" t="str">
        <f t="shared" si="8"/>
        <v>Profit</v>
      </c>
      <c r="X542" s="6">
        <v>8</v>
      </c>
      <c r="Y542" s="3">
        <v>1214.03</v>
      </c>
      <c r="Z542" s="3">
        <v>91581</v>
      </c>
    </row>
    <row r="543" spans="1:26" x14ac:dyDescent="0.3">
      <c r="A543" s="3">
        <v>20428</v>
      </c>
      <c r="B543" s="3" t="s">
        <v>106</v>
      </c>
      <c r="C543" s="3">
        <v>0.03</v>
      </c>
      <c r="D543" s="3">
        <v>2.94</v>
      </c>
      <c r="E543" s="3">
        <v>0.96</v>
      </c>
      <c r="F543" s="3">
        <v>960</v>
      </c>
      <c r="G543" s="3" t="s">
        <v>1065</v>
      </c>
      <c r="H543" s="3" t="s">
        <v>49</v>
      </c>
      <c r="I543" s="3" t="s">
        <v>40</v>
      </c>
      <c r="J543" s="3" t="s">
        <v>29</v>
      </c>
      <c r="K543" s="3" t="s">
        <v>30</v>
      </c>
      <c r="L543" s="3" t="s">
        <v>31</v>
      </c>
      <c r="M543" s="3" t="s">
        <v>592</v>
      </c>
      <c r="N543" s="3">
        <v>0.57999999999999996</v>
      </c>
      <c r="O543" s="3" t="s">
        <v>33</v>
      </c>
      <c r="P543" s="3" t="s">
        <v>34</v>
      </c>
      <c r="Q543" s="3" t="s">
        <v>45</v>
      </c>
      <c r="R543" s="3" t="s">
        <v>1043</v>
      </c>
      <c r="S543" s="3">
        <v>90278</v>
      </c>
      <c r="T543" s="4" t="s">
        <v>3158</v>
      </c>
      <c r="U543" s="4" t="s">
        <v>3132</v>
      </c>
      <c r="V543" s="3">
        <v>-4.2</v>
      </c>
      <c r="W543" s="3" t="str">
        <f t="shared" si="8"/>
        <v>Loss</v>
      </c>
      <c r="X543" s="6">
        <v>1</v>
      </c>
      <c r="Y543" s="3">
        <v>3.51</v>
      </c>
      <c r="Z543" s="3">
        <v>89401</v>
      </c>
    </row>
    <row r="544" spans="1:26" x14ac:dyDescent="0.3">
      <c r="A544" s="3">
        <v>20685</v>
      </c>
      <c r="B544" s="3" t="s">
        <v>37</v>
      </c>
      <c r="C544" s="3">
        <v>0.05</v>
      </c>
      <c r="D544" s="3">
        <v>124.49</v>
      </c>
      <c r="E544" s="3">
        <v>51.94</v>
      </c>
      <c r="F544" s="3">
        <v>961</v>
      </c>
      <c r="G544" s="3" t="s">
        <v>1066</v>
      </c>
      <c r="H544" s="3" t="s">
        <v>39</v>
      </c>
      <c r="I544" s="3" t="s">
        <v>40</v>
      </c>
      <c r="J544" s="3" t="s">
        <v>41</v>
      </c>
      <c r="K544" s="3" t="s">
        <v>150</v>
      </c>
      <c r="L544" s="3" t="s">
        <v>120</v>
      </c>
      <c r="M544" s="3" t="s">
        <v>456</v>
      </c>
      <c r="N544" s="3">
        <v>0.63</v>
      </c>
      <c r="O544" s="3" t="s">
        <v>33</v>
      </c>
      <c r="P544" s="3" t="s">
        <v>34</v>
      </c>
      <c r="Q544" s="3" t="s">
        <v>45</v>
      </c>
      <c r="R544" s="3" t="s">
        <v>1067</v>
      </c>
      <c r="S544" s="3">
        <v>94061</v>
      </c>
      <c r="T544" s="4" t="s">
        <v>3182</v>
      </c>
      <c r="U544" s="4" t="s">
        <v>3182</v>
      </c>
      <c r="V544" s="3">
        <v>-44.163600000000002</v>
      </c>
      <c r="W544" s="3" t="str">
        <f t="shared" si="8"/>
        <v>Loss</v>
      </c>
      <c r="X544" s="6">
        <v>1</v>
      </c>
      <c r="Y544" s="3">
        <v>120.12</v>
      </c>
      <c r="Z544" s="3">
        <v>89402</v>
      </c>
    </row>
    <row r="545" spans="1:26" x14ac:dyDescent="0.3">
      <c r="A545" s="3">
        <v>2428</v>
      </c>
      <c r="B545" s="3" t="s">
        <v>106</v>
      </c>
      <c r="C545" s="3">
        <v>0.03</v>
      </c>
      <c r="D545" s="3">
        <v>2.94</v>
      </c>
      <c r="E545" s="3">
        <v>0.96</v>
      </c>
      <c r="F545" s="3">
        <v>962</v>
      </c>
      <c r="G545" s="3" t="s">
        <v>1068</v>
      </c>
      <c r="H545" s="3" t="s">
        <v>49</v>
      </c>
      <c r="I545" s="3" t="s">
        <v>40</v>
      </c>
      <c r="J545" s="3" t="s">
        <v>29</v>
      </c>
      <c r="K545" s="3" t="s">
        <v>30</v>
      </c>
      <c r="L545" s="3" t="s">
        <v>31</v>
      </c>
      <c r="M545" s="3" t="s">
        <v>592</v>
      </c>
      <c r="N545" s="3">
        <v>0.57999999999999996</v>
      </c>
      <c r="O545" s="3" t="s">
        <v>33</v>
      </c>
      <c r="P545" s="3" t="s">
        <v>61</v>
      </c>
      <c r="Q545" s="3" t="s">
        <v>175</v>
      </c>
      <c r="R545" s="3" t="s">
        <v>176</v>
      </c>
      <c r="S545" s="3">
        <v>60610</v>
      </c>
      <c r="T545" s="4" t="s">
        <v>3158</v>
      </c>
      <c r="U545" s="4" t="s">
        <v>3132</v>
      </c>
      <c r="V545" s="3">
        <v>-4.2</v>
      </c>
      <c r="W545" s="3" t="str">
        <f t="shared" si="8"/>
        <v>Loss</v>
      </c>
      <c r="X545" s="6">
        <v>2</v>
      </c>
      <c r="Y545" s="3">
        <v>7.01</v>
      </c>
      <c r="Z545" s="3">
        <v>17636</v>
      </c>
    </row>
    <row r="546" spans="1:26" x14ac:dyDescent="0.3">
      <c r="A546" s="3">
        <v>25093</v>
      </c>
      <c r="B546" s="3" t="s">
        <v>56</v>
      </c>
      <c r="C546" s="3">
        <v>0</v>
      </c>
      <c r="D546" s="3">
        <v>170.98</v>
      </c>
      <c r="E546" s="3">
        <v>35.89</v>
      </c>
      <c r="F546" s="3">
        <v>970</v>
      </c>
      <c r="G546" s="3" t="s">
        <v>1069</v>
      </c>
      <c r="H546" s="3" t="s">
        <v>39</v>
      </c>
      <c r="I546" s="3" t="s">
        <v>114</v>
      </c>
      <c r="J546" s="3" t="s">
        <v>41</v>
      </c>
      <c r="K546" s="3" t="s">
        <v>187</v>
      </c>
      <c r="L546" s="3" t="s">
        <v>120</v>
      </c>
      <c r="M546" s="3" t="s">
        <v>1036</v>
      </c>
      <c r="N546" s="3">
        <v>0.66</v>
      </c>
      <c r="O546" s="3" t="s">
        <v>33</v>
      </c>
      <c r="P546" s="3" t="s">
        <v>135</v>
      </c>
      <c r="Q546" s="3" t="s">
        <v>136</v>
      </c>
      <c r="R546" s="3" t="s">
        <v>790</v>
      </c>
      <c r="S546" s="3">
        <v>24281</v>
      </c>
      <c r="T546" s="4" t="s">
        <v>3048</v>
      </c>
      <c r="U546" s="4" t="s">
        <v>3139</v>
      </c>
      <c r="V546" s="3">
        <v>-102.66200000000001</v>
      </c>
      <c r="W546" s="3" t="str">
        <f t="shared" si="8"/>
        <v>Loss</v>
      </c>
      <c r="X546" s="6">
        <v>8</v>
      </c>
      <c r="Y546" s="3">
        <v>1452.18</v>
      </c>
      <c r="Z546" s="3">
        <v>86173</v>
      </c>
    </row>
    <row r="547" spans="1:26" x14ac:dyDescent="0.3">
      <c r="A547" s="3">
        <v>20536</v>
      </c>
      <c r="B547" s="3" t="s">
        <v>106</v>
      </c>
      <c r="C547" s="3">
        <v>0.03</v>
      </c>
      <c r="D547" s="3">
        <v>284.98</v>
      </c>
      <c r="E547" s="3">
        <v>69.55</v>
      </c>
      <c r="F547" s="3">
        <v>972</v>
      </c>
      <c r="G547" s="3" t="s">
        <v>1070</v>
      </c>
      <c r="H547" s="3" t="s">
        <v>39</v>
      </c>
      <c r="I547" s="3" t="s">
        <v>28</v>
      </c>
      <c r="J547" s="3" t="s">
        <v>41</v>
      </c>
      <c r="K547" s="3" t="s">
        <v>42</v>
      </c>
      <c r="L547" s="3" t="s">
        <v>43</v>
      </c>
      <c r="M547" s="3" t="s">
        <v>1071</v>
      </c>
      <c r="N547" s="3">
        <v>0.6</v>
      </c>
      <c r="O547" s="3" t="s">
        <v>33</v>
      </c>
      <c r="P547" s="3" t="s">
        <v>34</v>
      </c>
      <c r="Q547" s="3" t="s">
        <v>45</v>
      </c>
      <c r="R547" s="3" t="s">
        <v>1072</v>
      </c>
      <c r="S547" s="3">
        <v>92503</v>
      </c>
      <c r="T547" s="4" t="s">
        <v>3166</v>
      </c>
      <c r="U547" s="4" t="s">
        <v>3123</v>
      </c>
      <c r="V547" s="3">
        <v>-116.584</v>
      </c>
      <c r="W547" s="3" t="str">
        <f t="shared" si="8"/>
        <v>Loss</v>
      </c>
      <c r="X547" s="6">
        <v>2</v>
      </c>
      <c r="Y547" s="3">
        <v>619.38</v>
      </c>
      <c r="Z547" s="3">
        <v>87259</v>
      </c>
    </row>
    <row r="548" spans="1:26" x14ac:dyDescent="0.3">
      <c r="A548" s="3">
        <v>20537</v>
      </c>
      <c r="B548" s="3" t="s">
        <v>106</v>
      </c>
      <c r="C548" s="3">
        <v>0</v>
      </c>
      <c r="D548" s="3">
        <v>12.99</v>
      </c>
      <c r="E548" s="3">
        <v>14.37</v>
      </c>
      <c r="F548" s="3">
        <v>972</v>
      </c>
      <c r="G548" s="3" t="s">
        <v>1070</v>
      </c>
      <c r="H548" s="3" t="s">
        <v>49</v>
      </c>
      <c r="I548" s="3" t="s">
        <v>28</v>
      </c>
      <c r="J548" s="3" t="s">
        <v>41</v>
      </c>
      <c r="K548" s="3" t="s">
        <v>50</v>
      </c>
      <c r="L548" s="3" t="s">
        <v>231</v>
      </c>
      <c r="M548" s="3" t="s">
        <v>561</v>
      </c>
      <c r="N548" s="3">
        <v>0.73</v>
      </c>
      <c r="O548" s="3" t="s">
        <v>33</v>
      </c>
      <c r="P548" s="3" t="s">
        <v>34</v>
      </c>
      <c r="Q548" s="3" t="s">
        <v>45</v>
      </c>
      <c r="R548" s="3" t="s">
        <v>1072</v>
      </c>
      <c r="S548" s="3">
        <v>92503</v>
      </c>
      <c r="T548" s="4" t="s">
        <v>3166</v>
      </c>
      <c r="U548" s="4" t="s">
        <v>3166</v>
      </c>
      <c r="V548" s="3">
        <v>12.896100000000001</v>
      </c>
      <c r="W548" s="3" t="str">
        <f t="shared" si="8"/>
        <v>Profit</v>
      </c>
      <c r="X548" s="6">
        <v>1</v>
      </c>
      <c r="Y548" s="3">
        <v>18.690000000000001</v>
      </c>
      <c r="Z548" s="3">
        <v>87259</v>
      </c>
    </row>
    <row r="549" spans="1:26" x14ac:dyDescent="0.3">
      <c r="A549" s="3">
        <v>24298</v>
      </c>
      <c r="B549" s="3" t="s">
        <v>106</v>
      </c>
      <c r="C549" s="3">
        <v>0.1</v>
      </c>
      <c r="D549" s="3">
        <v>2.2200000000000002</v>
      </c>
      <c r="E549" s="3">
        <v>5</v>
      </c>
      <c r="F549" s="3">
        <v>975</v>
      </c>
      <c r="G549" s="3" t="s">
        <v>1073</v>
      </c>
      <c r="H549" s="3" t="s">
        <v>49</v>
      </c>
      <c r="I549" s="3" t="s">
        <v>28</v>
      </c>
      <c r="J549" s="3" t="s">
        <v>29</v>
      </c>
      <c r="K549" s="3" t="s">
        <v>252</v>
      </c>
      <c r="L549" s="3" t="s">
        <v>59</v>
      </c>
      <c r="M549" s="3" t="s">
        <v>1074</v>
      </c>
      <c r="N549" s="3">
        <v>0.55000000000000004</v>
      </c>
      <c r="O549" s="3" t="s">
        <v>33</v>
      </c>
      <c r="P549" s="3" t="s">
        <v>53</v>
      </c>
      <c r="Q549" s="3" t="s">
        <v>189</v>
      </c>
      <c r="R549" s="3" t="s">
        <v>190</v>
      </c>
      <c r="S549" s="3">
        <v>2108</v>
      </c>
      <c r="T549" s="4" t="s">
        <v>3066</v>
      </c>
      <c r="U549" s="4" t="s">
        <v>3067</v>
      </c>
      <c r="V549" s="3">
        <v>-21.319199999999999</v>
      </c>
      <c r="W549" s="3" t="str">
        <f t="shared" si="8"/>
        <v>Loss</v>
      </c>
      <c r="X549" s="6">
        <v>3</v>
      </c>
      <c r="Y549" s="3">
        <v>8.8000000000000007</v>
      </c>
      <c r="Z549" s="3">
        <v>87260</v>
      </c>
    </row>
    <row r="550" spans="1:26" x14ac:dyDescent="0.3">
      <c r="A550" s="3">
        <v>22646</v>
      </c>
      <c r="B550" s="3" t="s">
        <v>56</v>
      </c>
      <c r="C550" s="3">
        <v>0</v>
      </c>
      <c r="D550" s="3">
        <v>37.76</v>
      </c>
      <c r="E550" s="3">
        <v>12.9</v>
      </c>
      <c r="F550" s="3">
        <v>980</v>
      </c>
      <c r="G550" s="3" t="s">
        <v>1075</v>
      </c>
      <c r="H550" s="3" t="s">
        <v>49</v>
      </c>
      <c r="I550" s="3" t="s">
        <v>28</v>
      </c>
      <c r="J550" s="3" t="s">
        <v>29</v>
      </c>
      <c r="K550" s="3" t="s">
        <v>139</v>
      </c>
      <c r="L550" s="3" t="s">
        <v>59</v>
      </c>
      <c r="M550" s="3" t="s">
        <v>1076</v>
      </c>
      <c r="N550" s="3">
        <v>0.56999999999999995</v>
      </c>
      <c r="O550" s="3" t="s">
        <v>33</v>
      </c>
      <c r="P550" s="3" t="s">
        <v>53</v>
      </c>
      <c r="Q550" s="3" t="s">
        <v>147</v>
      </c>
      <c r="R550" s="3" t="s">
        <v>769</v>
      </c>
      <c r="S550" s="3">
        <v>5403</v>
      </c>
      <c r="T550" s="4" t="s">
        <v>3094</v>
      </c>
      <c r="U550" s="4" t="s">
        <v>3122</v>
      </c>
      <c r="V550" s="3">
        <v>93.846800000000002</v>
      </c>
      <c r="W550" s="3" t="str">
        <f t="shared" si="8"/>
        <v>Profit</v>
      </c>
      <c r="X550" s="6">
        <v>12</v>
      </c>
      <c r="Y550" s="3">
        <v>477.2</v>
      </c>
      <c r="Z550" s="3">
        <v>87258</v>
      </c>
    </row>
    <row r="551" spans="1:26" x14ac:dyDescent="0.3">
      <c r="A551" s="3">
        <v>20010</v>
      </c>
      <c r="B551" s="3" t="s">
        <v>106</v>
      </c>
      <c r="C551" s="3">
        <v>0.09</v>
      </c>
      <c r="D551" s="3">
        <v>300.97000000000003</v>
      </c>
      <c r="E551" s="3">
        <v>7.18</v>
      </c>
      <c r="F551" s="3">
        <v>983</v>
      </c>
      <c r="G551" s="3" t="s">
        <v>1077</v>
      </c>
      <c r="H551" s="3" t="s">
        <v>49</v>
      </c>
      <c r="I551" s="3" t="s">
        <v>28</v>
      </c>
      <c r="J551" s="3" t="s">
        <v>77</v>
      </c>
      <c r="K551" s="3" t="s">
        <v>177</v>
      </c>
      <c r="L551" s="3" t="s">
        <v>59</v>
      </c>
      <c r="M551" s="3" t="s">
        <v>1078</v>
      </c>
      <c r="N551" s="3">
        <v>0.48</v>
      </c>
      <c r="O551" s="3" t="s">
        <v>33</v>
      </c>
      <c r="P551" s="3" t="s">
        <v>135</v>
      </c>
      <c r="Q551" s="3" t="s">
        <v>949</v>
      </c>
      <c r="R551" s="3" t="s">
        <v>1079</v>
      </c>
      <c r="S551" s="3">
        <v>72143</v>
      </c>
      <c r="T551" s="4" t="s">
        <v>3088</v>
      </c>
      <c r="U551" s="4" t="s">
        <v>3088</v>
      </c>
      <c r="V551" s="3">
        <v>17.771999999999998</v>
      </c>
      <c r="W551" s="3" t="str">
        <f t="shared" si="8"/>
        <v>Profit</v>
      </c>
      <c r="X551" s="6">
        <v>10</v>
      </c>
      <c r="Y551" s="3">
        <v>2848.38</v>
      </c>
      <c r="Z551" s="3">
        <v>90201</v>
      </c>
    </row>
    <row r="552" spans="1:26" x14ac:dyDescent="0.3">
      <c r="A552" s="3">
        <v>25895</v>
      </c>
      <c r="B552" s="3" t="s">
        <v>25</v>
      </c>
      <c r="C552" s="3">
        <v>0.05</v>
      </c>
      <c r="D552" s="3">
        <v>4.28</v>
      </c>
      <c r="E552" s="3">
        <v>5.17</v>
      </c>
      <c r="F552" s="3">
        <v>993</v>
      </c>
      <c r="G552" s="3" t="s">
        <v>1080</v>
      </c>
      <c r="H552" s="3" t="s">
        <v>49</v>
      </c>
      <c r="I552" s="3" t="s">
        <v>58</v>
      </c>
      <c r="J552" s="3" t="s">
        <v>29</v>
      </c>
      <c r="K552" s="3" t="s">
        <v>93</v>
      </c>
      <c r="L552" s="3" t="s">
        <v>59</v>
      </c>
      <c r="M552" s="3" t="s">
        <v>475</v>
      </c>
      <c r="N552" s="3">
        <v>0.4</v>
      </c>
      <c r="O552" s="3" t="s">
        <v>33</v>
      </c>
      <c r="P552" s="3" t="s">
        <v>34</v>
      </c>
      <c r="Q552" s="3" t="s">
        <v>45</v>
      </c>
      <c r="R552" s="3" t="s">
        <v>1081</v>
      </c>
      <c r="S552" s="3">
        <v>93030</v>
      </c>
      <c r="T552" s="4" t="s">
        <v>3183</v>
      </c>
      <c r="U552" s="4" t="s">
        <v>3183</v>
      </c>
      <c r="V552" s="3">
        <v>-104.57</v>
      </c>
      <c r="W552" s="3" t="str">
        <f t="shared" si="8"/>
        <v>Loss</v>
      </c>
      <c r="X552" s="6">
        <v>9</v>
      </c>
      <c r="Y552" s="3">
        <v>38.58</v>
      </c>
      <c r="Z552" s="3">
        <v>89432</v>
      </c>
    </row>
    <row r="553" spans="1:26" x14ac:dyDescent="0.3">
      <c r="A553" s="3">
        <v>19004</v>
      </c>
      <c r="B553" s="3" t="s">
        <v>25</v>
      </c>
      <c r="C553" s="3">
        <v>0.1</v>
      </c>
      <c r="D553" s="3">
        <v>400.98</v>
      </c>
      <c r="E553" s="3">
        <v>76.37</v>
      </c>
      <c r="F553" s="3">
        <v>994</v>
      </c>
      <c r="G553" s="3" t="s">
        <v>1082</v>
      </c>
      <c r="H553" s="3" t="s">
        <v>39</v>
      </c>
      <c r="I553" s="3" t="s">
        <v>58</v>
      </c>
      <c r="J553" s="3" t="s">
        <v>41</v>
      </c>
      <c r="K553" s="3" t="s">
        <v>150</v>
      </c>
      <c r="L553" s="3" t="s">
        <v>120</v>
      </c>
      <c r="M553" s="3" t="s">
        <v>1083</v>
      </c>
      <c r="N553" s="3">
        <v>0.6</v>
      </c>
      <c r="O553" s="3" t="s">
        <v>33</v>
      </c>
      <c r="P553" s="3" t="s">
        <v>53</v>
      </c>
      <c r="Q553" s="3" t="s">
        <v>184</v>
      </c>
      <c r="R553" s="3" t="s">
        <v>427</v>
      </c>
      <c r="S553" s="3">
        <v>4073</v>
      </c>
      <c r="T553" s="4" t="s">
        <v>3118</v>
      </c>
      <c r="U553" s="4" t="s">
        <v>3054</v>
      </c>
      <c r="V553" s="3">
        <v>-969.04836599999999</v>
      </c>
      <c r="W553" s="3" t="str">
        <f t="shared" si="8"/>
        <v>Loss</v>
      </c>
      <c r="X553" s="6">
        <v>2</v>
      </c>
      <c r="Y553" s="3">
        <v>810.47</v>
      </c>
      <c r="Z553" s="3">
        <v>89433</v>
      </c>
    </row>
    <row r="554" spans="1:26" x14ac:dyDescent="0.3">
      <c r="A554" s="3">
        <v>23840</v>
      </c>
      <c r="B554" s="3" t="s">
        <v>106</v>
      </c>
      <c r="C554" s="3">
        <v>0.09</v>
      </c>
      <c r="D554" s="3">
        <v>7.64</v>
      </c>
      <c r="E554" s="3">
        <v>5.83</v>
      </c>
      <c r="F554" s="3">
        <v>995</v>
      </c>
      <c r="G554" s="3" t="s">
        <v>1084</v>
      </c>
      <c r="H554" s="3" t="s">
        <v>49</v>
      </c>
      <c r="I554" s="3" t="s">
        <v>58</v>
      </c>
      <c r="J554" s="3" t="s">
        <v>29</v>
      </c>
      <c r="K554" s="3" t="s">
        <v>93</v>
      </c>
      <c r="L554" s="3" t="s">
        <v>31</v>
      </c>
      <c r="M554" s="3" t="s">
        <v>1016</v>
      </c>
      <c r="N554" s="3">
        <v>0.36</v>
      </c>
      <c r="O554" s="3" t="s">
        <v>33</v>
      </c>
      <c r="P554" s="3" t="s">
        <v>53</v>
      </c>
      <c r="Q554" s="3" t="s">
        <v>184</v>
      </c>
      <c r="R554" s="3" t="s">
        <v>1085</v>
      </c>
      <c r="S554" s="3">
        <v>4070</v>
      </c>
      <c r="T554" s="4" t="s">
        <v>3046</v>
      </c>
      <c r="U554" s="4" t="s">
        <v>3037</v>
      </c>
      <c r="V554" s="3">
        <v>4.032</v>
      </c>
      <c r="W554" s="3" t="str">
        <f t="shared" si="8"/>
        <v>Profit</v>
      </c>
      <c r="X554" s="6">
        <v>9</v>
      </c>
      <c r="Y554" s="3">
        <v>72.83</v>
      </c>
      <c r="Z554" s="3">
        <v>89434</v>
      </c>
    </row>
    <row r="555" spans="1:26" x14ac:dyDescent="0.3">
      <c r="A555" s="3">
        <v>22639</v>
      </c>
      <c r="B555" s="3" t="s">
        <v>106</v>
      </c>
      <c r="C555" s="3">
        <v>0.08</v>
      </c>
      <c r="D555" s="3">
        <v>67.84</v>
      </c>
      <c r="E555" s="3">
        <v>0.99</v>
      </c>
      <c r="F555" s="3">
        <v>997</v>
      </c>
      <c r="G555" s="3" t="s">
        <v>1086</v>
      </c>
      <c r="H555" s="3" t="s">
        <v>49</v>
      </c>
      <c r="I555" s="3" t="s">
        <v>58</v>
      </c>
      <c r="J555" s="3" t="s">
        <v>29</v>
      </c>
      <c r="K555" s="3" t="s">
        <v>252</v>
      </c>
      <c r="L555" s="3" t="s">
        <v>59</v>
      </c>
      <c r="M555" s="3" t="s">
        <v>1087</v>
      </c>
      <c r="N555" s="3">
        <v>0.57999999999999996</v>
      </c>
      <c r="O555" s="3" t="s">
        <v>33</v>
      </c>
      <c r="P555" s="3" t="s">
        <v>53</v>
      </c>
      <c r="Q555" s="3" t="s">
        <v>54</v>
      </c>
      <c r="R555" s="3" t="s">
        <v>1052</v>
      </c>
      <c r="S555" s="3">
        <v>7002</v>
      </c>
      <c r="T555" s="4" t="s">
        <v>3106</v>
      </c>
      <c r="U555" s="4" t="s">
        <v>3164</v>
      </c>
      <c r="V555" s="3">
        <v>-23.634399999999999</v>
      </c>
      <c r="W555" s="3" t="str">
        <f t="shared" si="8"/>
        <v>Loss</v>
      </c>
      <c r="X555" s="6">
        <v>1</v>
      </c>
      <c r="Y555" s="3">
        <v>63.66</v>
      </c>
      <c r="Z555" s="3">
        <v>89431</v>
      </c>
    </row>
    <row r="556" spans="1:26" x14ac:dyDescent="0.3">
      <c r="A556" s="3">
        <v>19003</v>
      </c>
      <c r="B556" s="3" t="s">
        <v>25</v>
      </c>
      <c r="C556" s="3">
        <v>0.08</v>
      </c>
      <c r="D556" s="3">
        <v>45.19</v>
      </c>
      <c r="E556" s="3">
        <v>1.99</v>
      </c>
      <c r="F556" s="3">
        <v>999</v>
      </c>
      <c r="G556" s="3" t="s">
        <v>1088</v>
      </c>
      <c r="H556" s="3" t="s">
        <v>49</v>
      </c>
      <c r="I556" s="3" t="s">
        <v>58</v>
      </c>
      <c r="J556" s="3" t="s">
        <v>77</v>
      </c>
      <c r="K556" s="3" t="s">
        <v>177</v>
      </c>
      <c r="L556" s="3" t="s">
        <v>51</v>
      </c>
      <c r="M556" s="3" t="s">
        <v>1089</v>
      </c>
      <c r="N556" s="3">
        <v>0.55000000000000004</v>
      </c>
      <c r="O556" s="3" t="s">
        <v>33</v>
      </c>
      <c r="P556" s="3" t="s">
        <v>53</v>
      </c>
      <c r="Q556" s="3" t="s">
        <v>54</v>
      </c>
      <c r="R556" s="3" t="s">
        <v>1090</v>
      </c>
      <c r="S556" s="3">
        <v>7450</v>
      </c>
      <c r="T556" s="4" t="s">
        <v>3118</v>
      </c>
      <c r="U556" s="4" t="s">
        <v>3054</v>
      </c>
      <c r="V556" s="3">
        <v>-71.83</v>
      </c>
      <c r="W556" s="3" t="str">
        <f t="shared" si="8"/>
        <v>Loss</v>
      </c>
      <c r="X556" s="6">
        <v>3</v>
      </c>
      <c r="Y556" s="3">
        <v>127.22</v>
      </c>
      <c r="Z556" s="3">
        <v>89433</v>
      </c>
    </row>
    <row r="557" spans="1:26" x14ac:dyDescent="0.3">
      <c r="A557" s="3">
        <v>19002</v>
      </c>
      <c r="B557" s="3" t="s">
        <v>25</v>
      </c>
      <c r="C557" s="3">
        <v>0.03</v>
      </c>
      <c r="D557" s="3">
        <v>33.979999999999997</v>
      </c>
      <c r="E557" s="3">
        <v>19.989999999999998</v>
      </c>
      <c r="F557" s="3">
        <v>1000</v>
      </c>
      <c r="G557" s="3" t="s">
        <v>1091</v>
      </c>
      <c r="H557" s="3" t="s">
        <v>49</v>
      </c>
      <c r="I557" s="3" t="s">
        <v>58</v>
      </c>
      <c r="J557" s="3" t="s">
        <v>41</v>
      </c>
      <c r="K557" s="3" t="s">
        <v>50</v>
      </c>
      <c r="L557" s="3" t="s">
        <v>59</v>
      </c>
      <c r="M557" s="3" t="s">
        <v>1092</v>
      </c>
      <c r="N557" s="3">
        <v>0.55000000000000004</v>
      </c>
      <c r="O557" s="3" t="s">
        <v>33</v>
      </c>
      <c r="P557" s="3" t="s">
        <v>53</v>
      </c>
      <c r="Q557" s="3" t="s">
        <v>147</v>
      </c>
      <c r="R557" s="3" t="s">
        <v>1093</v>
      </c>
      <c r="S557" s="3">
        <v>5201</v>
      </c>
      <c r="T557" s="4" t="s">
        <v>3118</v>
      </c>
      <c r="U557" s="4" t="s">
        <v>3054</v>
      </c>
      <c r="V557" s="3">
        <v>-0.74</v>
      </c>
      <c r="W557" s="3" t="str">
        <f t="shared" si="8"/>
        <v>Loss</v>
      </c>
      <c r="X557" s="6">
        <v>12</v>
      </c>
      <c r="Y557" s="3">
        <v>432.44</v>
      </c>
      <c r="Z557" s="3">
        <v>89433</v>
      </c>
    </row>
    <row r="558" spans="1:26" x14ac:dyDescent="0.3">
      <c r="A558" s="3">
        <v>19380</v>
      </c>
      <c r="B558" s="3" t="s">
        <v>106</v>
      </c>
      <c r="C558" s="3">
        <v>0.06</v>
      </c>
      <c r="D558" s="3">
        <v>10.14</v>
      </c>
      <c r="E558" s="3">
        <v>2.27</v>
      </c>
      <c r="F558" s="3">
        <v>1005</v>
      </c>
      <c r="G558" s="3" t="s">
        <v>1094</v>
      </c>
      <c r="H558" s="3" t="s">
        <v>49</v>
      </c>
      <c r="I558" s="3" t="s">
        <v>58</v>
      </c>
      <c r="J558" s="3" t="s">
        <v>29</v>
      </c>
      <c r="K558" s="3" t="s">
        <v>93</v>
      </c>
      <c r="L558" s="3" t="s">
        <v>31</v>
      </c>
      <c r="M558" s="3" t="s">
        <v>265</v>
      </c>
      <c r="N558" s="3">
        <v>0.36</v>
      </c>
      <c r="O558" s="3" t="s">
        <v>33</v>
      </c>
      <c r="P558" s="3" t="s">
        <v>61</v>
      </c>
      <c r="Q558" s="3" t="s">
        <v>175</v>
      </c>
      <c r="R558" s="3" t="s">
        <v>757</v>
      </c>
      <c r="S558" s="3">
        <v>60089</v>
      </c>
      <c r="T558" s="4" t="s">
        <v>3060</v>
      </c>
      <c r="U558" s="4" t="s">
        <v>3060</v>
      </c>
      <c r="V558" s="3">
        <v>-3.88</v>
      </c>
      <c r="W558" s="3" t="str">
        <f t="shared" si="8"/>
        <v>Loss</v>
      </c>
      <c r="X558" s="6">
        <v>1</v>
      </c>
      <c r="Y558" s="3">
        <v>12.18</v>
      </c>
      <c r="Z558" s="3">
        <v>90043</v>
      </c>
    </row>
    <row r="559" spans="1:26" x14ac:dyDescent="0.3">
      <c r="A559" s="3">
        <v>20167</v>
      </c>
      <c r="B559" s="3" t="s">
        <v>25</v>
      </c>
      <c r="C559" s="3">
        <v>0.02</v>
      </c>
      <c r="D559" s="3">
        <v>40.99</v>
      </c>
      <c r="E559" s="3">
        <v>17.48</v>
      </c>
      <c r="F559" s="3">
        <v>1005</v>
      </c>
      <c r="G559" s="3" t="s">
        <v>1094</v>
      </c>
      <c r="H559" s="3" t="s">
        <v>49</v>
      </c>
      <c r="I559" s="3" t="s">
        <v>58</v>
      </c>
      <c r="J559" s="3" t="s">
        <v>29</v>
      </c>
      <c r="K559" s="3" t="s">
        <v>93</v>
      </c>
      <c r="L559" s="3" t="s">
        <v>59</v>
      </c>
      <c r="M559" s="3" t="s">
        <v>1095</v>
      </c>
      <c r="N559" s="3">
        <v>0.36</v>
      </c>
      <c r="O559" s="3" t="s">
        <v>33</v>
      </c>
      <c r="P559" s="3" t="s">
        <v>61</v>
      </c>
      <c r="Q559" s="3" t="s">
        <v>175</v>
      </c>
      <c r="R559" s="3" t="s">
        <v>757</v>
      </c>
      <c r="S559" s="3">
        <v>60089</v>
      </c>
      <c r="T559" s="4" t="s">
        <v>3169</v>
      </c>
      <c r="U559" s="4" t="s">
        <v>3166</v>
      </c>
      <c r="V559" s="3">
        <v>551.09280000000001</v>
      </c>
      <c r="W559" s="3" t="str">
        <f t="shared" si="8"/>
        <v>Profit</v>
      </c>
      <c r="X559" s="6">
        <v>23</v>
      </c>
      <c r="Y559" s="3">
        <v>950.43</v>
      </c>
      <c r="Z559" s="3">
        <v>90044</v>
      </c>
    </row>
    <row r="560" spans="1:26" x14ac:dyDescent="0.3">
      <c r="A560" s="3">
        <v>18529</v>
      </c>
      <c r="B560" s="3" t="s">
        <v>25</v>
      </c>
      <c r="C560" s="3">
        <v>0.01</v>
      </c>
      <c r="D560" s="3">
        <v>3.15</v>
      </c>
      <c r="E560" s="3">
        <v>0.49</v>
      </c>
      <c r="F560" s="3">
        <v>1008</v>
      </c>
      <c r="G560" s="3" t="s">
        <v>1096</v>
      </c>
      <c r="H560" s="3" t="s">
        <v>49</v>
      </c>
      <c r="I560" s="3" t="s">
        <v>40</v>
      </c>
      <c r="J560" s="3" t="s">
        <v>29</v>
      </c>
      <c r="K560" s="3" t="s">
        <v>133</v>
      </c>
      <c r="L560" s="3" t="s">
        <v>59</v>
      </c>
      <c r="M560" s="3" t="s">
        <v>1097</v>
      </c>
      <c r="N560" s="3">
        <v>0.37</v>
      </c>
      <c r="O560" s="3" t="s">
        <v>33</v>
      </c>
      <c r="P560" s="3" t="s">
        <v>53</v>
      </c>
      <c r="Q560" s="3" t="s">
        <v>184</v>
      </c>
      <c r="R560" s="3" t="s">
        <v>1098</v>
      </c>
      <c r="S560" s="3">
        <v>4038</v>
      </c>
      <c r="T560" s="4" t="s">
        <v>3070</v>
      </c>
      <c r="U560" s="4" t="s">
        <v>3117</v>
      </c>
      <c r="V560" s="3">
        <v>17.505299999999998</v>
      </c>
      <c r="W560" s="3" t="str">
        <f t="shared" si="8"/>
        <v>Profit</v>
      </c>
      <c r="X560" s="6">
        <v>8</v>
      </c>
      <c r="Y560" s="3">
        <v>25.37</v>
      </c>
      <c r="Z560" s="3">
        <v>88371</v>
      </c>
    </row>
    <row r="561" spans="1:26" x14ac:dyDescent="0.3">
      <c r="A561" s="3">
        <v>18886</v>
      </c>
      <c r="B561" s="3" t="s">
        <v>25</v>
      </c>
      <c r="C561" s="3">
        <v>0.1</v>
      </c>
      <c r="D561" s="3">
        <v>550.98</v>
      </c>
      <c r="E561" s="3">
        <v>45.7</v>
      </c>
      <c r="F561" s="3">
        <v>1009</v>
      </c>
      <c r="G561" s="3" t="s">
        <v>1099</v>
      </c>
      <c r="H561" s="3" t="s">
        <v>39</v>
      </c>
      <c r="I561" s="3" t="s">
        <v>28</v>
      </c>
      <c r="J561" s="3" t="s">
        <v>41</v>
      </c>
      <c r="K561" s="3" t="s">
        <v>150</v>
      </c>
      <c r="L561" s="3" t="s">
        <v>120</v>
      </c>
      <c r="M561" s="3" t="s">
        <v>1100</v>
      </c>
      <c r="N561" s="3">
        <v>0.71</v>
      </c>
      <c r="O561" s="3" t="s">
        <v>33</v>
      </c>
      <c r="P561" s="3" t="s">
        <v>53</v>
      </c>
      <c r="Q561" s="3" t="s">
        <v>184</v>
      </c>
      <c r="R561" s="3" t="s">
        <v>1101</v>
      </c>
      <c r="S561" s="3">
        <v>4072</v>
      </c>
      <c r="T561" s="4" t="s">
        <v>3147</v>
      </c>
      <c r="U561" s="4" t="s">
        <v>3153</v>
      </c>
      <c r="V561" s="3">
        <v>818.54617499999995</v>
      </c>
      <c r="W561" s="3" t="str">
        <f t="shared" si="8"/>
        <v>Profit</v>
      </c>
      <c r="X561" s="6">
        <v>14</v>
      </c>
      <c r="Y561" s="3">
        <v>6963.67</v>
      </c>
      <c r="Z561" s="3">
        <v>88372</v>
      </c>
    </row>
    <row r="562" spans="1:26" x14ac:dyDescent="0.3">
      <c r="A562" s="3">
        <v>21184</v>
      </c>
      <c r="B562" s="3" t="s">
        <v>47</v>
      </c>
      <c r="C562" s="3">
        <v>0.09</v>
      </c>
      <c r="D562" s="3">
        <v>28.48</v>
      </c>
      <c r="E562" s="3">
        <v>1.99</v>
      </c>
      <c r="F562" s="3">
        <v>1014</v>
      </c>
      <c r="G562" s="3" t="s">
        <v>1102</v>
      </c>
      <c r="H562" s="3" t="s">
        <v>49</v>
      </c>
      <c r="I562" s="3" t="s">
        <v>40</v>
      </c>
      <c r="J562" s="3" t="s">
        <v>77</v>
      </c>
      <c r="K562" s="3" t="s">
        <v>177</v>
      </c>
      <c r="L562" s="3" t="s">
        <v>51</v>
      </c>
      <c r="M562" s="3" t="s">
        <v>401</v>
      </c>
      <c r="N562" s="3">
        <v>0.4</v>
      </c>
      <c r="O562" s="3" t="s">
        <v>33</v>
      </c>
      <c r="P562" s="3" t="s">
        <v>135</v>
      </c>
      <c r="Q562" s="3" t="s">
        <v>949</v>
      </c>
      <c r="R562" s="3" t="s">
        <v>1103</v>
      </c>
      <c r="S562" s="3">
        <v>72022</v>
      </c>
      <c r="T562" s="4" t="s">
        <v>3181</v>
      </c>
      <c r="U562" s="4" t="s">
        <v>3051</v>
      </c>
      <c r="V562" s="3">
        <v>-17.149999999999999</v>
      </c>
      <c r="W562" s="3" t="str">
        <f t="shared" si="8"/>
        <v>Loss</v>
      </c>
      <c r="X562" s="6">
        <v>6</v>
      </c>
      <c r="Y562" s="3">
        <v>160.16999999999999</v>
      </c>
      <c r="Z562" s="3">
        <v>88387</v>
      </c>
    </row>
    <row r="563" spans="1:26" x14ac:dyDescent="0.3">
      <c r="A563" s="3">
        <v>21185</v>
      </c>
      <c r="B563" s="3" t="s">
        <v>47</v>
      </c>
      <c r="C563" s="3">
        <v>0</v>
      </c>
      <c r="D563" s="3">
        <v>2.08</v>
      </c>
      <c r="E563" s="3">
        <v>5.33</v>
      </c>
      <c r="F563" s="3">
        <v>1014</v>
      </c>
      <c r="G563" s="3" t="s">
        <v>1102</v>
      </c>
      <c r="H563" s="3" t="s">
        <v>49</v>
      </c>
      <c r="I563" s="3" t="s">
        <v>40</v>
      </c>
      <c r="J563" s="3" t="s">
        <v>41</v>
      </c>
      <c r="K563" s="3" t="s">
        <v>50</v>
      </c>
      <c r="L563" s="3" t="s">
        <v>59</v>
      </c>
      <c r="M563" s="3" t="s">
        <v>736</v>
      </c>
      <c r="N563" s="3">
        <v>0.43</v>
      </c>
      <c r="O563" s="3" t="s">
        <v>33</v>
      </c>
      <c r="P563" s="3" t="s">
        <v>135</v>
      </c>
      <c r="Q563" s="3" t="s">
        <v>949</v>
      </c>
      <c r="R563" s="3" t="s">
        <v>1103</v>
      </c>
      <c r="S563" s="3">
        <v>72022</v>
      </c>
      <c r="T563" s="4" t="s">
        <v>3181</v>
      </c>
      <c r="U563" s="4" t="s">
        <v>3125</v>
      </c>
      <c r="V563" s="3">
        <v>-29.54</v>
      </c>
      <c r="W563" s="3" t="str">
        <f t="shared" si="8"/>
        <v>Loss</v>
      </c>
      <c r="X563" s="6">
        <v>3</v>
      </c>
      <c r="Y563" s="3">
        <v>7.47</v>
      </c>
      <c r="Z563" s="3">
        <v>88387</v>
      </c>
    </row>
    <row r="564" spans="1:26" x14ac:dyDescent="0.3">
      <c r="A564" s="3">
        <v>21186</v>
      </c>
      <c r="B564" s="3" t="s">
        <v>47</v>
      </c>
      <c r="C564" s="3">
        <v>0.06</v>
      </c>
      <c r="D564" s="3">
        <v>45.99</v>
      </c>
      <c r="E564" s="3">
        <v>4.99</v>
      </c>
      <c r="F564" s="3">
        <v>1014</v>
      </c>
      <c r="G564" s="3" t="s">
        <v>1102</v>
      </c>
      <c r="H564" s="3" t="s">
        <v>27</v>
      </c>
      <c r="I564" s="3" t="s">
        <v>40</v>
      </c>
      <c r="J564" s="3" t="s">
        <v>77</v>
      </c>
      <c r="K564" s="3" t="s">
        <v>78</v>
      </c>
      <c r="L564" s="3" t="s">
        <v>59</v>
      </c>
      <c r="M564" s="3" t="s">
        <v>1104</v>
      </c>
      <c r="N564" s="3">
        <v>0.56000000000000005</v>
      </c>
      <c r="O564" s="3" t="s">
        <v>33</v>
      </c>
      <c r="P564" s="3" t="s">
        <v>135</v>
      </c>
      <c r="Q564" s="3" t="s">
        <v>949</v>
      </c>
      <c r="R564" s="3" t="s">
        <v>1103</v>
      </c>
      <c r="S564" s="3">
        <v>72022</v>
      </c>
      <c r="T564" s="4" t="s">
        <v>3181</v>
      </c>
      <c r="U564" s="4" t="s">
        <v>3051</v>
      </c>
      <c r="V564" s="3">
        <v>-329.78399999999999</v>
      </c>
      <c r="W564" s="3" t="str">
        <f t="shared" si="8"/>
        <v>Loss</v>
      </c>
      <c r="X564" s="6">
        <v>10</v>
      </c>
      <c r="Y564" s="3">
        <v>370.81</v>
      </c>
      <c r="Z564" s="3">
        <v>88387</v>
      </c>
    </row>
    <row r="565" spans="1:26" x14ac:dyDescent="0.3">
      <c r="A565" s="3">
        <v>20880</v>
      </c>
      <c r="B565" s="3" t="s">
        <v>37</v>
      </c>
      <c r="C565" s="3">
        <v>0.08</v>
      </c>
      <c r="D565" s="3">
        <v>10.91</v>
      </c>
      <c r="E565" s="3">
        <v>2.99</v>
      </c>
      <c r="F565" s="3">
        <v>1014</v>
      </c>
      <c r="G565" s="3" t="s">
        <v>1102</v>
      </c>
      <c r="H565" s="3" t="s">
        <v>49</v>
      </c>
      <c r="I565" s="3" t="s">
        <v>40</v>
      </c>
      <c r="J565" s="3" t="s">
        <v>29</v>
      </c>
      <c r="K565" s="3" t="s">
        <v>109</v>
      </c>
      <c r="L565" s="3" t="s">
        <v>59</v>
      </c>
      <c r="M565" s="3" t="s">
        <v>1105</v>
      </c>
      <c r="N565" s="3">
        <v>0.38</v>
      </c>
      <c r="O565" s="3" t="s">
        <v>33</v>
      </c>
      <c r="P565" s="3" t="s">
        <v>135</v>
      </c>
      <c r="Q565" s="3" t="s">
        <v>949</v>
      </c>
      <c r="R565" s="3" t="s">
        <v>1103</v>
      </c>
      <c r="S565" s="3">
        <v>72022</v>
      </c>
      <c r="T565" s="4" t="s">
        <v>3123</v>
      </c>
      <c r="U565" s="4" t="s">
        <v>3157</v>
      </c>
      <c r="V565" s="3">
        <v>-2.1</v>
      </c>
      <c r="W565" s="3" t="str">
        <f t="shared" si="8"/>
        <v>Loss</v>
      </c>
      <c r="X565" s="6">
        <v>11</v>
      </c>
      <c r="Y565" s="3">
        <v>119.99</v>
      </c>
      <c r="Z565" s="3">
        <v>88388</v>
      </c>
    </row>
    <row r="566" spans="1:26" x14ac:dyDescent="0.3">
      <c r="A566" s="3">
        <v>20531</v>
      </c>
      <c r="B566" s="3" t="s">
        <v>56</v>
      </c>
      <c r="C566" s="3">
        <v>0</v>
      </c>
      <c r="D566" s="3">
        <v>43.98</v>
      </c>
      <c r="E566" s="3">
        <v>8.99</v>
      </c>
      <c r="F566" s="3">
        <v>1015</v>
      </c>
      <c r="G566" s="3" t="s">
        <v>1106</v>
      </c>
      <c r="H566" s="3" t="s">
        <v>49</v>
      </c>
      <c r="I566" s="3" t="s">
        <v>40</v>
      </c>
      <c r="J566" s="3" t="s">
        <v>29</v>
      </c>
      <c r="K566" s="3" t="s">
        <v>30</v>
      </c>
      <c r="L566" s="3" t="s">
        <v>51</v>
      </c>
      <c r="M566" s="3" t="s">
        <v>1107</v>
      </c>
      <c r="N566" s="3">
        <v>0.57999999999999996</v>
      </c>
      <c r="O566" s="3" t="s">
        <v>33</v>
      </c>
      <c r="P566" s="3" t="s">
        <v>135</v>
      </c>
      <c r="Q566" s="3" t="s">
        <v>316</v>
      </c>
      <c r="R566" s="3" t="s">
        <v>1108</v>
      </c>
      <c r="S566" s="3">
        <v>27502</v>
      </c>
      <c r="T566" s="4" t="s">
        <v>3133</v>
      </c>
      <c r="U566" s="4" t="s">
        <v>3133</v>
      </c>
      <c r="V566" s="3">
        <v>829.46699999999998</v>
      </c>
      <c r="W566" s="3" t="str">
        <f t="shared" si="8"/>
        <v>Profit</v>
      </c>
      <c r="X566" s="6">
        <v>14</v>
      </c>
      <c r="Y566" s="3">
        <v>650.70000000000005</v>
      </c>
      <c r="Z566" s="3">
        <v>88390</v>
      </c>
    </row>
    <row r="567" spans="1:26" x14ac:dyDescent="0.3">
      <c r="A567" s="3">
        <v>24752</v>
      </c>
      <c r="B567" s="3" t="s">
        <v>25</v>
      </c>
      <c r="C567" s="3">
        <v>0.02</v>
      </c>
      <c r="D567" s="3">
        <v>6.48</v>
      </c>
      <c r="E567" s="3">
        <v>7.86</v>
      </c>
      <c r="F567" s="3">
        <v>1016</v>
      </c>
      <c r="G567" s="3" t="s">
        <v>1109</v>
      </c>
      <c r="H567" s="3" t="s">
        <v>27</v>
      </c>
      <c r="I567" s="3" t="s">
        <v>40</v>
      </c>
      <c r="J567" s="3" t="s">
        <v>29</v>
      </c>
      <c r="K567" s="3" t="s">
        <v>93</v>
      </c>
      <c r="L567" s="3" t="s">
        <v>59</v>
      </c>
      <c r="M567" s="3" t="s">
        <v>1110</v>
      </c>
      <c r="N567" s="3">
        <v>0.37</v>
      </c>
      <c r="O567" s="3" t="s">
        <v>33</v>
      </c>
      <c r="P567" s="3" t="s">
        <v>135</v>
      </c>
      <c r="Q567" s="3" t="s">
        <v>316</v>
      </c>
      <c r="R567" s="3" t="s">
        <v>1111</v>
      </c>
      <c r="S567" s="3">
        <v>28806</v>
      </c>
      <c r="T567" s="4" t="s">
        <v>3050</v>
      </c>
      <c r="U567" s="4" t="s">
        <v>3031</v>
      </c>
      <c r="V567" s="3">
        <v>111.22199999999999</v>
      </c>
      <c r="W567" s="3" t="str">
        <f t="shared" si="8"/>
        <v>Profit</v>
      </c>
      <c r="X567" s="6">
        <v>1</v>
      </c>
      <c r="Y567" s="3">
        <v>11.41</v>
      </c>
      <c r="Z567" s="3">
        <v>88389</v>
      </c>
    </row>
    <row r="568" spans="1:26" x14ac:dyDescent="0.3">
      <c r="A568" s="3">
        <v>25027</v>
      </c>
      <c r="B568" s="3" t="s">
        <v>56</v>
      </c>
      <c r="C568" s="3">
        <v>0.05</v>
      </c>
      <c r="D568" s="3">
        <v>35.89</v>
      </c>
      <c r="E568" s="3">
        <v>14.72</v>
      </c>
      <c r="F568" s="3">
        <v>1018</v>
      </c>
      <c r="G568" s="3" t="s">
        <v>1112</v>
      </c>
      <c r="H568" s="3" t="s">
        <v>49</v>
      </c>
      <c r="I568" s="3" t="s">
        <v>40</v>
      </c>
      <c r="J568" s="3" t="s">
        <v>29</v>
      </c>
      <c r="K568" s="3" t="s">
        <v>69</v>
      </c>
      <c r="L568" s="3" t="s">
        <v>59</v>
      </c>
      <c r="M568" s="3" t="s">
        <v>1113</v>
      </c>
      <c r="N568" s="3">
        <v>0.4</v>
      </c>
      <c r="O568" s="3" t="s">
        <v>33</v>
      </c>
      <c r="P568" s="3" t="s">
        <v>135</v>
      </c>
      <c r="Q568" s="3" t="s">
        <v>316</v>
      </c>
      <c r="R568" s="3" t="s">
        <v>1114</v>
      </c>
      <c r="S568" s="3">
        <v>27511</v>
      </c>
      <c r="T568" s="4" t="s">
        <v>3034</v>
      </c>
      <c r="U568" s="4" t="s">
        <v>3067</v>
      </c>
      <c r="V568" s="3">
        <v>22.866</v>
      </c>
      <c r="W568" s="3" t="str">
        <f t="shared" si="8"/>
        <v>Profit</v>
      </c>
      <c r="X568" s="6">
        <v>19</v>
      </c>
      <c r="Y568" s="3">
        <v>680.39</v>
      </c>
      <c r="Z568" s="3">
        <v>88391</v>
      </c>
    </row>
    <row r="569" spans="1:26" x14ac:dyDescent="0.3">
      <c r="A569" s="3">
        <v>25028</v>
      </c>
      <c r="B569" s="3" t="s">
        <v>56</v>
      </c>
      <c r="C569" s="3">
        <v>0</v>
      </c>
      <c r="D569" s="3">
        <v>11.48</v>
      </c>
      <c r="E569" s="3">
        <v>5.43</v>
      </c>
      <c r="F569" s="3">
        <v>1018</v>
      </c>
      <c r="G569" s="3" t="s">
        <v>1112</v>
      </c>
      <c r="H569" s="3" t="s">
        <v>49</v>
      </c>
      <c r="I569" s="3" t="s">
        <v>40</v>
      </c>
      <c r="J569" s="3" t="s">
        <v>29</v>
      </c>
      <c r="K569" s="3" t="s">
        <v>93</v>
      </c>
      <c r="L569" s="3" t="s">
        <v>59</v>
      </c>
      <c r="M569" s="3" t="s">
        <v>1115</v>
      </c>
      <c r="N569" s="3">
        <v>0.36</v>
      </c>
      <c r="O569" s="3" t="s">
        <v>33</v>
      </c>
      <c r="P569" s="3" t="s">
        <v>135</v>
      </c>
      <c r="Q569" s="3" t="s">
        <v>316</v>
      </c>
      <c r="R569" s="3" t="s">
        <v>1114</v>
      </c>
      <c r="S569" s="3">
        <v>27511</v>
      </c>
      <c r="T569" s="4" t="s">
        <v>3034</v>
      </c>
      <c r="U569" s="4" t="s">
        <v>3034</v>
      </c>
      <c r="V569" s="3">
        <v>115.72799999999999</v>
      </c>
      <c r="W569" s="3" t="str">
        <f t="shared" si="8"/>
        <v>Profit</v>
      </c>
      <c r="X569" s="6">
        <v>6</v>
      </c>
      <c r="Y569" s="3">
        <v>75.52</v>
      </c>
      <c r="Z569" s="3">
        <v>88391</v>
      </c>
    </row>
    <row r="570" spans="1:26" x14ac:dyDescent="0.3">
      <c r="A570" s="3">
        <v>24926</v>
      </c>
      <c r="B570" s="3" t="s">
        <v>47</v>
      </c>
      <c r="C570" s="3">
        <v>0.09</v>
      </c>
      <c r="D570" s="3">
        <v>517.48</v>
      </c>
      <c r="E570" s="3">
        <v>16.63</v>
      </c>
      <c r="F570" s="3">
        <v>1020</v>
      </c>
      <c r="G570" s="3" t="s">
        <v>1116</v>
      </c>
      <c r="H570" s="3" t="s">
        <v>39</v>
      </c>
      <c r="I570" s="3" t="s">
        <v>58</v>
      </c>
      <c r="J570" s="3" t="s">
        <v>77</v>
      </c>
      <c r="K570" s="3" t="s">
        <v>85</v>
      </c>
      <c r="L570" s="3" t="s">
        <v>120</v>
      </c>
      <c r="M570" s="3" t="s">
        <v>1117</v>
      </c>
      <c r="N570" s="3">
        <v>0.59</v>
      </c>
      <c r="O570" s="3" t="s">
        <v>33</v>
      </c>
      <c r="P570" s="3" t="s">
        <v>61</v>
      </c>
      <c r="Q570" s="3" t="s">
        <v>180</v>
      </c>
      <c r="R570" s="3" t="s">
        <v>1118</v>
      </c>
      <c r="S570" s="3">
        <v>66762</v>
      </c>
      <c r="T570" s="4" t="s">
        <v>3176</v>
      </c>
      <c r="U570" s="4" t="s">
        <v>3176</v>
      </c>
      <c r="V570" s="3">
        <v>909.36</v>
      </c>
      <c r="W570" s="3" t="str">
        <f t="shared" si="8"/>
        <v>Profit</v>
      </c>
      <c r="X570" s="6">
        <v>5</v>
      </c>
      <c r="Y570" s="3">
        <v>2354.54</v>
      </c>
      <c r="Z570" s="3">
        <v>88632</v>
      </c>
    </row>
    <row r="571" spans="1:26" x14ac:dyDescent="0.3">
      <c r="A571" s="3">
        <v>23562</v>
      </c>
      <c r="B571" s="3" t="s">
        <v>47</v>
      </c>
      <c r="C571" s="3">
        <v>7.0000000000000007E-2</v>
      </c>
      <c r="D571" s="3">
        <v>4.13</v>
      </c>
      <c r="E571" s="3">
        <v>5.04</v>
      </c>
      <c r="F571" s="3">
        <v>1020</v>
      </c>
      <c r="G571" s="3" t="s">
        <v>1116</v>
      </c>
      <c r="H571" s="3" t="s">
        <v>49</v>
      </c>
      <c r="I571" s="3" t="s">
        <v>58</v>
      </c>
      <c r="J571" s="3" t="s">
        <v>29</v>
      </c>
      <c r="K571" s="3" t="s">
        <v>109</v>
      </c>
      <c r="L571" s="3" t="s">
        <v>59</v>
      </c>
      <c r="M571" s="3" t="s">
        <v>669</v>
      </c>
      <c r="N571" s="3">
        <v>0.38</v>
      </c>
      <c r="O571" s="3" t="s">
        <v>33</v>
      </c>
      <c r="P571" s="3" t="s">
        <v>61</v>
      </c>
      <c r="Q571" s="3" t="s">
        <v>180</v>
      </c>
      <c r="R571" s="3" t="s">
        <v>1118</v>
      </c>
      <c r="S571" s="3">
        <v>66762</v>
      </c>
      <c r="T571" s="4" t="s">
        <v>3122</v>
      </c>
      <c r="U571" s="4" t="s">
        <v>3161</v>
      </c>
      <c r="V571" s="3">
        <v>-76.424400000000006</v>
      </c>
      <c r="W571" s="3" t="str">
        <f t="shared" si="8"/>
        <v>Loss</v>
      </c>
      <c r="X571" s="6">
        <v>20</v>
      </c>
      <c r="Y571" s="3">
        <v>79.06</v>
      </c>
      <c r="Z571" s="3">
        <v>88634</v>
      </c>
    </row>
    <row r="572" spans="1:26" x14ac:dyDescent="0.3">
      <c r="A572" s="3">
        <v>23563</v>
      </c>
      <c r="B572" s="3" t="s">
        <v>47</v>
      </c>
      <c r="C572" s="3">
        <v>0</v>
      </c>
      <c r="D572" s="3">
        <v>4.4800000000000004</v>
      </c>
      <c r="E572" s="3">
        <v>2.5</v>
      </c>
      <c r="F572" s="3">
        <v>1020</v>
      </c>
      <c r="G572" s="3" t="s">
        <v>1116</v>
      </c>
      <c r="H572" s="3" t="s">
        <v>49</v>
      </c>
      <c r="I572" s="3" t="s">
        <v>58</v>
      </c>
      <c r="J572" s="3" t="s">
        <v>29</v>
      </c>
      <c r="K572" s="3" t="s">
        <v>69</v>
      </c>
      <c r="L572" s="3" t="s">
        <v>59</v>
      </c>
      <c r="M572" s="3" t="s">
        <v>1119</v>
      </c>
      <c r="N572" s="3">
        <v>0.37</v>
      </c>
      <c r="O572" s="3" t="s">
        <v>33</v>
      </c>
      <c r="P572" s="3" t="s">
        <v>61</v>
      </c>
      <c r="Q572" s="3" t="s">
        <v>180</v>
      </c>
      <c r="R572" s="3" t="s">
        <v>1118</v>
      </c>
      <c r="S572" s="3">
        <v>66762</v>
      </c>
      <c r="T572" s="4" t="s">
        <v>3122</v>
      </c>
      <c r="U572" s="4" t="s">
        <v>3132</v>
      </c>
      <c r="V572" s="3">
        <v>8.7319999999999993</v>
      </c>
      <c r="W572" s="3" t="str">
        <f t="shared" si="8"/>
        <v>Profit</v>
      </c>
      <c r="X572" s="6">
        <v>14</v>
      </c>
      <c r="Y572" s="3">
        <v>65.14</v>
      </c>
      <c r="Z572" s="3">
        <v>88634</v>
      </c>
    </row>
    <row r="573" spans="1:26" x14ac:dyDescent="0.3">
      <c r="A573" s="3">
        <v>18921</v>
      </c>
      <c r="B573" s="3" t="s">
        <v>47</v>
      </c>
      <c r="C573" s="3">
        <v>0.02</v>
      </c>
      <c r="D573" s="3">
        <v>39.06</v>
      </c>
      <c r="E573" s="3">
        <v>10.55</v>
      </c>
      <c r="F573" s="3">
        <v>1023</v>
      </c>
      <c r="G573" s="3" t="s">
        <v>1120</v>
      </c>
      <c r="H573" s="3" t="s">
        <v>49</v>
      </c>
      <c r="I573" s="3" t="s">
        <v>58</v>
      </c>
      <c r="J573" s="3" t="s">
        <v>29</v>
      </c>
      <c r="K573" s="3" t="s">
        <v>109</v>
      </c>
      <c r="L573" s="3" t="s">
        <v>59</v>
      </c>
      <c r="M573" s="3" t="s">
        <v>1121</v>
      </c>
      <c r="N573" s="3">
        <v>0.37</v>
      </c>
      <c r="O573" s="3" t="s">
        <v>33</v>
      </c>
      <c r="P573" s="3" t="s">
        <v>53</v>
      </c>
      <c r="Q573" s="3" t="s">
        <v>229</v>
      </c>
      <c r="R573" s="3" t="s">
        <v>1122</v>
      </c>
      <c r="S573" s="3">
        <v>15221</v>
      </c>
      <c r="T573" s="4" t="s">
        <v>3037</v>
      </c>
      <c r="U573" s="4" t="s">
        <v>3037</v>
      </c>
      <c r="V573" s="3">
        <v>442.0899</v>
      </c>
      <c r="W573" s="3" t="str">
        <f t="shared" si="8"/>
        <v>Profit</v>
      </c>
      <c r="X573" s="6">
        <v>16</v>
      </c>
      <c r="Y573" s="3">
        <v>640.71</v>
      </c>
      <c r="Z573" s="3">
        <v>88633</v>
      </c>
    </row>
    <row r="574" spans="1:26" x14ac:dyDescent="0.3">
      <c r="A574" s="3">
        <v>18922</v>
      </c>
      <c r="B574" s="3" t="s">
        <v>47</v>
      </c>
      <c r="C574" s="3">
        <v>0.1</v>
      </c>
      <c r="D574" s="3">
        <v>37.700000000000003</v>
      </c>
      <c r="E574" s="3">
        <v>2.99</v>
      </c>
      <c r="F574" s="3">
        <v>1023</v>
      </c>
      <c r="G574" s="3" t="s">
        <v>1120</v>
      </c>
      <c r="H574" s="3" t="s">
        <v>49</v>
      </c>
      <c r="I574" s="3" t="s">
        <v>58</v>
      </c>
      <c r="J574" s="3" t="s">
        <v>29</v>
      </c>
      <c r="K574" s="3" t="s">
        <v>109</v>
      </c>
      <c r="L574" s="3" t="s">
        <v>59</v>
      </c>
      <c r="M574" s="3" t="s">
        <v>545</v>
      </c>
      <c r="N574" s="3">
        <v>0.35</v>
      </c>
      <c r="O574" s="3" t="s">
        <v>33</v>
      </c>
      <c r="P574" s="3" t="s">
        <v>53</v>
      </c>
      <c r="Q574" s="3" t="s">
        <v>229</v>
      </c>
      <c r="R574" s="3" t="s">
        <v>1122</v>
      </c>
      <c r="S574" s="3">
        <v>15221</v>
      </c>
      <c r="T574" s="4" t="s">
        <v>3037</v>
      </c>
      <c r="U574" s="4" t="s">
        <v>3071</v>
      </c>
      <c r="V574" s="3">
        <v>455.12400000000002</v>
      </c>
      <c r="W574" s="3" t="str">
        <f t="shared" si="8"/>
        <v>Profit</v>
      </c>
      <c r="X574" s="6">
        <v>18</v>
      </c>
      <c r="Y574" s="3">
        <v>659.6</v>
      </c>
      <c r="Z574" s="3">
        <v>88633</v>
      </c>
    </row>
    <row r="575" spans="1:26" x14ac:dyDescent="0.3">
      <c r="A575" s="3">
        <v>21402</v>
      </c>
      <c r="B575" s="3" t="s">
        <v>37</v>
      </c>
      <c r="C575" s="3">
        <v>0.08</v>
      </c>
      <c r="D575" s="3">
        <v>65.989999999999995</v>
      </c>
      <c r="E575" s="3">
        <v>5.92</v>
      </c>
      <c r="F575" s="3">
        <v>1026</v>
      </c>
      <c r="G575" s="3" t="s">
        <v>1123</v>
      </c>
      <c r="H575" s="3" t="s">
        <v>49</v>
      </c>
      <c r="I575" s="3" t="s">
        <v>58</v>
      </c>
      <c r="J575" s="3" t="s">
        <v>77</v>
      </c>
      <c r="K575" s="3" t="s">
        <v>78</v>
      </c>
      <c r="L575" s="3" t="s">
        <v>59</v>
      </c>
      <c r="M575" s="3" t="s">
        <v>1124</v>
      </c>
      <c r="N575" s="3">
        <v>0.57999999999999996</v>
      </c>
      <c r="O575" s="3" t="s">
        <v>33</v>
      </c>
      <c r="P575" s="3" t="s">
        <v>53</v>
      </c>
      <c r="Q575" s="3" t="s">
        <v>71</v>
      </c>
      <c r="R575" s="3" t="s">
        <v>1125</v>
      </c>
      <c r="S575" s="3">
        <v>11722</v>
      </c>
      <c r="T575" s="4" t="s">
        <v>3161</v>
      </c>
      <c r="U575" s="4" t="s">
        <v>3161</v>
      </c>
      <c r="V575" s="3">
        <v>624.40164000000004</v>
      </c>
      <c r="W575" s="3" t="str">
        <f t="shared" si="8"/>
        <v>Profit</v>
      </c>
      <c r="X575" s="6">
        <v>22</v>
      </c>
      <c r="Y575" s="3">
        <v>1137.5999999999999</v>
      </c>
      <c r="Z575" s="3">
        <v>89005</v>
      </c>
    </row>
    <row r="576" spans="1:26" x14ac:dyDescent="0.3">
      <c r="A576" s="3">
        <v>20872</v>
      </c>
      <c r="B576" s="3" t="s">
        <v>25</v>
      </c>
      <c r="C576" s="3">
        <v>0.1</v>
      </c>
      <c r="D576" s="3">
        <v>5.98</v>
      </c>
      <c r="E576" s="3">
        <v>3.85</v>
      </c>
      <c r="F576" s="3">
        <v>1026</v>
      </c>
      <c r="G576" s="3" t="s">
        <v>1123</v>
      </c>
      <c r="H576" s="3" t="s">
        <v>49</v>
      </c>
      <c r="I576" s="3" t="s">
        <v>58</v>
      </c>
      <c r="J576" s="3" t="s">
        <v>77</v>
      </c>
      <c r="K576" s="3" t="s">
        <v>177</v>
      </c>
      <c r="L576" s="3" t="s">
        <v>51</v>
      </c>
      <c r="M576" s="3" t="s">
        <v>1126</v>
      </c>
      <c r="N576" s="3">
        <v>0.68</v>
      </c>
      <c r="O576" s="3" t="s">
        <v>33</v>
      </c>
      <c r="P576" s="3" t="s">
        <v>53</v>
      </c>
      <c r="Q576" s="3" t="s">
        <v>71</v>
      </c>
      <c r="R576" s="3" t="s">
        <v>1125</v>
      </c>
      <c r="S576" s="3">
        <v>11722</v>
      </c>
      <c r="T576" s="4" t="s">
        <v>3154</v>
      </c>
      <c r="U576" s="4" t="s">
        <v>3185</v>
      </c>
      <c r="V576" s="3">
        <v>18.922000000000001</v>
      </c>
      <c r="W576" s="3" t="str">
        <f t="shared" si="8"/>
        <v>Profit</v>
      </c>
      <c r="X576" s="6">
        <v>26</v>
      </c>
      <c r="Y576" s="3">
        <v>151.55000000000001</v>
      </c>
      <c r="Z576" s="3">
        <v>89008</v>
      </c>
    </row>
    <row r="577" spans="1:26" x14ac:dyDescent="0.3">
      <c r="A577" s="3">
        <v>20873</v>
      </c>
      <c r="B577" s="3" t="s">
        <v>25</v>
      </c>
      <c r="C577" s="3">
        <v>7.0000000000000007E-2</v>
      </c>
      <c r="D577" s="3">
        <v>2.61</v>
      </c>
      <c r="E577" s="3">
        <v>0.5</v>
      </c>
      <c r="F577" s="3">
        <v>1026</v>
      </c>
      <c r="G577" s="3" t="s">
        <v>1123</v>
      </c>
      <c r="H577" s="3" t="s">
        <v>49</v>
      </c>
      <c r="I577" s="3" t="s">
        <v>58</v>
      </c>
      <c r="J577" s="3" t="s">
        <v>29</v>
      </c>
      <c r="K577" s="3" t="s">
        <v>133</v>
      </c>
      <c r="L577" s="3" t="s">
        <v>59</v>
      </c>
      <c r="M577" s="3" t="s">
        <v>1127</v>
      </c>
      <c r="N577" s="3">
        <v>0.39</v>
      </c>
      <c r="O577" s="3" t="s">
        <v>33</v>
      </c>
      <c r="P577" s="3" t="s">
        <v>53</v>
      </c>
      <c r="Q577" s="3" t="s">
        <v>71</v>
      </c>
      <c r="R577" s="3" t="s">
        <v>1125</v>
      </c>
      <c r="S577" s="3">
        <v>11722</v>
      </c>
      <c r="T577" s="4" t="s">
        <v>3154</v>
      </c>
      <c r="U577" s="4" t="s">
        <v>3174</v>
      </c>
      <c r="V577" s="3">
        <v>39.350700000000003</v>
      </c>
      <c r="W577" s="3" t="str">
        <f t="shared" si="8"/>
        <v>Profit</v>
      </c>
      <c r="X577" s="6">
        <v>22</v>
      </c>
      <c r="Y577" s="3">
        <v>57.03</v>
      </c>
      <c r="Z577" s="3">
        <v>89008</v>
      </c>
    </row>
    <row r="578" spans="1:26" x14ac:dyDescent="0.3">
      <c r="A578" s="3">
        <v>22662</v>
      </c>
      <c r="B578" s="3" t="s">
        <v>25</v>
      </c>
      <c r="C578" s="3">
        <v>0.1</v>
      </c>
      <c r="D578" s="3">
        <v>73.98</v>
      </c>
      <c r="E578" s="3">
        <v>4</v>
      </c>
      <c r="F578" s="3">
        <v>1027</v>
      </c>
      <c r="G578" s="3" t="s">
        <v>1128</v>
      </c>
      <c r="H578" s="3" t="s">
        <v>49</v>
      </c>
      <c r="I578" s="3" t="s">
        <v>58</v>
      </c>
      <c r="J578" s="3" t="s">
        <v>77</v>
      </c>
      <c r="K578" s="3" t="s">
        <v>177</v>
      </c>
      <c r="L578" s="3" t="s">
        <v>59</v>
      </c>
      <c r="M578" s="3" t="s">
        <v>1129</v>
      </c>
      <c r="N578" s="3">
        <v>0.79</v>
      </c>
      <c r="O578" s="3" t="s">
        <v>33</v>
      </c>
      <c r="P578" s="3" t="s">
        <v>53</v>
      </c>
      <c r="Q578" s="3" t="s">
        <v>71</v>
      </c>
      <c r="R578" s="3" t="s">
        <v>1130</v>
      </c>
      <c r="S578" s="3">
        <v>14225</v>
      </c>
      <c r="T578" s="4" t="s">
        <v>3044</v>
      </c>
      <c r="U578" s="4" t="s">
        <v>3144</v>
      </c>
      <c r="V578" s="3">
        <v>-229.87</v>
      </c>
      <c r="W578" s="3" t="str">
        <f t="shared" si="8"/>
        <v>Loss</v>
      </c>
      <c r="X578" s="6">
        <v>5</v>
      </c>
      <c r="Y578" s="3">
        <v>347.23</v>
      </c>
      <c r="Z578" s="3">
        <v>89004</v>
      </c>
    </row>
    <row r="579" spans="1:26" x14ac:dyDescent="0.3">
      <c r="A579" s="3">
        <v>22663</v>
      </c>
      <c r="B579" s="3" t="s">
        <v>25</v>
      </c>
      <c r="C579" s="3">
        <v>0.05</v>
      </c>
      <c r="D579" s="3">
        <v>51.98</v>
      </c>
      <c r="E579" s="3">
        <v>10.17</v>
      </c>
      <c r="F579" s="3">
        <v>1027</v>
      </c>
      <c r="G579" s="3" t="s">
        <v>1128</v>
      </c>
      <c r="H579" s="3" t="s">
        <v>49</v>
      </c>
      <c r="I579" s="3" t="s">
        <v>58</v>
      </c>
      <c r="J579" s="3" t="s">
        <v>77</v>
      </c>
      <c r="K579" s="3" t="s">
        <v>85</v>
      </c>
      <c r="L579" s="3" t="s">
        <v>86</v>
      </c>
      <c r="M579" s="3" t="s">
        <v>1131</v>
      </c>
      <c r="N579" s="3">
        <v>0.37</v>
      </c>
      <c r="O579" s="3" t="s">
        <v>33</v>
      </c>
      <c r="P579" s="3" t="s">
        <v>53</v>
      </c>
      <c r="Q579" s="3" t="s">
        <v>71</v>
      </c>
      <c r="R579" s="3" t="s">
        <v>1130</v>
      </c>
      <c r="S579" s="3">
        <v>14225</v>
      </c>
      <c r="T579" s="4" t="s">
        <v>3044</v>
      </c>
      <c r="U579" s="4" t="s">
        <v>3144</v>
      </c>
      <c r="V579" s="3">
        <v>329.9787</v>
      </c>
      <c r="W579" s="3" t="str">
        <f t="shared" ref="W579:W642" si="9">IF(V579&lt;0, "Loss",IF(V579&gt;0, "Profit","Equilibrium"))</f>
        <v>Profit</v>
      </c>
      <c r="X579" s="6">
        <v>9</v>
      </c>
      <c r="Y579" s="3">
        <v>478.23</v>
      </c>
      <c r="Z579" s="3">
        <v>89004</v>
      </c>
    </row>
    <row r="580" spans="1:26" x14ac:dyDescent="0.3">
      <c r="A580" s="3">
        <v>24325</v>
      </c>
      <c r="B580" s="3" t="s">
        <v>56</v>
      </c>
      <c r="C580" s="3">
        <v>7.0000000000000007E-2</v>
      </c>
      <c r="D580" s="3">
        <v>7.08</v>
      </c>
      <c r="E580" s="3">
        <v>2.35</v>
      </c>
      <c r="F580" s="3">
        <v>1028</v>
      </c>
      <c r="G580" s="3" t="s">
        <v>1132</v>
      </c>
      <c r="H580" s="3" t="s">
        <v>27</v>
      </c>
      <c r="I580" s="3" t="s">
        <v>58</v>
      </c>
      <c r="J580" s="3" t="s">
        <v>29</v>
      </c>
      <c r="K580" s="3" t="s">
        <v>30</v>
      </c>
      <c r="L580" s="3" t="s">
        <v>31</v>
      </c>
      <c r="M580" s="3" t="s">
        <v>1133</v>
      </c>
      <c r="N580" s="3">
        <v>0.47</v>
      </c>
      <c r="O580" s="3" t="s">
        <v>33</v>
      </c>
      <c r="P580" s="3" t="s">
        <v>53</v>
      </c>
      <c r="Q580" s="3" t="s">
        <v>71</v>
      </c>
      <c r="R580" s="3" t="s">
        <v>1134</v>
      </c>
      <c r="S580" s="3">
        <v>11725</v>
      </c>
      <c r="T580" s="4" t="s">
        <v>3078</v>
      </c>
      <c r="U580" s="4" t="s">
        <v>3055</v>
      </c>
      <c r="V580" s="3">
        <v>30.49</v>
      </c>
      <c r="W580" s="3" t="str">
        <f t="shared" si="9"/>
        <v>Profit</v>
      </c>
      <c r="X580" s="6">
        <v>13</v>
      </c>
      <c r="Y580" s="3">
        <v>93.82</v>
      </c>
      <c r="Z580" s="3">
        <v>89006</v>
      </c>
    </row>
    <row r="581" spans="1:26" x14ac:dyDescent="0.3">
      <c r="A581" s="3">
        <v>23398</v>
      </c>
      <c r="B581" s="3" t="s">
        <v>37</v>
      </c>
      <c r="C581" s="3">
        <v>0.05</v>
      </c>
      <c r="D581" s="3">
        <v>83.1</v>
      </c>
      <c r="E581" s="3">
        <v>6.13</v>
      </c>
      <c r="F581" s="3">
        <v>1028</v>
      </c>
      <c r="G581" s="3" t="s">
        <v>1132</v>
      </c>
      <c r="H581" s="3" t="s">
        <v>27</v>
      </c>
      <c r="I581" s="3" t="s">
        <v>58</v>
      </c>
      <c r="J581" s="3" t="s">
        <v>77</v>
      </c>
      <c r="K581" s="3" t="s">
        <v>177</v>
      </c>
      <c r="L581" s="3" t="s">
        <v>59</v>
      </c>
      <c r="M581" s="3" t="s">
        <v>1135</v>
      </c>
      <c r="N581" s="3">
        <v>0.45</v>
      </c>
      <c r="O581" s="3" t="s">
        <v>33</v>
      </c>
      <c r="P581" s="3" t="s">
        <v>53</v>
      </c>
      <c r="Q581" s="3" t="s">
        <v>71</v>
      </c>
      <c r="R581" s="3" t="s">
        <v>1134</v>
      </c>
      <c r="S581" s="3">
        <v>11725</v>
      </c>
      <c r="T581" s="4" t="s">
        <v>3130</v>
      </c>
      <c r="U581" s="4" t="s">
        <v>3049</v>
      </c>
      <c r="V581" s="3">
        <v>1152.5277000000001</v>
      </c>
      <c r="W581" s="3" t="str">
        <f t="shared" si="9"/>
        <v>Profit</v>
      </c>
      <c r="X581" s="6">
        <v>20</v>
      </c>
      <c r="Y581" s="3">
        <v>1670.33</v>
      </c>
      <c r="Z581" s="3">
        <v>89007</v>
      </c>
    </row>
    <row r="582" spans="1:26" x14ac:dyDescent="0.3">
      <c r="A582" s="3">
        <v>21959</v>
      </c>
      <c r="B582" s="3" t="s">
        <v>47</v>
      </c>
      <c r="C582" s="3">
        <v>7.0000000000000007E-2</v>
      </c>
      <c r="D582" s="3">
        <v>125.99</v>
      </c>
      <c r="E582" s="3">
        <v>2.5</v>
      </c>
      <c r="F582" s="3">
        <v>1035</v>
      </c>
      <c r="G582" s="3" t="s">
        <v>1136</v>
      </c>
      <c r="H582" s="3" t="s">
        <v>49</v>
      </c>
      <c r="I582" s="3" t="s">
        <v>40</v>
      </c>
      <c r="J582" s="3" t="s">
        <v>77</v>
      </c>
      <c r="K582" s="3" t="s">
        <v>78</v>
      </c>
      <c r="L582" s="3" t="s">
        <v>59</v>
      </c>
      <c r="M582" s="3" t="s">
        <v>1137</v>
      </c>
      <c r="N582" s="3">
        <v>0.6</v>
      </c>
      <c r="O582" s="3" t="s">
        <v>33</v>
      </c>
      <c r="P582" s="3" t="s">
        <v>53</v>
      </c>
      <c r="Q582" s="3" t="s">
        <v>152</v>
      </c>
      <c r="R582" s="3" t="s">
        <v>1138</v>
      </c>
      <c r="S582" s="3">
        <v>43015</v>
      </c>
      <c r="T582" s="4" t="s">
        <v>3144</v>
      </c>
      <c r="U582" s="4" t="s">
        <v>3144</v>
      </c>
      <c r="V582" s="3">
        <v>-604.40599999999995</v>
      </c>
      <c r="W582" s="3" t="str">
        <f t="shared" si="9"/>
        <v>Loss</v>
      </c>
      <c r="X582" s="6">
        <v>1</v>
      </c>
      <c r="Y582" s="3">
        <v>100.59</v>
      </c>
      <c r="Z582" s="3">
        <v>90710</v>
      </c>
    </row>
    <row r="583" spans="1:26" x14ac:dyDescent="0.3">
      <c r="A583" s="3">
        <v>21960</v>
      </c>
      <c r="B583" s="3" t="s">
        <v>47</v>
      </c>
      <c r="C583" s="3">
        <v>0.03</v>
      </c>
      <c r="D583" s="3">
        <v>99.99</v>
      </c>
      <c r="E583" s="3">
        <v>19.989999999999998</v>
      </c>
      <c r="F583" s="3">
        <v>1036</v>
      </c>
      <c r="G583" s="3" t="s">
        <v>1139</v>
      </c>
      <c r="H583" s="3" t="s">
        <v>49</v>
      </c>
      <c r="I583" s="3" t="s">
        <v>40</v>
      </c>
      <c r="J583" s="3" t="s">
        <v>77</v>
      </c>
      <c r="K583" s="3" t="s">
        <v>177</v>
      </c>
      <c r="L583" s="3" t="s">
        <v>59</v>
      </c>
      <c r="M583" s="3" t="s">
        <v>1140</v>
      </c>
      <c r="N583" s="3">
        <v>0.52</v>
      </c>
      <c r="O583" s="3" t="s">
        <v>33</v>
      </c>
      <c r="P583" s="3" t="s">
        <v>53</v>
      </c>
      <c r="Q583" s="3" t="s">
        <v>152</v>
      </c>
      <c r="R583" s="3" t="s">
        <v>1141</v>
      </c>
      <c r="S583" s="3">
        <v>43017</v>
      </c>
      <c r="T583" s="4" t="s">
        <v>3144</v>
      </c>
      <c r="U583" s="4" t="s">
        <v>3118</v>
      </c>
      <c r="V583" s="3">
        <v>293.66000000000003</v>
      </c>
      <c r="W583" s="3" t="str">
        <f t="shared" si="9"/>
        <v>Profit</v>
      </c>
      <c r="X583" s="6">
        <v>6</v>
      </c>
      <c r="Y583" s="3">
        <v>598.38</v>
      </c>
      <c r="Z583" s="3">
        <v>90710</v>
      </c>
    </row>
    <row r="584" spans="1:26" x14ac:dyDescent="0.3">
      <c r="A584" s="3">
        <v>20669</v>
      </c>
      <c r="B584" s="3" t="s">
        <v>47</v>
      </c>
      <c r="C584" s="3">
        <v>0.1</v>
      </c>
      <c r="D584" s="3">
        <v>7.64</v>
      </c>
      <c r="E584" s="3">
        <v>5.83</v>
      </c>
      <c r="F584" s="3">
        <v>1038</v>
      </c>
      <c r="G584" s="3" t="s">
        <v>1142</v>
      </c>
      <c r="H584" s="3" t="s">
        <v>49</v>
      </c>
      <c r="I584" s="3" t="s">
        <v>28</v>
      </c>
      <c r="J584" s="3" t="s">
        <v>29</v>
      </c>
      <c r="K584" s="3" t="s">
        <v>93</v>
      </c>
      <c r="L584" s="3" t="s">
        <v>31</v>
      </c>
      <c r="M584" s="3" t="s">
        <v>1016</v>
      </c>
      <c r="N584" s="3">
        <v>0.36</v>
      </c>
      <c r="O584" s="3" t="s">
        <v>33</v>
      </c>
      <c r="P584" s="3" t="s">
        <v>135</v>
      </c>
      <c r="Q584" s="3" t="s">
        <v>356</v>
      </c>
      <c r="R584" s="3" t="s">
        <v>1143</v>
      </c>
      <c r="S584" s="3">
        <v>33430</v>
      </c>
      <c r="T584" s="4" t="s">
        <v>3184</v>
      </c>
      <c r="U584" s="4" t="s">
        <v>3107</v>
      </c>
      <c r="V584" s="3">
        <v>-403.18740000000003</v>
      </c>
      <c r="W584" s="3" t="str">
        <f t="shared" si="9"/>
        <v>Loss</v>
      </c>
      <c r="X584" s="6">
        <v>5</v>
      </c>
      <c r="Y584" s="3">
        <v>39.36</v>
      </c>
      <c r="Z584" s="3">
        <v>90641</v>
      </c>
    </row>
    <row r="585" spans="1:26" x14ac:dyDescent="0.3">
      <c r="A585" s="3">
        <v>18404</v>
      </c>
      <c r="B585" s="3" t="s">
        <v>47</v>
      </c>
      <c r="C585" s="3">
        <v>0.06</v>
      </c>
      <c r="D585" s="3">
        <v>55.94</v>
      </c>
      <c r="E585" s="3">
        <v>4</v>
      </c>
      <c r="F585" s="3">
        <v>1041</v>
      </c>
      <c r="G585" s="3" t="s">
        <v>1144</v>
      </c>
      <c r="H585" s="3" t="s">
        <v>49</v>
      </c>
      <c r="I585" s="3" t="s">
        <v>58</v>
      </c>
      <c r="J585" s="3" t="s">
        <v>77</v>
      </c>
      <c r="K585" s="3" t="s">
        <v>177</v>
      </c>
      <c r="L585" s="3" t="s">
        <v>59</v>
      </c>
      <c r="M585" s="3" t="s">
        <v>1145</v>
      </c>
      <c r="N585" s="3">
        <v>0.74</v>
      </c>
      <c r="O585" s="3" t="s">
        <v>33</v>
      </c>
      <c r="P585" s="3" t="s">
        <v>34</v>
      </c>
      <c r="Q585" s="3" t="s">
        <v>45</v>
      </c>
      <c r="R585" s="3" t="s">
        <v>1146</v>
      </c>
      <c r="S585" s="3">
        <v>95695</v>
      </c>
      <c r="T585" s="4" t="s">
        <v>3119</v>
      </c>
      <c r="U585" s="4" t="s">
        <v>3136</v>
      </c>
      <c r="V585" s="3">
        <v>-13.77</v>
      </c>
      <c r="W585" s="3" t="str">
        <f t="shared" si="9"/>
        <v>Loss</v>
      </c>
      <c r="X585" s="6">
        <v>6</v>
      </c>
      <c r="Y585" s="3">
        <v>322.77</v>
      </c>
      <c r="Z585" s="3">
        <v>87846</v>
      </c>
    </row>
    <row r="586" spans="1:26" x14ac:dyDescent="0.3">
      <c r="A586" s="3">
        <v>18405</v>
      </c>
      <c r="B586" s="3" t="s">
        <v>47</v>
      </c>
      <c r="C586" s="3">
        <v>7.0000000000000007E-2</v>
      </c>
      <c r="D586" s="3">
        <v>6.3</v>
      </c>
      <c r="E586" s="3">
        <v>0.5</v>
      </c>
      <c r="F586" s="3">
        <v>1041</v>
      </c>
      <c r="G586" s="3" t="s">
        <v>1144</v>
      </c>
      <c r="H586" s="3" t="s">
        <v>49</v>
      </c>
      <c r="I586" s="3" t="s">
        <v>58</v>
      </c>
      <c r="J586" s="3" t="s">
        <v>29</v>
      </c>
      <c r="K586" s="3" t="s">
        <v>133</v>
      </c>
      <c r="L586" s="3" t="s">
        <v>59</v>
      </c>
      <c r="M586" s="3" t="s">
        <v>1147</v>
      </c>
      <c r="N586" s="3">
        <v>0.39</v>
      </c>
      <c r="O586" s="3" t="s">
        <v>33</v>
      </c>
      <c r="P586" s="3" t="s">
        <v>34</v>
      </c>
      <c r="Q586" s="3" t="s">
        <v>45</v>
      </c>
      <c r="R586" s="3" t="s">
        <v>1146</v>
      </c>
      <c r="S586" s="3">
        <v>95695</v>
      </c>
      <c r="T586" s="4" t="s">
        <v>3119</v>
      </c>
      <c r="U586" s="4" t="s">
        <v>3119</v>
      </c>
      <c r="V586" s="3">
        <v>44.912100000000002</v>
      </c>
      <c r="W586" s="3" t="str">
        <f t="shared" si="9"/>
        <v>Profit</v>
      </c>
      <c r="X586" s="6">
        <v>11</v>
      </c>
      <c r="Y586" s="3">
        <v>65.09</v>
      </c>
      <c r="Z586" s="3">
        <v>87846</v>
      </c>
    </row>
    <row r="587" spans="1:26" x14ac:dyDescent="0.3">
      <c r="A587" s="3">
        <v>20937</v>
      </c>
      <c r="B587" s="3" t="s">
        <v>47</v>
      </c>
      <c r="C587" s="3">
        <v>0</v>
      </c>
      <c r="D587" s="3">
        <v>14.42</v>
      </c>
      <c r="E587" s="3">
        <v>6.75</v>
      </c>
      <c r="F587" s="3">
        <v>1042</v>
      </c>
      <c r="G587" s="3" t="s">
        <v>1148</v>
      </c>
      <c r="H587" s="3" t="s">
        <v>27</v>
      </c>
      <c r="I587" s="3" t="s">
        <v>58</v>
      </c>
      <c r="J587" s="3" t="s">
        <v>29</v>
      </c>
      <c r="K587" s="3" t="s">
        <v>252</v>
      </c>
      <c r="L587" s="3" t="s">
        <v>86</v>
      </c>
      <c r="M587" s="3" t="s">
        <v>564</v>
      </c>
      <c r="N587" s="3">
        <v>0.52</v>
      </c>
      <c r="O587" s="3" t="s">
        <v>33</v>
      </c>
      <c r="P587" s="3" t="s">
        <v>34</v>
      </c>
      <c r="Q587" s="3" t="s">
        <v>45</v>
      </c>
      <c r="R587" s="3" t="s">
        <v>1149</v>
      </c>
      <c r="S587" s="3">
        <v>95991</v>
      </c>
      <c r="T587" s="4" t="s">
        <v>3071</v>
      </c>
      <c r="U587" s="4" t="s">
        <v>3058</v>
      </c>
      <c r="V587" s="3">
        <v>9.33</v>
      </c>
      <c r="W587" s="3" t="str">
        <f t="shared" si="9"/>
        <v>Profit</v>
      </c>
      <c r="X587" s="6">
        <v>6</v>
      </c>
      <c r="Y587" s="3">
        <v>98.96</v>
      </c>
      <c r="Z587" s="3">
        <v>87847</v>
      </c>
    </row>
    <row r="588" spans="1:26" x14ac:dyDescent="0.3">
      <c r="A588" s="3">
        <v>3926</v>
      </c>
      <c r="B588" s="3" t="s">
        <v>47</v>
      </c>
      <c r="C588" s="3">
        <v>0.02</v>
      </c>
      <c r="D588" s="3">
        <v>209.84</v>
      </c>
      <c r="E588" s="3">
        <v>21.21</v>
      </c>
      <c r="F588" s="3">
        <v>1044</v>
      </c>
      <c r="G588" s="3" t="s">
        <v>1150</v>
      </c>
      <c r="H588" s="3" t="s">
        <v>49</v>
      </c>
      <c r="I588" s="3" t="s">
        <v>40</v>
      </c>
      <c r="J588" s="3" t="s">
        <v>41</v>
      </c>
      <c r="K588" s="3" t="s">
        <v>50</v>
      </c>
      <c r="L588" s="3" t="s">
        <v>231</v>
      </c>
      <c r="M588" s="3" t="s">
        <v>1151</v>
      </c>
      <c r="N588" s="3">
        <v>0.59</v>
      </c>
      <c r="O588" s="3" t="s">
        <v>33</v>
      </c>
      <c r="P588" s="3" t="s">
        <v>34</v>
      </c>
      <c r="Q588" s="3" t="s">
        <v>45</v>
      </c>
      <c r="R588" s="3" t="s">
        <v>655</v>
      </c>
      <c r="S588" s="3">
        <v>90004</v>
      </c>
      <c r="T588" s="4" t="s">
        <v>3140</v>
      </c>
      <c r="U588" s="4" t="s">
        <v>3140</v>
      </c>
      <c r="V588" s="3">
        <v>2593.14</v>
      </c>
      <c r="W588" s="3" t="str">
        <f t="shared" si="9"/>
        <v>Profit</v>
      </c>
      <c r="X588" s="6">
        <v>62</v>
      </c>
      <c r="Y588" s="3">
        <v>13546.94</v>
      </c>
      <c r="Z588" s="3">
        <v>28001</v>
      </c>
    </row>
    <row r="589" spans="1:26" x14ac:dyDescent="0.3">
      <c r="A589" s="3">
        <v>3927</v>
      </c>
      <c r="B589" s="3" t="s">
        <v>47</v>
      </c>
      <c r="C589" s="3">
        <v>0.01</v>
      </c>
      <c r="D589" s="3">
        <v>194.3</v>
      </c>
      <c r="E589" s="3">
        <v>11.54</v>
      </c>
      <c r="F589" s="3">
        <v>1044</v>
      </c>
      <c r="G589" s="3" t="s">
        <v>1150</v>
      </c>
      <c r="H589" s="3" t="s">
        <v>49</v>
      </c>
      <c r="I589" s="3" t="s">
        <v>40</v>
      </c>
      <c r="J589" s="3" t="s">
        <v>41</v>
      </c>
      <c r="K589" s="3" t="s">
        <v>50</v>
      </c>
      <c r="L589" s="3" t="s">
        <v>231</v>
      </c>
      <c r="M589" s="3" t="s">
        <v>1152</v>
      </c>
      <c r="N589" s="3">
        <v>0.59</v>
      </c>
      <c r="O589" s="3" t="s">
        <v>33</v>
      </c>
      <c r="P589" s="3" t="s">
        <v>34</v>
      </c>
      <c r="Q589" s="3" t="s">
        <v>45</v>
      </c>
      <c r="R589" s="3" t="s">
        <v>655</v>
      </c>
      <c r="S589" s="3">
        <v>90004</v>
      </c>
      <c r="T589" s="4" t="s">
        <v>3140</v>
      </c>
      <c r="U589" s="4" t="s">
        <v>3184</v>
      </c>
      <c r="V589" s="3">
        <v>1162.76</v>
      </c>
      <c r="W589" s="3" t="str">
        <f t="shared" si="9"/>
        <v>Profit</v>
      </c>
      <c r="X589" s="6">
        <v>32</v>
      </c>
      <c r="Y589" s="3">
        <v>6401.65</v>
      </c>
      <c r="Z589" s="3">
        <v>28001</v>
      </c>
    </row>
    <row r="590" spans="1:26" x14ac:dyDescent="0.3">
      <c r="A590" s="3">
        <v>6711</v>
      </c>
      <c r="B590" s="3" t="s">
        <v>25</v>
      </c>
      <c r="C590" s="3">
        <v>0</v>
      </c>
      <c r="D590" s="3">
        <v>6.68</v>
      </c>
      <c r="E590" s="3">
        <v>5.66</v>
      </c>
      <c r="F590" s="3">
        <v>1044</v>
      </c>
      <c r="G590" s="3" t="s">
        <v>1150</v>
      </c>
      <c r="H590" s="3" t="s">
        <v>49</v>
      </c>
      <c r="I590" s="3" t="s">
        <v>40</v>
      </c>
      <c r="J590" s="3" t="s">
        <v>29</v>
      </c>
      <c r="K590" s="3" t="s">
        <v>93</v>
      </c>
      <c r="L590" s="3" t="s">
        <v>59</v>
      </c>
      <c r="M590" s="3" t="s">
        <v>1153</v>
      </c>
      <c r="N590" s="3">
        <v>0.37</v>
      </c>
      <c r="O590" s="3" t="s">
        <v>33</v>
      </c>
      <c r="P590" s="3" t="s">
        <v>34</v>
      </c>
      <c r="Q590" s="3" t="s">
        <v>45</v>
      </c>
      <c r="R590" s="3" t="s">
        <v>655</v>
      </c>
      <c r="S590" s="3">
        <v>90004</v>
      </c>
      <c r="T590" s="4" t="s">
        <v>3169</v>
      </c>
      <c r="U590" s="4" t="s">
        <v>3166</v>
      </c>
      <c r="V590" s="3">
        <v>-76.94</v>
      </c>
      <c r="W590" s="3" t="str">
        <f t="shared" si="9"/>
        <v>Loss</v>
      </c>
      <c r="X590" s="6">
        <v>90</v>
      </c>
      <c r="Y590" s="3">
        <v>617.4</v>
      </c>
      <c r="Z590" s="3">
        <v>47813</v>
      </c>
    </row>
    <row r="591" spans="1:26" x14ac:dyDescent="0.3">
      <c r="A591" s="3">
        <v>24711</v>
      </c>
      <c r="B591" s="3" t="s">
        <v>25</v>
      </c>
      <c r="C591" s="3">
        <v>0</v>
      </c>
      <c r="D591" s="3">
        <v>6.68</v>
      </c>
      <c r="E591" s="3">
        <v>5.66</v>
      </c>
      <c r="F591" s="3">
        <v>1047</v>
      </c>
      <c r="G591" s="3" t="s">
        <v>1154</v>
      </c>
      <c r="H591" s="3" t="s">
        <v>49</v>
      </c>
      <c r="I591" s="3" t="s">
        <v>40</v>
      </c>
      <c r="J591" s="3" t="s">
        <v>29</v>
      </c>
      <c r="K591" s="3" t="s">
        <v>93</v>
      </c>
      <c r="L591" s="3" t="s">
        <v>59</v>
      </c>
      <c r="M591" s="3" t="s">
        <v>1153</v>
      </c>
      <c r="N591" s="3">
        <v>0.37</v>
      </c>
      <c r="O591" s="3" t="s">
        <v>33</v>
      </c>
      <c r="P591" s="3" t="s">
        <v>53</v>
      </c>
      <c r="Q591" s="3" t="s">
        <v>189</v>
      </c>
      <c r="R591" s="3" t="s">
        <v>190</v>
      </c>
      <c r="S591" s="3">
        <v>2109</v>
      </c>
      <c r="T591" s="4" t="s">
        <v>3169</v>
      </c>
      <c r="U591" s="4" t="s">
        <v>3166</v>
      </c>
      <c r="V591" s="3">
        <v>-40.008800000000001</v>
      </c>
      <c r="W591" s="3" t="str">
        <f t="shared" si="9"/>
        <v>Loss</v>
      </c>
      <c r="X591" s="6">
        <v>23</v>
      </c>
      <c r="Y591" s="3">
        <v>157.78</v>
      </c>
      <c r="Z591" s="3">
        <v>89389</v>
      </c>
    </row>
    <row r="592" spans="1:26" x14ac:dyDescent="0.3">
      <c r="A592" s="3">
        <v>26259</v>
      </c>
      <c r="B592" s="3" t="s">
        <v>37</v>
      </c>
      <c r="C592" s="3">
        <v>0.03</v>
      </c>
      <c r="D592" s="3">
        <v>5.44</v>
      </c>
      <c r="E592" s="3">
        <v>7.46</v>
      </c>
      <c r="F592" s="3">
        <v>1054</v>
      </c>
      <c r="G592" s="3" t="s">
        <v>1155</v>
      </c>
      <c r="H592" s="3" t="s">
        <v>27</v>
      </c>
      <c r="I592" s="3" t="s">
        <v>28</v>
      </c>
      <c r="J592" s="3" t="s">
        <v>29</v>
      </c>
      <c r="K592" s="3" t="s">
        <v>109</v>
      </c>
      <c r="L592" s="3" t="s">
        <v>59</v>
      </c>
      <c r="M592" s="3" t="s">
        <v>1156</v>
      </c>
      <c r="N592" s="3">
        <v>0.36</v>
      </c>
      <c r="O592" s="3" t="s">
        <v>33</v>
      </c>
      <c r="P592" s="3" t="s">
        <v>34</v>
      </c>
      <c r="Q592" s="3" t="s">
        <v>372</v>
      </c>
      <c r="R592" s="3" t="s">
        <v>1157</v>
      </c>
      <c r="S592" s="3">
        <v>85374</v>
      </c>
      <c r="T592" s="4" t="s">
        <v>3070</v>
      </c>
      <c r="U592" s="4" t="s">
        <v>3117</v>
      </c>
      <c r="V592" s="3">
        <v>-51.704000000000001</v>
      </c>
      <c r="W592" s="3" t="str">
        <f t="shared" si="9"/>
        <v>Loss</v>
      </c>
      <c r="X592" s="6">
        <v>4</v>
      </c>
      <c r="Y592" s="3">
        <v>26.31</v>
      </c>
      <c r="Z592" s="3">
        <v>90069</v>
      </c>
    </row>
    <row r="593" spans="1:26" x14ac:dyDescent="0.3">
      <c r="A593" s="3">
        <v>26260</v>
      </c>
      <c r="B593" s="3" t="s">
        <v>37</v>
      </c>
      <c r="C593" s="3">
        <v>0.08</v>
      </c>
      <c r="D593" s="3">
        <v>26.38</v>
      </c>
      <c r="E593" s="3">
        <v>5.58</v>
      </c>
      <c r="F593" s="3">
        <v>1054</v>
      </c>
      <c r="G593" s="3" t="s">
        <v>1155</v>
      </c>
      <c r="H593" s="3" t="s">
        <v>49</v>
      </c>
      <c r="I593" s="3" t="s">
        <v>28</v>
      </c>
      <c r="J593" s="3" t="s">
        <v>29</v>
      </c>
      <c r="K593" s="3" t="s">
        <v>93</v>
      </c>
      <c r="L593" s="3" t="s">
        <v>59</v>
      </c>
      <c r="M593" s="3" t="s">
        <v>1158</v>
      </c>
      <c r="N593" s="3">
        <v>0.39</v>
      </c>
      <c r="O593" s="3" t="s">
        <v>33</v>
      </c>
      <c r="P593" s="3" t="s">
        <v>34</v>
      </c>
      <c r="Q593" s="3" t="s">
        <v>372</v>
      </c>
      <c r="R593" s="3" t="s">
        <v>1157</v>
      </c>
      <c r="S593" s="3">
        <v>85374</v>
      </c>
      <c r="T593" s="4" t="s">
        <v>3070</v>
      </c>
      <c r="U593" s="4" t="s">
        <v>3096</v>
      </c>
      <c r="V593" s="3">
        <v>144.7482</v>
      </c>
      <c r="W593" s="3" t="str">
        <f t="shared" si="9"/>
        <v>Profit</v>
      </c>
      <c r="X593" s="6">
        <v>8</v>
      </c>
      <c r="Y593" s="3">
        <v>209.78</v>
      </c>
      <c r="Z593" s="3">
        <v>90069</v>
      </c>
    </row>
    <row r="594" spans="1:26" x14ac:dyDescent="0.3">
      <c r="A594" s="3">
        <v>26261</v>
      </c>
      <c r="B594" s="3" t="s">
        <v>37</v>
      </c>
      <c r="C594" s="3">
        <v>0.06</v>
      </c>
      <c r="D594" s="3">
        <v>20.99</v>
      </c>
      <c r="E594" s="3">
        <v>2.5</v>
      </c>
      <c r="F594" s="3">
        <v>1054</v>
      </c>
      <c r="G594" s="3" t="s">
        <v>1155</v>
      </c>
      <c r="H594" s="3" t="s">
        <v>49</v>
      </c>
      <c r="I594" s="3" t="s">
        <v>28</v>
      </c>
      <c r="J594" s="3" t="s">
        <v>77</v>
      </c>
      <c r="K594" s="3" t="s">
        <v>78</v>
      </c>
      <c r="L594" s="3" t="s">
        <v>31</v>
      </c>
      <c r="M594" s="3" t="s">
        <v>1159</v>
      </c>
      <c r="N594" s="3">
        <v>0.81</v>
      </c>
      <c r="O594" s="3" t="s">
        <v>33</v>
      </c>
      <c r="P594" s="3" t="s">
        <v>34</v>
      </c>
      <c r="Q594" s="3" t="s">
        <v>372</v>
      </c>
      <c r="R594" s="3" t="s">
        <v>1157</v>
      </c>
      <c r="S594" s="3">
        <v>85374</v>
      </c>
      <c r="T594" s="4" t="s">
        <v>3070</v>
      </c>
      <c r="U594" s="4" t="s">
        <v>3117</v>
      </c>
      <c r="V594" s="3">
        <v>-112.18899999999999</v>
      </c>
      <c r="W594" s="3" t="str">
        <f t="shared" si="9"/>
        <v>Loss</v>
      </c>
      <c r="X594" s="6">
        <v>1</v>
      </c>
      <c r="Y594" s="3">
        <v>17.829999999999998</v>
      </c>
      <c r="Z594" s="3">
        <v>90069</v>
      </c>
    </row>
    <row r="595" spans="1:26" x14ac:dyDescent="0.3">
      <c r="A595" s="3">
        <v>8200</v>
      </c>
      <c r="B595" s="3" t="s">
        <v>56</v>
      </c>
      <c r="C595" s="3">
        <v>0.09</v>
      </c>
      <c r="D595" s="3">
        <v>138.75</v>
      </c>
      <c r="E595" s="3">
        <v>52.42</v>
      </c>
      <c r="F595" s="3">
        <v>1060</v>
      </c>
      <c r="G595" s="3" t="s">
        <v>1160</v>
      </c>
      <c r="H595" s="3" t="s">
        <v>39</v>
      </c>
      <c r="I595" s="3" t="s">
        <v>58</v>
      </c>
      <c r="J595" s="3" t="s">
        <v>41</v>
      </c>
      <c r="K595" s="3" t="s">
        <v>150</v>
      </c>
      <c r="L595" s="3" t="s">
        <v>120</v>
      </c>
      <c r="M595" s="3" t="s">
        <v>1161</v>
      </c>
      <c r="N595" s="3">
        <v>0.74</v>
      </c>
      <c r="O595" s="3" t="s">
        <v>33</v>
      </c>
      <c r="P595" s="3" t="s">
        <v>135</v>
      </c>
      <c r="Q595" s="3" t="s">
        <v>381</v>
      </c>
      <c r="R595" s="3" t="s">
        <v>573</v>
      </c>
      <c r="S595" s="3">
        <v>30318</v>
      </c>
      <c r="T595" s="4" t="s">
        <v>3150</v>
      </c>
      <c r="U595" s="4" t="s">
        <v>3108</v>
      </c>
      <c r="V595" s="3">
        <v>-445.97177629999999</v>
      </c>
      <c r="W595" s="3" t="str">
        <f t="shared" si="9"/>
        <v>Loss</v>
      </c>
      <c r="X595" s="6">
        <v>23</v>
      </c>
      <c r="Y595" s="3">
        <v>2527.79</v>
      </c>
      <c r="Z595" s="3">
        <v>58628</v>
      </c>
    </row>
    <row r="596" spans="1:26" x14ac:dyDescent="0.3">
      <c r="A596" s="3">
        <v>7980</v>
      </c>
      <c r="B596" s="3" t="s">
        <v>106</v>
      </c>
      <c r="C596" s="3">
        <v>7.0000000000000007E-2</v>
      </c>
      <c r="D596" s="3">
        <v>6.3</v>
      </c>
      <c r="E596" s="3">
        <v>0.5</v>
      </c>
      <c r="F596" s="3">
        <v>1060</v>
      </c>
      <c r="G596" s="3" t="s">
        <v>1160</v>
      </c>
      <c r="H596" s="3" t="s">
        <v>49</v>
      </c>
      <c r="I596" s="3" t="s">
        <v>58</v>
      </c>
      <c r="J596" s="3" t="s">
        <v>29</v>
      </c>
      <c r="K596" s="3" t="s">
        <v>133</v>
      </c>
      <c r="L596" s="3" t="s">
        <v>59</v>
      </c>
      <c r="M596" s="3" t="s">
        <v>207</v>
      </c>
      <c r="N596" s="3">
        <v>0.39</v>
      </c>
      <c r="O596" s="3" t="s">
        <v>33</v>
      </c>
      <c r="P596" s="3" t="s">
        <v>135</v>
      </c>
      <c r="Q596" s="3" t="s">
        <v>381</v>
      </c>
      <c r="R596" s="3" t="s">
        <v>573</v>
      </c>
      <c r="S596" s="3">
        <v>30318</v>
      </c>
      <c r="T596" s="4" t="s">
        <v>3185</v>
      </c>
      <c r="U596" s="4" t="s">
        <v>3185</v>
      </c>
      <c r="V596" s="3">
        <v>4.1673999999999998</v>
      </c>
      <c r="W596" s="3" t="str">
        <f t="shared" si="9"/>
        <v>Profit</v>
      </c>
      <c r="X596" s="6">
        <v>20</v>
      </c>
      <c r="Y596" s="3">
        <v>121.87</v>
      </c>
      <c r="Z596" s="3">
        <v>57061</v>
      </c>
    </row>
    <row r="597" spans="1:26" x14ac:dyDescent="0.3">
      <c r="A597" s="3">
        <v>26200</v>
      </c>
      <c r="B597" s="3" t="s">
        <v>56</v>
      </c>
      <c r="C597" s="3">
        <v>0.09</v>
      </c>
      <c r="D597" s="3">
        <v>138.75</v>
      </c>
      <c r="E597" s="3">
        <v>52.42</v>
      </c>
      <c r="F597" s="3">
        <v>1062</v>
      </c>
      <c r="G597" s="3" t="s">
        <v>1162</v>
      </c>
      <c r="H597" s="3" t="s">
        <v>39</v>
      </c>
      <c r="I597" s="3" t="s">
        <v>58</v>
      </c>
      <c r="J597" s="3" t="s">
        <v>41</v>
      </c>
      <c r="K597" s="3" t="s">
        <v>150</v>
      </c>
      <c r="L597" s="3" t="s">
        <v>120</v>
      </c>
      <c r="M597" s="3" t="s">
        <v>1161</v>
      </c>
      <c r="N597" s="3">
        <v>0.74</v>
      </c>
      <c r="O597" s="3" t="s">
        <v>33</v>
      </c>
      <c r="P597" s="3" t="s">
        <v>53</v>
      </c>
      <c r="Q597" s="3" t="s">
        <v>71</v>
      </c>
      <c r="R597" s="3" t="s">
        <v>1163</v>
      </c>
      <c r="S597" s="3">
        <v>11727</v>
      </c>
      <c r="T597" s="4" t="s">
        <v>3150</v>
      </c>
      <c r="U597" s="4" t="s">
        <v>3108</v>
      </c>
      <c r="V597" s="3">
        <v>-335.31712499999998</v>
      </c>
      <c r="W597" s="3" t="str">
        <f t="shared" si="9"/>
        <v>Loss</v>
      </c>
      <c r="X597" s="6">
        <v>6</v>
      </c>
      <c r="Y597" s="3">
        <v>659.42</v>
      </c>
      <c r="Z597" s="3">
        <v>91354</v>
      </c>
    </row>
    <row r="598" spans="1:26" x14ac:dyDescent="0.3">
      <c r="A598" s="3">
        <v>25979</v>
      </c>
      <c r="B598" s="3" t="s">
        <v>106</v>
      </c>
      <c r="C598" s="3">
        <v>0.04</v>
      </c>
      <c r="D598" s="3">
        <v>22.38</v>
      </c>
      <c r="E598" s="3">
        <v>15.1</v>
      </c>
      <c r="F598" s="3">
        <v>1062</v>
      </c>
      <c r="G598" s="3" t="s">
        <v>1162</v>
      </c>
      <c r="H598" s="3" t="s">
        <v>49</v>
      </c>
      <c r="I598" s="3" t="s">
        <v>58</v>
      </c>
      <c r="J598" s="3" t="s">
        <v>29</v>
      </c>
      <c r="K598" s="3" t="s">
        <v>109</v>
      </c>
      <c r="L598" s="3" t="s">
        <v>59</v>
      </c>
      <c r="M598" s="3" t="s">
        <v>1164</v>
      </c>
      <c r="N598" s="3">
        <v>0.38</v>
      </c>
      <c r="O598" s="3" t="s">
        <v>33</v>
      </c>
      <c r="P598" s="3" t="s">
        <v>53</v>
      </c>
      <c r="Q598" s="3" t="s">
        <v>71</v>
      </c>
      <c r="R598" s="3" t="s">
        <v>1163</v>
      </c>
      <c r="S598" s="3">
        <v>11727</v>
      </c>
      <c r="T598" s="4" t="s">
        <v>3185</v>
      </c>
      <c r="U598" s="4" t="s">
        <v>3061</v>
      </c>
      <c r="V598" s="3">
        <v>16.021799999999999</v>
      </c>
      <c r="W598" s="3" t="str">
        <f t="shared" si="9"/>
        <v>Profit</v>
      </c>
      <c r="X598" s="6">
        <v>18</v>
      </c>
      <c r="Y598" s="3">
        <v>403.53</v>
      </c>
      <c r="Z598" s="3">
        <v>91355</v>
      </c>
    </row>
    <row r="599" spans="1:26" x14ac:dyDescent="0.3">
      <c r="A599" s="3">
        <v>25981</v>
      </c>
      <c r="B599" s="3" t="s">
        <v>106</v>
      </c>
      <c r="C599" s="3">
        <v>0.06</v>
      </c>
      <c r="D599" s="3">
        <v>17.78</v>
      </c>
      <c r="E599" s="3">
        <v>5.03</v>
      </c>
      <c r="F599" s="3">
        <v>1062</v>
      </c>
      <c r="G599" s="3" t="s">
        <v>1162</v>
      </c>
      <c r="H599" s="3" t="s">
        <v>49</v>
      </c>
      <c r="I599" s="3" t="s">
        <v>58</v>
      </c>
      <c r="J599" s="3" t="s">
        <v>41</v>
      </c>
      <c r="K599" s="3" t="s">
        <v>50</v>
      </c>
      <c r="L599" s="3" t="s">
        <v>59</v>
      </c>
      <c r="M599" s="3" t="s">
        <v>1165</v>
      </c>
      <c r="N599" s="3">
        <v>0.54</v>
      </c>
      <c r="O599" s="3" t="s">
        <v>33</v>
      </c>
      <c r="P599" s="3" t="s">
        <v>53</v>
      </c>
      <c r="Q599" s="3" t="s">
        <v>71</v>
      </c>
      <c r="R599" s="3" t="s">
        <v>1163</v>
      </c>
      <c r="S599" s="3">
        <v>11727</v>
      </c>
      <c r="T599" s="4" t="s">
        <v>3185</v>
      </c>
      <c r="U599" s="4" t="s">
        <v>3072</v>
      </c>
      <c r="V599" s="3">
        <v>38.067300000000003</v>
      </c>
      <c r="W599" s="3" t="str">
        <f t="shared" si="9"/>
        <v>Profit</v>
      </c>
      <c r="X599" s="6">
        <v>3</v>
      </c>
      <c r="Y599" s="3">
        <v>55.17</v>
      </c>
      <c r="Z599" s="3">
        <v>91355</v>
      </c>
    </row>
    <row r="600" spans="1:26" x14ac:dyDescent="0.3">
      <c r="A600" s="3">
        <v>19445</v>
      </c>
      <c r="B600" s="3" t="s">
        <v>47</v>
      </c>
      <c r="C600" s="3">
        <v>0.01</v>
      </c>
      <c r="D600" s="3">
        <v>15.99</v>
      </c>
      <c r="E600" s="3">
        <v>13.18</v>
      </c>
      <c r="F600" s="3">
        <v>1065</v>
      </c>
      <c r="G600" s="3" t="s">
        <v>1166</v>
      </c>
      <c r="H600" s="3" t="s">
        <v>49</v>
      </c>
      <c r="I600" s="3" t="s">
        <v>28</v>
      </c>
      <c r="J600" s="3" t="s">
        <v>29</v>
      </c>
      <c r="K600" s="3" t="s">
        <v>109</v>
      </c>
      <c r="L600" s="3" t="s">
        <v>59</v>
      </c>
      <c r="M600" s="3" t="s">
        <v>631</v>
      </c>
      <c r="N600" s="3">
        <v>0.37</v>
      </c>
      <c r="O600" s="3" t="s">
        <v>33</v>
      </c>
      <c r="P600" s="3" t="s">
        <v>61</v>
      </c>
      <c r="Q600" s="3" t="s">
        <v>175</v>
      </c>
      <c r="R600" s="3" t="s">
        <v>1167</v>
      </c>
      <c r="S600" s="3">
        <v>60459</v>
      </c>
      <c r="T600" s="4" t="s">
        <v>3059</v>
      </c>
      <c r="U600" s="4" t="s">
        <v>3093</v>
      </c>
      <c r="V600" s="3">
        <v>-99.43544</v>
      </c>
      <c r="W600" s="3" t="str">
        <f t="shared" si="9"/>
        <v>Loss</v>
      </c>
      <c r="X600" s="6">
        <v>23</v>
      </c>
      <c r="Y600" s="3">
        <v>377.44</v>
      </c>
      <c r="Z600" s="3">
        <v>88899</v>
      </c>
    </row>
    <row r="601" spans="1:26" x14ac:dyDescent="0.3">
      <c r="A601" s="3">
        <v>20445</v>
      </c>
      <c r="B601" s="3" t="s">
        <v>106</v>
      </c>
      <c r="C601" s="3">
        <v>0.04</v>
      </c>
      <c r="D601" s="3">
        <v>22.84</v>
      </c>
      <c r="E601" s="3">
        <v>16.87</v>
      </c>
      <c r="F601" s="3">
        <v>1068</v>
      </c>
      <c r="G601" s="3" t="s">
        <v>1168</v>
      </c>
      <c r="H601" s="3" t="s">
        <v>49</v>
      </c>
      <c r="I601" s="3" t="s">
        <v>40</v>
      </c>
      <c r="J601" s="3" t="s">
        <v>29</v>
      </c>
      <c r="K601" s="3" t="s">
        <v>93</v>
      </c>
      <c r="L601" s="3" t="s">
        <v>59</v>
      </c>
      <c r="M601" s="3" t="s">
        <v>1169</v>
      </c>
      <c r="N601" s="3">
        <v>0.39</v>
      </c>
      <c r="O601" s="3" t="s">
        <v>33</v>
      </c>
      <c r="P601" s="3" t="s">
        <v>61</v>
      </c>
      <c r="Q601" s="3" t="s">
        <v>175</v>
      </c>
      <c r="R601" s="3" t="s">
        <v>1170</v>
      </c>
      <c r="S601" s="3">
        <v>60409</v>
      </c>
      <c r="T601" s="4" t="s">
        <v>3074</v>
      </c>
      <c r="U601" s="4" t="s">
        <v>3074</v>
      </c>
      <c r="V601" s="3">
        <v>-97.28</v>
      </c>
      <c r="W601" s="3" t="str">
        <f t="shared" si="9"/>
        <v>Loss</v>
      </c>
      <c r="X601" s="6">
        <v>12</v>
      </c>
      <c r="Y601" s="3">
        <v>286.39999999999998</v>
      </c>
      <c r="Z601" s="3">
        <v>87109</v>
      </c>
    </row>
    <row r="602" spans="1:26" x14ac:dyDescent="0.3">
      <c r="A602" s="3">
        <v>24737</v>
      </c>
      <c r="B602" s="3" t="s">
        <v>56</v>
      </c>
      <c r="C602" s="3">
        <v>0.02</v>
      </c>
      <c r="D602" s="3">
        <v>15.94</v>
      </c>
      <c r="E602" s="3">
        <v>5.45</v>
      </c>
      <c r="F602" s="3">
        <v>1069</v>
      </c>
      <c r="G602" s="3" t="s">
        <v>1171</v>
      </c>
      <c r="H602" s="3" t="s">
        <v>49</v>
      </c>
      <c r="I602" s="3" t="s">
        <v>40</v>
      </c>
      <c r="J602" s="3" t="s">
        <v>29</v>
      </c>
      <c r="K602" s="3" t="s">
        <v>30</v>
      </c>
      <c r="L602" s="3" t="s">
        <v>51</v>
      </c>
      <c r="M602" s="3" t="s">
        <v>1172</v>
      </c>
      <c r="N602" s="3">
        <v>0.55000000000000004</v>
      </c>
      <c r="O602" s="3" t="s">
        <v>33</v>
      </c>
      <c r="P602" s="3" t="s">
        <v>61</v>
      </c>
      <c r="Q602" s="3" t="s">
        <v>175</v>
      </c>
      <c r="R602" s="3" t="s">
        <v>1173</v>
      </c>
      <c r="S602" s="3">
        <v>62901</v>
      </c>
      <c r="T602" s="4" t="s">
        <v>3080</v>
      </c>
      <c r="U602" s="4" t="s">
        <v>3037</v>
      </c>
      <c r="V602" s="3">
        <v>139.61199999999999</v>
      </c>
      <c r="W602" s="3" t="str">
        <f t="shared" si="9"/>
        <v>Profit</v>
      </c>
      <c r="X602" s="6">
        <v>41</v>
      </c>
      <c r="Y602" s="3">
        <v>664.34</v>
      </c>
      <c r="Z602" s="3">
        <v>87110</v>
      </c>
    </row>
    <row r="603" spans="1:26" x14ac:dyDescent="0.3">
      <c r="A603" s="3">
        <v>22685</v>
      </c>
      <c r="B603" s="3" t="s">
        <v>37</v>
      </c>
      <c r="C603" s="3">
        <v>0.01</v>
      </c>
      <c r="D603" s="3">
        <v>150.88999999999999</v>
      </c>
      <c r="E603" s="3">
        <v>60.2</v>
      </c>
      <c r="F603" s="3">
        <v>1072</v>
      </c>
      <c r="G603" s="3" t="s">
        <v>1174</v>
      </c>
      <c r="H603" s="3" t="s">
        <v>39</v>
      </c>
      <c r="I603" s="3" t="s">
        <v>28</v>
      </c>
      <c r="J603" s="3" t="s">
        <v>41</v>
      </c>
      <c r="K603" s="3" t="s">
        <v>42</v>
      </c>
      <c r="L603" s="3" t="s">
        <v>43</v>
      </c>
      <c r="M603" s="3" t="s">
        <v>1175</v>
      </c>
      <c r="N603" s="3">
        <v>0.77</v>
      </c>
      <c r="O603" s="3" t="s">
        <v>33</v>
      </c>
      <c r="P603" s="3" t="s">
        <v>53</v>
      </c>
      <c r="Q603" s="3" t="s">
        <v>229</v>
      </c>
      <c r="R603" s="3" t="s">
        <v>1176</v>
      </c>
      <c r="S603" s="3">
        <v>18018</v>
      </c>
      <c r="T603" s="4" t="s">
        <v>3042</v>
      </c>
      <c r="U603" s="4" t="s">
        <v>3055</v>
      </c>
      <c r="V603" s="3">
        <v>-505.76</v>
      </c>
      <c r="W603" s="3" t="str">
        <f t="shared" si="9"/>
        <v>Loss</v>
      </c>
      <c r="X603" s="6">
        <v>3</v>
      </c>
      <c r="Y603" s="3">
        <v>473.53</v>
      </c>
      <c r="Z603" s="3">
        <v>89631</v>
      </c>
    </row>
    <row r="604" spans="1:26" x14ac:dyDescent="0.3">
      <c r="A604" s="3">
        <v>26176</v>
      </c>
      <c r="B604" s="3" t="s">
        <v>25</v>
      </c>
      <c r="C604" s="3">
        <v>0.04</v>
      </c>
      <c r="D604" s="3">
        <v>19.23</v>
      </c>
      <c r="E604" s="3">
        <v>6.15</v>
      </c>
      <c r="F604" s="3">
        <v>1075</v>
      </c>
      <c r="G604" s="3" t="s">
        <v>1177</v>
      </c>
      <c r="H604" s="3" t="s">
        <v>49</v>
      </c>
      <c r="I604" s="3" t="s">
        <v>40</v>
      </c>
      <c r="J604" s="3" t="s">
        <v>41</v>
      </c>
      <c r="K604" s="3" t="s">
        <v>50</v>
      </c>
      <c r="L604" s="3" t="s">
        <v>51</v>
      </c>
      <c r="M604" s="3" t="s">
        <v>466</v>
      </c>
      <c r="N604" s="3">
        <v>0.44</v>
      </c>
      <c r="O604" s="3" t="s">
        <v>33</v>
      </c>
      <c r="P604" s="3" t="s">
        <v>61</v>
      </c>
      <c r="Q604" s="3" t="s">
        <v>175</v>
      </c>
      <c r="R604" s="3" t="s">
        <v>1178</v>
      </c>
      <c r="S604" s="3">
        <v>60441</v>
      </c>
      <c r="T604" s="4" t="s">
        <v>3186</v>
      </c>
      <c r="U604" s="4" t="s">
        <v>3047</v>
      </c>
      <c r="V604" s="3">
        <v>152.4348</v>
      </c>
      <c r="W604" s="3" t="str">
        <f t="shared" si="9"/>
        <v>Profit</v>
      </c>
      <c r="X604" s="6">
        <v>11</v>
      </c>
      <c r="Y604" s="3">
        <v>220.92</v>
      </c>
      <c r="Z604" s="3">
        <v>86422</v>
      </c>
    </row>
    <row r="605" spans="1:26" x14ac:dyDescent="0.3">
      <c r="A605" s="3">
        <v>23312</v>
      </c>
      <c r="B605" s="3" t="s">
        <v>37</v>
      </c>
      <c r="C605" s="3">
        <v>0.08</v>
      </c>
      <c r="D605" s="3">
        <v>13.9</v>
      </c>
      <c r="E605" s="3">
        <v>7.59</v>
      </c>
      <c r="F605" s="3">
        <v>1080</v>
      </c>
      <c r="G605" s="3" t="s">
        <v>1179</v>
      </c>
      <c r="H605" s="3" t="s">
        <v>49</v>
      </c>
      <c r="I605" s="3" t="s">
        <v>28</v>
      </c>
      <c r="J605" s="3" t="s">
        <v>29</v>
      </c>
      <c r="K605" s="3" t="s">
        <v>171</v>
      </c>
      <c r="L605" s="3" t="s">
        <v>51</v>
      </c>
      <c r="M605" s="3" t="s">
        <v>686</v>
      </c>
      <c r="N605" s="3">
        <v>0.56000000000000005</v>
      </c>
      <c r="O605" s="3" t="s">
        <v>33</v>
      </c>
      <c r="P605" s="3" t="s">
        <v>61</v>
      </c>
      <c r="Q605" s="3" t="s">
        <v>175</v>
      </c>
      <c r="R605" s="3" t="s">
        <v>1180</v>
      </c>
      <c r="S605" s="3">
        <v>60174</v>
      </c>
      <c r="T605" s="4" t="s">
        <v>3130</v>
      </c>
      <c r="U605" s="4" t="s">
        <v>3049</v>
      </c>
      <c r="V605" s="3">
        <v>9.8620000000000001</v>
      </c>
      <c r="W605" s="3" t="str">
        <f t="shared" si="9"/>
        <v>Profit</v>
      </c>
      <c r="X605" s="6">
        <v>14</v>
      </c>
      <c r="Y605" s="3">
        <v>196.41</v>
      </c>
      <c r="Z605" s="3">
        <v>88461</v>
      </c>
    </row>
    <row r="606" spans="1:26" x14ac:dyDescent="0.3">
      <c r="A606" s="3">
        <v>24324</v>
      </c>
      <c r="B606" s="3" t="s">
        <v>37</v>
      </c>
      <c r="C606" s="3">
        <v>7.0000000000000007E-2</v>
      </c>
      <c r="D606" s="3">
        <v>55.99</v>
      </c>
      <c r="E606" s="3">
        <v>5</v>
      </c>
      <c r="F606" s="3">
        <v>1083</v>
      </c>
      <c r="G606" s="3" t="s">
        <v>1181</v>
      </c>
      <c r="H606" s="3" t="s">
        <v>27</v>
      </c>
      <c r="I606" s="3" t="s">
        <v>28</v>
      </c>
      <c r="J606" s="3" t="s">
        <v>77</v>
      </c>
      <c r="K606" s="3" t="s">
        <v>78</v>
      </c>
      <c r="L606" s="3" t="s">
        <v>51</v>
      </c>
      <c r="M606" s="3" t="s">
        <v>392</v>
      </c>
      <c r="N606" s="3">
        <v>0.83</v>
      </c>
      <c r="O606" s="3" t="s">
        <v>33</v>
      </c>
      <c r="P606" s="3" t="s">
        <v>61</v>
      </c>
      <c r="Q606" s="3" t="s">
        <v>175</v>
      </c>
      <c r="R606" s="3" t="s">
        <v>1182</v>
      </c>
      <c r="S606" s="3">
        <v>62701</v>
      </c>
      <c r="T606" s="4" t="s">
        <v>3187</v>
      </c>
      <c r="U606" s="4" t="s">
        <v>3087</v>
      </c>
      <c r="V606" s="3">
        <v>-232.99100000000001</v>
      </c>
      <c r="W606" s="3" t="str">
        <f t="shared" si="9"/>
        <v>Loss</v>
      </c>
      <c r="X606" s="6">
        <v>1</v>
      </c>
      <c r="Y606" s="3">
        <v>54.08</v>
      </c>
      <c r="Z606" s="3">
        <v>88460</v>
      </c>
    </row>
    <row r="607" spans="1:26" x14ac:dyDescent="0.3">
      <c r="A607" s="3">
        <v>18047</v>
      </c>
      <c r="B607" s="3" t="s">
        <v>37</v>
      </c>
      <c r="C607" s="3">
        <v>0.05</v>
      </c>
      <c r="D607" s="3">
        <v>7.64</v>
      </c>
      <c r="E607" s="3">
        <v>5.83</v>
      </c>
      <c r="F607" s="3">
        <v>1085</v>
      </c>
      <c r="G607" s="3" t="s">
        <v>1183</v>
      </c>
      <c r="H607" s="3" t="s">
        <v>49</v>
      </c>
      <c r="I607" s="3" t="s">
        <v>40</v>
      </c>
      <c r="J607" s="3" t="s">
        <v>29</v>
      </c>
      <c r="K607" s="3" t="s">
        <v>93</v>
      </c>
      <c r="L607" s="3" t="s">
        <v>31</v>
      </c>
      <c r="M607" s="3" t="s">
        <v>1016</v>
      </c>
      <c r="N607" s="3">
        <v>0.36</v>
      </c>
      <c r="O607" s="3" t="s">
        <v>33</v>
      </c>
      <c r="P607" s="3" t="s">
        <v>53</v>
      </c>
      <c r="Q607" s="3" t="s">
        <v>71</v>
      </c>
      <c r="R607" s="3" t="s">
        <v>1184</v>
      </c>
      <c r="S607" s="3">
        <v>11729</v>
      </c>
      <c r="T607" s="4" t="s">
        <v>3129</v>
      </c>
      <c r="U607" s="4" t="s">
        <v>3091</v>
      </c>
      <c r="V607" s="3">
        <v>-40.275199999999998</v>
      </c>
      <c r="W607" s="3" t="str">
        <f t="shared" si="9"/>
        <v>Loss</v>
      </c>
      <c r="X607" s="6">
        <v>6</v>
      </c>
      <c r="Y607" s="3">
        <v>47.18</v>
      </c>
      <c r="Z607" s="3">
        <v>86122</v>
      </c>
    </row>
    <row r="608" spans="1:26" x14ac:dyDescent="0.3">
      <c r="A608" s="3">
        <v>25279</v>
      </c>
      <c r="B608" s="3" t="s">
        <v>25</v>
      </c>
      <c r="C608" s="3">
        <v>0.04</v>
      </c>
      <c r="D608" s="3">
        <v>9.06</v>
      </c>
      <c r="E608" s="3">
        <v>9.86</v>
      </c>
      <c r="F608" s="3">
        <v>1085</v>
      </c>
      <c r="G608" s="3" t="s">
        <v>1183</v>
      </c>
      <c r="H608" s="3" t="s">
        <v>49</v>
      </c>
      <c r="I608" s="3" t="s">
        <v>40</v>
      </c>
      <c r="J608" s="3" t="s">
        <v>29</v>
      </c>
      <c r="K608" s="3" t="s">
        <v>93</v>
      </c>
      <c r="L608" s="3" t="s">
        <v>59</v>
      </c>
      <c r="M608" s="3" t="s">
        <v>594</v>
      </c>
      <c r="N608" s="3">
        <v>0.4</v>
      </c>
      <c r="O608" s="3" t="s">
        <v>33</v>
      </c>
      <c r="P608" s="3" t="s">
        <v>53</v>
      </c>
      <c r="Q608" s="3" t="s">
        <v>71</v>
      </c>
      <c r="R608" s="3" t="s">
        <v>1184</v>
      </c>
      <c r="S608" s="3">
        <v>11729</v>
      </c>
      <c r="T608" s="4" t="s">
        <v>3188</v>
      </c>
      <c r="U608" s="4" t="s">
        <v>3207</v>
      </c>
      <c r="V608" s="3">
        <v>-53.25</v>
      </c>
      <c r="W608" s="3" t="str">
        <f t="shared" si="9"/>
        <v>Loss</v>
      </c>
      <c r="X608" s="6">
        <v>3</v>
      </c>
      <c r="Y608" s="3">
        <v>30.87</v>
      </c>
      <c r="Z608" s="3">
        <v>86123</v>
      </c>
    </row>
    <row r="609" spans="1:26" x14ac:dyDescent="0.3">
      <c r="A609" s="3">
        <v>23104</v>
      </c>
      <c r="B609" s="3" t="s">
        <v>37</v>
      </c>
      <c r="C609" s="3">
        <v>0.06</v>
      </c>
      <c r="D609" s="3">
        <v>30.42</v>
      </c>
      <c r="E609" s="3">
        <v>8.65</v>
      </c>
      <c r="F609" s="3">
        <v>1085</v>
      </c>
      <c r="G609" s="3" t="s">
        <v>1183</v>
      </c>
      <c r="H609" s="3" t="s">
        <v>49</v>
      </c>
      <c r="I609" s="3" t="s">
        <v>28</v>
      </c>
      <c r="J609" s="3" t="s">
        <v>77</v>
      </c>
      <c r="K609" s="3" t="s">
        <v>177</v>
      </c>
      <c r="L609" s="3" t="s">
        <v>59</v>
      </c>
      <c r="M609" s="3" t="s">
        <v>1185</v>
      </c>
      <c r="N609" s="3">
        <v>0.74</v>
      </c>
      <c r="O609" s="3" t="s">
        <v>33</v>
      </c>
      <c r="P609" s="3" t="s">
        <v>53</v>
      </c>
      <c r="Q609" s="3" t="s">
        <v>71</v>
      </c>
      <c r="R609" s="3" t="s">
        <v>1184</v>
      </c>
      <c r="S609" s="3">
        <v>11729</v>
      </c>
      <c r="T609" s="4" t="s">
        <v>3146</v>
      </c>
      <c r="U609" s="4" t="s">
        <v>3037</v>
      </c>
      <c r="V609" s="3">
        <v>-159.25</v>
      </c>
      <c r="W609" s="3" t="str">
        <f t="shared" si="9"/>
        <v>Loss</v>
      </c>
      <c r="X609" s="6">
        <v>10</v>
      </c>
      <c r="Y609" s="3">
        <v>309.05</v>
      </c>
      <c r="Z609" s="3">
        <v>86124</v>
      </c>
    </row>
    <row r="610" spans="1:26" x14ac:dyDescent="0.3">
      <c r="A610" s="3">
        <v>23105</v>
      </c>
      <c r="B610" s="3" t="s">
        <v>37</v>
      </c>
      <c r="C610" s="3">
        <v>0.02</v>
      </c>
      <c r="D610" s="3">
        <v>37.94</v>
      </c>
      <c r="E610" s="3">
        <v>5.08</v>
      </c>
      <c r="F610" s="3">
        <v>1085</v>
      </c>
      <c r="G610" s="3" t="s">
        <v>1183</v>
      </c>
      <c r="H610" s="3" t="s">
        <v>49</v>
      </c>
      <c r="I610" s="3" t="s">
        <v>28</v>
      </c>
      <c r="J610" s="3" t="s">
        <v>29</v>
      </c>
      <c r="K610" s="3" t="s">
        <v>93</v>
      </c>
      <c r="L610" s="3" t="s">
        <v>31</v>
      </c>
      <c r="M610" s="3" t="s">
        <v>883</v>
      </c>
      <c r="N610" s="3">
        <v>0.38</v>
      </c>
      <c r="O610" s="3" t="s">
        <v>33</v>
      </c>
      <c r="P610" s="3" t="s">
        <v>53</v>
      </c>
      <c r="Q610" s="3" t="s">
        <v>71</v>
      </c>
      <c r="R610" s="3" t="s">
        <v>1184</v>
      </c>
      <c r="S610" s="3">
        <v>11729</v>
      </c>
      <c r="T610" s="4" t="s">
        <v>3146</v>
      </c>
      <c r="U610" s="4" t="s">
        <v>3080</v>
      </c>
      <c r="V610" s="3">
        <v>206.517</v>
      </c>
      <c r="W610" s="3" t="str">
        <f t="shared" si="9"/>
        <v>Profit</v>
      </c>
      <c r="X610" s="6">
        <v>8</v>
      </c>
      <c r="Y610" s="3">
        <v>299.3</v>
      </c>
      <c r="Z610" s="3">
        <v>86124</v>
      </c>
    </row>
    <row r="611" spans="1:26" x14ac:dyDescent="0.3">
      <c r="A611" s="3">
        <v>25280</v>
      </c>
      <c r="B611" s="3" t="s">
        <v>25</v>
      </c>
      <c r="C611" s="3">
        <v>0.04</v>
      </c>
      <c r="D611" s="3">
        <v>14.27</v>
      </c>
      <c r="E611" s="3">
        <v>7.27</v>
      </c>
      <c r="F611" s="3">
        <v>1086</v>
      </c>
      <c r="G611" s="3" t="s">
        <v>1186</v>
      </c>
      <c r="H611" s="3" t="s">
        <v>49</v>
      </c>
      <c r="I611" s="3" t="s">
        <v>40</v>
      </c>
      <c r="J611" s="3" t="s">
        <v>29</v>
      </c>
      <c r="K611" s="3" t="s">
        <v>109</v>
      </c>
      <c r="L611" s="3" t="s">
        <v>59</v>
      </c>
      <c r="M611" s="3" t="s">
        <v>1187</v>
      </c>
      <c r="N611" s="3">
        <v>0.38</v>
      </c>
      <c r="O611" s="3" t="s">
        <v>33</v>
      </c>
      <c r="P611" s="3" t="s">
        <v>53</v>
      </c>
      <c r="Q611" s="3" t="s">
        <v>71</v>
      </c>
      <c r="R611" s="3" t="s">
        <v>1188</v>
      </c>
      <c r="S611" s="3">
        <v>11746</v>
      </c>
      <c r="T611" s="4" t="s">
        <v>3188</v>
      </c>
      <c r="U611" s="4" t="s">
        <v>3207</v>
      </c>
      <c r="V611" s="3">
        <v>2.125</v>
      </c>
      <c r="W611" s="3" t="str">
        <f t="shared" si="9"/>
        <v>Profit</v>
      </c>
      <c r="X611" s="6">
        <v>3</v>
      </c>
      <c r="Y611" s="3">
        <v>45.24</v>
      </c>
      <c r="Z611" s="3">
        <v>86123</v>
      </c>
    </row>
    <row r="612" spans="1:26" x14ac:dyDescent="0.3">
      <c r="A612" s="3">
        <v>22537</v>
      </c>
      <c r="B612" s="3" t="s">
        <v>56</v>
      </c>
      <c r="C612" s="3">
        <v>0.02</v>
      </c>
      <c r="D612" s="3">
        <v>15.14</v>
      </c>
      <c r="E612" s="3">
        <v>4.53</v>
      </c>
      <c r="F612" s="3">
        <v>1101</v>
      </c>
      <c r="G612" s="3" t="s">
        <v>1189</v>
      </c>
      <c r="H612" s="3" t="s">
        <v>49</v>
      </c>
      <c r="I612" s="3" t="s">
        <v>58</v>
      </c>
      <c r="J612" s="3" t="s">
        <v>29</v>
      </c>
      <c r="K612" s="3" t="s">
        <v>139</v>
      </c>
      <c r="L612" s="3" t="s">
        <v>59</v>
      </c>
      <c r="M612" s="3" t="s">
        <v>1190</v>
      </c>
      <c r="N612" s="3">
        <v>0.81</v>
      </c>
      <c r="O612" s="3" t="s">
        <v>33</v>
      </c>
      <c r="P612" s="3" t="s">
        <v>34</v>
      </c>
      <c r="Q612" s="3" t="s">
        <v>45</v>
      </c>
      <c r="R612" s="3" t="s">
        <v>1081</v>
      </c>
      <c r="S612" s="3">
        <v>93030</v>
      </c>
      <c r="T612" s="4" t="s">
        <v>3160</v>
      </c>
      <c r="U612" s="4" t="s">
        <v>3196</v>
      </c>
      <c r="V612" s="3">
        <v>5.8840000000000003</v>
      </c>
      <c r="W612" s="3" t="str">
        <f t="shared" si="9"/>
        <v>Profit</v>
      </c>
      <c r="X612" s="6">
        <v>3</v>
      </c>
      <c r="Y612" s="3">
        <v>51.02</v>
      </c>
      <c r="Z612" s="3">
        <v>91488</v>
      </c>
    </row>
    <row r="613" spans="1:26" x14ac:dyDescent="0.3">
      <c r="A613" s="3">
        <v>21847</v>
      </c>
      <c r="B613" s="3" t="s">
        <v>37</v>
      </c>
      <c r="C613" s="3">
        <v>0.05</v>
      </c>
      <c r="D613" s="3">
        <v>328.14</v>
      </c>
      <c r="E613" s="3">
        <v>91.05</v>
      </c>
      <c r="F613" s="3">
        <v>1103</v>
      </c>
      <c r="G613" s="3" t="s">
        <v>1191</v>
      </c>
      <c r="H613" s="3" t="s">
        <v>39</v>
      </c>
      <c r="I613" s="3" t="s">
        <v>40</v>
      </c>
      <c r="J613" s="3" t="s">
        <v>29</v>
      </c>
      <c r="K613" s="3" t="s">
        <v>252</v>
      </c>
      <c r="L613" s="3" t="s">
        <v>43</v>
      </c>
      <c r="M613" s="3" t="s">
        <v>462</v>
      </c>
      <c r="N613" s="3">
        <v>0.56999999999999995</v>
      </c>
      <c r="O613" s="3" t="s">
        <v>33</v>
      </c>
      <c r="P613" s="3" t="s">
        <v>61</v>
      </c>
      <c r="Q613" s="3" t="s">
        <v>489</v>
      </c>
      <c r="R613" s="3" t="s">
        <v>1192</v>
      </c>
      <c r="S613" s="3">
        <v>68046</v>
      </c>
      <c r="T613" s="4" t="s">
        <v>3128</v>
      </c>
      <c r="U613" s="4" t="s">
        <v>3116</v>
      </c>
      <c r="V613" s="3">
        <v>772.04</v>
      </c>
      <c r="W613" s="3" t="str">
        <f t="shared" si="9"/>
        <v>Profit</v>
      </c>
      <c r="X613" s="6">
        <v>7</v>
      </c>
      <c r="Y613" s="3">
        <v>2291.39</v>
      </c>
      <c r="Z613" s="3">
        <v>90977</v>
      </c>
    </row>
    <row r="614" spans="1:26" x14ac:dyDescent="0.3">
      <c r="A614" s="3">
        <v>3847</v>
      </c>
      <c r="B614" s="3" t="s">
        <v>37</v>
      </c>
      <c r="C614" s="3">
        <v>0.05</v>
      </c>
      <c r="D614" s="3">
        <v>328.14</v>
      </c>
      <c r="E614" s="3">
        <v>91.05</v>
      </c>
      <c r="F614" s="3">
        <v>1104</v>
      </c>
      <c r="G614" s="3" t="s">
        <v>1193</v>
      </c>
      <c r="H614" s="3" t="s">
        <v>39</v>
      </c>
      <c r="I614" s="3" t="s">
        <v>40</v>
      </c>
      <c r="J614" s="3" t="s">
        <v>29</v>
      </c>
      <c r="K614" s="3" t="s">
        <v>252</v>
      </c>
      <c r="L614" s="3" t="s">
        <v>43</v>
      </c>
      <c r="M614" s="3" t="s">
        <v>462</v>
      </c>
      <c r="N614" s="3">
        <v>0.56999999999999995</v>
      </c>
      <c r="O614" s="3" t="s">
        <v>33</v>
      </c>
      <c r="P614" s="3" t="s">
        <v>53</v>
      </c>
      <c r="Q614" s="3" t="s">
        <v>71</v>
      </c>
      <c r="R614" s="3" t="s">
        <v>90</v>
      </c>
      <c r="S614" s="3">
        <v>10282</v>
      </c>
      <c r="T614" s="4" t="s">
        <v>3128</v>
      </c>
      <c r="U614" s="4" t="s">
        <v>3116</v>
      </c>
      <c r="V614" s="3">
        <v>772.04</v>
      </c>
      <c r="W614" s="3" t="str">
        <f t="shared" si="9"/>
        <v>Profit</v>
      </c>
      <c r="X614" s="6">
        <v>29</v>
      </c>
      <c r="Y614" s="3">
        <v>9492.92</v>
      </c>
      <c r="Z614" s="3">
        <v>27456</v>
      </c>
    </row>
    <row r="615" spans="1:26" x14ac:dyDescent="0.3">
      <c r="A615" s="3">
        <v>2808</v>
      </c>
      <c r="B615" s="3" t="s">
        <v>56</v>
      </c>
      <c r="C615" s="3">
        <v>0.04</v>
      </c>
      <c r="D615" s="3">
        <v>6.35</v>
      </c>
      <c r="E615" s="3">
        <v>1.02</v>
      </c>
      <c r="F615" s="3">
        <v>1106</v>
      </c>
      <c r="G615" s="3" t="s">
        <v>1194</v>
      </c>
      <c r="H615" s="3" t="s">
        <v>49</v>
      </c>
      <c r="I615" s="3" t="s">
        <v>58</v>
      </c>
      <c r="J615" s="3" t="s">
        <v>29</v>
      </c>
      <c r="K615" s="3" t="s">
        <v>93</v>
      </c>
      <c r="L615" s="3" t="s">
        <v>31</v>
      </c>
      <c r="M615" s="3" t="s">
        <v>878</v>
      </c>
      <c r="N615" s="3">
        <v>0.39</v>
      </c>
      <c r="O615" s="3" t="s">
        <v>33</v>
      </c>
      <c r="P615" s="3" t="s">
        <v>61</v>
      </c>
      <c r="Q615" s="3" t="s">
        <v>129</v>
      </c>
      <c r="R615" s="3" t="s">
        <v>778</v>
      </c>
      <c r="S615" s="3">
        <v>75220</v>
      </c>
      <c r="T615" s="4" t="s">
        <v>3165</v>
      </c>
      <c r="U615" s="4" t="s">
        <v>3124</v>
      </c>
      <c r="V615" s="3">
        <v>81.91</v>
      </c>
      <c r="W615" s="3" t="str">
        <f t="shared" si="9"/>
        <v>Profit</v>
      </c>
      <c r="X615" s="6">
        <v>52</v>
      </c>
      <c r="Y615" s="3">
        <v>318.47000000000003</v>
      </c>
      <c r="Z615" s="3">
        <v>20261</v>
      </c>
    </row>
    <row r="616" spans="1:26" x14ac:dyDescent="0.3">
      <c r="A616" s="3">
        <v>106</v>
      </c>
      <c r="B616" s="3" t="s">
        <v>25</v>
      </c>
      <c r="C616" s="3">
        <v>0.01</v>
      </c>
      <c r="D616" s="3">
        <v>9.31</v>
      </c>
      <c r="E616" s="3">
        <v>3.98</v>
      </c>
      <c r="F616" s="3">
        <v>1106</v>
      </c>
      <c r="G616" s="3" t="s">
        <v>1194</v>
      </c>
      <c r="H616" s="3" t="s">
        <v>49</v>
      </c>
      <c r="I616" s="3" t="s">
        <v>58</v>
      </c>
      <c r="J616" s="3" t="s">
        <v>29</v>
      </c>
      <c r="K616" s="3" t="s">
        <v>171</v>
      </c>
      <c r="L616" s="3" t="s">
        <v>51</v>
      </c>
      <c r="M616" s="3" t="s">
        <v>1195</v>
      </c>
      <c r="N616" s="3">
        <v>0.56000000000000005</v>
      </c>
      <c r="O616" s="3" t="s">
        <v>33</v>
      </c>
      <c r="P616" s="3" t="s">
        <v>61</v>
      </c>
      <c r="Q616" s="3" t="s">
        <v>129</v>
      </c>
      <c r="R616" s="3" t="s">
        <v>778</v>
      </c>
      <c r="S616" s="3">
        <v>75220</v>
      </c>
      <c r="T616" s="4" t="s">
        <v>3038</v>
      </c>
      <c r="U616" s="4" t="s">
        <v>3085</v>
      </c>
      <c r="V616" s="3">
        <v>-10.9</v>
      </c>
      <c r="W616" s="3" t="str">
        <f t="shared" si="9"/>
        <v>Loss</v>
      </c>
      <c r="X616" s="6">
        <v>61</v>
      </c>
      <c r="Y616" s="3">
        <v>586.96</v>
      </c>
      <c r="Z616" s="3">
        <v>646</v>
      </c>
    </row>
    <row r="617" spans="1:26" x14ac:dyDescent="0.3">
      <c r="A617" s="3">
        <v>6443</v>
      </c>
      <c r="B617" s="3" t="s">
        <v>37</v>
      </c>
      <c r="C617" s="3">
        <v>0.08</v>
      </c>
      <c r="D617" s="3">
        <v>140.81</v>
      </c>
      <c r="E617" s="3">
        <v>24.49</v>
      </c>
      <c r="F617" s="3">
        <v>1106</v>
      </c>
      <c r="G617" s="3" t="s">
        <v>1194</v>
      </c>
      <c r="H617" s="3" t="s">
        <v>49</v>
      </c>
      <c r="I617" s="3" t="s">
        <v>114</v>
      </c>
      <c r="J617" s="3" t="s">
        <v>41</v>
      </c>
      <c r="K617" s="3" t="s">
        <v>42</v>
      </c>
      <c r="L617" s="3" t="s">
        <v>231</v>
      </c>
      <c r="M617" s="3" t="s">
        <v>1196</v>
      </c>
      <c r="N617" s="3">
        <v>0.56999999999999995</v>
      </c>
      <c r="O617" s="3" t="s">
        <v>33</v>
      </c>
      <c r="P617" s="3" t="s">
        <v>61</v>
      </c>
      <c r="Q617" s="3" t="s">
        <v>129</v>
      </c>
      <c r="R617" s="3" t="s">
        <v>778</v>
      </c>
      <c r="S617" s="3">
        <v>75220</v>
      </c>
      <c r="T617" s="4" t="s">
        <v>3162</v>
      </c>
      <c r="U617" s="4" t="s">
        <v>3208</v>
      </c>
      <c r="V617" s="3">
        <v>1232.79</v>
      </c>
      <c r="W617" s="3" t="str">
        <f t="shared" si="9"/>
        <v>Profit</v>
      </c>
      <c r="X617" s="6">
        <v>81</v>
      </c>
      <c r="Y617" s="3">
        <v>11272.77</v>
      </c>
      <c r="Z617" s="3">
        <v>45824</v>
      </c>
    </row>
    <row r="618" spans="1:26" x14ac:dyDescent="0.3">
      <c r="A618" s="3">
        <v>18106</v>
      </c>
      <c r="B618" s="3" t="s">
        <v>25</v>
      </c>
      <c r="C618" s="3">
        <v>0.01</v>
      </c>
      <c r="D618" s="3">
        <v>9.31</v>
      </c>
      <c r="E618" s="3">
        <v>3.98</v>
      </c>
      <c r="F618" s="3">
        <v>1107</v>
      </c>
      <c r="G618" s="3" t="s">
        <v>1197</v>
      </c>
      <c r="H618" s="3" t="s">
        <v>49</v>
      </c>
      <c r="I618" s="3" t="s">
        <v>58</v>
      </c>
      <c r="J618" s="3" t="s">
        <v>29</v>
      </c>
      <c r="K618" s="3" t="s">
        <v>171</v>
      </c>
      <c r="L618" s="3" t="s">
        <v>51</v>
      </c>
      <c r="M618" s="3" t="s">
        <v>1195</v>
      </c>
      <c r="N618" s="3">
        <v>0.56000000000000005</v>
      </c>
      <c r="O618" s="3" t="s">
        <v>33</v>
      </c>
      <c r="P618" s="3" t="s">
        <v>61</v>
      </c>
      <c r="Q618" s="3" t="s">
        <v>129</v>
      </c>
      <c r="R618" s="3" t="s">
        <v>1198</v>
      </c>
      <c r="S618" s="3">
        <v>77566</v>
      </c>
      <c r="T618" s="4" t="s">
        <v>3038</v>
      </c>
      <c r="U618" s="4" t="s">
        <v>3085</v>
      </c>
      <c r="V618" s="3">
        <v>2.1800000000000002</v>
      </c>
      <c r="W618" s="3" t="str">
        <f t="shared" si="9"/>
        <v>Profit</v>
      </c>
      <c r="X618" s="6">
        <v>15</v>
      </c>
      <c r="Y618" s="3">
        <v>144.33000000000001</v>
      </c>
      <c r="Z618" s="3">
        <v>86411</v>
      </c>
    </row>
    <row r="619" spans="1:26" x14ac:dyDescent="0.3">
      <c r="A619" s="3">
        <v>20807</v>
      </c>
      <c r="B619" s="3" t="s">
        <v>56</v>
      </c>
      <c r="C619" s="3">
        <v>0.09</v>
      </c>
      <c r="D619" s="3">
        <v>31.74</v>
      </c>
      <c r="E619" s="3">
        <v>12.62</v>
      </c>
      <c r="F619" s="3">
        <v>1108</v>
      </c>
      <c r="G619" s="3" t="s">
        <v>1199</v>
      </c>
      <c r="H619" s="3" t="s">
        <v>27</v>
      </c>
      <c r="I619" s="3" t="s">
        <v>58</v>
      </c>
      <c r="J619" s="3" t="s">
        <v>29</v>
      </c>
      <c r="K619" s="3" t="s">
        <v>109</v>
      </c>
      <c r="L619" s="3" t="s">
        <v>59</v>
      </c>
      <c r="M619" s="3" t="s">
        <v>1047</v>
      </c>
      <c r="N619" s="3">
        <v>0.37</v>
      </c>
      <c r="O619" s="3" t="s">
        <v>33</v>
      </c>
      <c r="P619" s="3" t="s">
        <v>61</v>
      </c>
      <c r="Q619" s="3" t="s">
        <v>129</v>
      </c>
      <c r="R619" s="3" t="s">
        <v>1200</v>
      </c>
      <c r="S619" s="3">
        <v>75146</v>
      </c>
      <c r="T619" s="4" t="s">
        <v>3165</v>
      </c>
      <c r="U619" s="4" t="s">
        <v>3165</v>
      </c>
      <c r="V619" s="3">
        <v>67.107500000000002</v>
      </c>
      <c r="W619" s="3" t="str">
        <f t="shared" si="9"/>
        <v>Profit</v>
      </c>
      <c r="X619" s="6">
        <v>9</v>
      </c>
      <c r="Y619" s="3">
        <v>270.55</v>
      </c>
      <c r="Z619" s="3">
        <v>86409</v>
      </c>
    </row>
    <row r="620" spans="1:26" x14ac:dyDescent="0.3">
      <c r="A620" s="3">
        <v>20808</v>
      </c>
      <c r="B620" s="3" t="s">
        <v>56</v>
      </c>
      <c r="C620" s="3">
        <v>0.04</v>
      </c>
      <c r="D620" s="3">
        <v>6.35</v>
      </c>
      <c r="E620" s="3">
        <v>1.02</v>
      </c>
      <c r="F620" s="3">
        <v>1108</v>
      </c>
      <c r="G620" s="3" t="s">
        <v>1199</v>
      </c>
      <c r="H620" s="3" t="s">
        <v>49</v>
      </c>
      <c r="I620" s="3" t="s">
        <v>58</v>
      </c>
      <c r="J620" s="3" t="s">
        <v>29</v>
      </c>
      <c r="K620" s="3" t="s">
        <v>93</v>
      </c>
      <c r="L620" s="3" t="s">
        <v>31</v>
      </c>
      <c r="M620" s="3" t="s">
        <v>878</v>
      </c>
      <c r="N620" s="3">
        <v>0.39</v>
      </c>
      <c r="O620" s="3" t="s">
        <v>33</v>
      </c>
      <c r="P620" s="3" t="s">
        <v>61</v>
      </c>
      <c r="Q620" s="3" t="s">
        <v>129</v>
      </c>
      <c r="R620" s="3" t="s">
        <v>1200</v>
      </c>
      <c r="S620" s="3">
        <v>75146</v>
      </c>
      <c r="T620" s="4" t="s">
        <v>3165</v>
      </c>
      <c r="U620" s="4" t="s">
        <v>3124</v>
      </c>
      <c r="V620" s="3">
        <v>54.937800000000003</v>
      </c>
      <c r="W620" s="3" t="str">
        <f t="shared" si="9"/>
        <v>Profit</v>
      </c>
      <c r="X620" s="6">
        <v>13</v>
      </c>
      <c r="Y620" s="3">
        <v>79.62</v>
      </c>
      <c r="Z620" s="3">
        <v>86409</v>
      </c>
    </row>
    <row r="621" spans="1:26" x14ac:dyDescent="0.3">
      <c r="A621" s="3">
        <v>20809</v>
      </c>
      <c r="B621" s="3" t="s">
        <v>56</v>
      </c>
      <c r="C621" s="3">
        <v>0.02</v>
      </c>
      <c r="D621" s="3">
        <v>65.989999999999995</v>
      </c>
      <c r="E621" s="3">
        <v>8.99</v>
      </c>
      <c r="F621" s="3">
        <v>1108</v>
      </c>
      <c r="G621" s="3" t="s">
        <v>1199</v>
      </c>
      <c r="H621" s="3" t="s">
        <v>27</v>
      </c>
      <c r="I621" s="3" t="s">
        <v>58</v>
      </c>
      <c r="J621" s="3" t="s">
        <v>77</v>
      </c>
      <c r="K621" s="3" t="s">
        <v>78</v>
      </c>
      <c r="L621" s="3" t="s">
        <v>59</v>
      </c>
      <c r="M621" s="3" t="s">
        <v>608</v>
      </c>
      <c r="N621" s="3">
        <v>0.56000000000000005</v>
      </c>
      <c r="O621" s="3" t="s">
        <v>33</v>
      </c>
      <c r="P621" s="3" t="s">
        <v>61</v>
      </c>
      <c r="Q621" s="3" t="s">
        <v>129</v>
      </c>
      <c r="R621" s="3" t="s">
        <v>1200</v>
      </c>
      <c r="S621" s="3">
        <v>75146</v>
      </c>
      <c r="T621" s="4" t="s">
        <v>3165</v>
      </c>
      <c r="U621" s="4" t="s">
        <v>3038</v>
      </c>
      <c r="V621" s="3">
        <v>168.23699999999999</v>
      </c>
      <c r="W621" s="3" t="str">
        <f t="shared" si="9"/>
        <v>Profit</v>
      </c>
      <c r="X621" s="6">
        <v>8</v>
      </c>
      <c r="Y621" s="3">
        <v>479.79</v>
      </c>
      <c r="Z621" s="3">
        <v>86409</v>
      </c>
    </row>
    <row r="622" spans="1:26" x14ac:dyDescent="0.3">
      <c r="A622" s="3">
        <v>22480</v>
      </c>
      <c r="B622" s="3" t="s">
        <v>56</v>
      </c>
      <c r="C622" s="3">
        <v>0.08</v>
      </c>
      <c r="D622" s="3">
        <v>8.3699999999999992</v>
      </c>
      <c r="E622" s="3">
        <v>10.16</v>
      </c>
      <c r="F622" s="3">
        <v>1109</v>
      </c>
      <c r="G622" s="3" t="s">
        <v>1201</v>
      </c>
      <c r="H622" s="3" t="s">
        <v>49</v>
      </c>
      <c r="I622" s="3" t="s">
        <v>114</v>
      </c>
      <c r="J622" s="3" t="s">
        <v>41</v>
      </c>
      <c r="K622" s="3" t="s">
        <v>50</v>
      </c>
      <c r="L622" s="3" t="s">
        <v>231</v>
      </c>
      <c r="M622" s="3" t="s">
        <v>1202</v>
      </c>
      <c r="N622" s="3">
        <v>0.59</v>
      </c>
      <c r="O622" s="3" t="s">
        <v>33</v>
      </c>
      <c r="P622" s="3" t="s">
        <v>61</v>
      </c>
      <c r="Q622" s="3" t="s">
        <v>129</v>
      </c>
      <c r="R622" s="3" t="s">
        <v>1203</v>
      </c>
      <c r="S622" s="3">
        <v>78041</v>
      </c>
      <c r="T622" s="4" t="s">
        <v>3189</v>
      </c>
      <c r="U622" s="4" t="s">
        <v>3189</v>
      </c>
      <c r="V622" s="3">
        <v>-169.232</v>
      </c>
      <c r="W622" s="3" t="str">
        <f t="shared" si="9"/>
        <v>Loss</v>
      </c>
      <c r="X622" s="6">
        <v>13</v>
      </c>
      <c r="Y622" s="3">
        <v>108.99</v>
      </c>
      <c r="Z622" s="3">
        <v>86410</v>
      </c>
    </row>
    <row r="623" spans="1:26" x14ac:dyDescent="0.3">
      <c r="A623" s="3">
        <v>20176</v>
      </c>
      <c r="B623" s="3" t="s">
        <v>37</v>
      </c>
      <c r="C623" s="3">
        <v>0.03</v>
      </c>
      <c r="D623" s="3">
        <v>300.98</v>
      </c>
      <c r="E623" s="3">
        <v>54.92</v>
      </c>
      <c r="F623" s="3">
        <v>1112</v>
      </c>
      <c r="G623" s="3" t="s">
        <v>1204</v>
      </c>
      <c r="H623" s="3" t="s">
        <v>39</v>
      </c>
      <c r="I623" s="3" t="s">
        <v>28</v>
      </c>
      <c r="J623" s="3" t="s">
        <v>41</v>
      </c>
      <c r="K623" s="3" t="s">
        <v>187</v>
      </c>
      <c r="L623" s="3" t="s">
        <v>120</v>
      </c>
      <c r="M623" s="3" t="s">
        <v>188</v>
      </c>
      <c r="N623" s="3">
        <v>0.55000000000000004</v>
      </c>
      <c r="O623" s="3" t="s">
        <v>33</v>
      </c>
      <c r="P623" s="3" t="s">
        <v>34</v>
      </c>
      <c r="Q623" s="3" t="s">
        <v>45</v>
      </c>
      <c r="R623" s="3" t="s">
        <v>1205</v>
      </c>
      <c r="S623" s="3">
        <v>92399</v>
      </c>
      <c r="T623" s="4" t="s">
        <v>3087</v>
      </c>
      <c r="U623" s="4" t="s">
        <v>3066</v>
      </c>
      <c r="V623" s="3">
        <v>1272.5808</v>
      </c>
      <c r="W623" s="3" t="str">
        <f t="shared" si="9"/>
        <v>Profit</v>
      </c>
      <c r="X623" s="6">
        <v>12</v>
      </c>
      <c r="Y623" s="3">
        <v>3527.82</v>
      </c>
      <c r="Z623" s="3">
        <v>90832</v>
      </c>
    </row>
    <row r="624" spans="1:26" x14ac:dyDescent="0.3">
      <c r="A624" s="3">
        <v>20177</v>
      </c>
      <c r="B624" s="3" t="s">
        <v>37</v>
      </c>
      <c r="C624" s="3">
        <v>0.02</v>
      </c>
      <c r="D624" s="3">
        <v>2550.14</v>
      </c>
      <c r="E624" s="3">
        <v>29.7</v>
      </c>
      <c r="F624" s="3">
        <v>1112</v>
      </c>
      <c r="G624" s="3" t="s">
        <v>1204</v>
      </c>
      <c r="H624" s="3" t="s">
        <v>39</v>
      </c>
      <c r="I624" s="3" t="s">
        <v>28</v>
      </c>
      <c r="J624" s="3" t="s">
        <v>77</v>
      </c>
      <c r="K624" s="3" t="s">
        <v>85</v>
      </c>
      <c r="L624" s="3" t="s">
        <v>43</v>
      </c>
      <c r="M624" s="3" t="s">
        <v>1206</v>
      </c>
      <c r="N624" s="3">
        <v>0.56999999999999995</v>
      </c>
      <c r="O624" s="3" t="s">
        <v>33</v>
      </c>
      <c r="P624" s="3" t="s">
        <v>34</v>
      </c>
      <c r="Q624" s="3" t="s">
        <v>45</v>
      </c>
      <c r="R624" s="3" t="s">
        <v>1205</v>
      </c>
      <c r="S624" s="3">
        <v>92399</v>
      </c>
      <c r="T624" s="4" t="s">
        <v>3087</v>
      </c>
      <c r="U624" s="4" t="s">
        <v>3066</v>
      </c>
      <c r="V624" s="3">
        <v>-5390.7388920000003</v>
      </c>
      <c r="W624" s="3" t="str">
        <f t="shared" si="9"/>
        <v>Loss</v>
      </c>
      <c r="X624" s="6">
        <v>2</v>
      </c>
      <c r="Y624" s="3">
        <v>4698.21</v>
      </c>
      <c r="Z624" s="3">
        <v>90832</v>
      </c>
    </row>
    <row r="625" spans="1:26" x14ac:dyDescent="0.3">
      <c r="A625" s="3">
        <v>26060</v>
      </c>
      <c r="B625" s="3" t="s">
        <v>47</v>
      </c>
      <c r="C625" s="3">
        <v>0.01</v>
      </c>
      <c r="D625" s="3">
        <v>2.89</v>
      </c>
      <c r="E625" s="3">
        <v>0.5</v>
      </c>
      <c r="F625" s="3">
        <v>1113</v>
      </c>
      <c r="G625" s="3" t="s">
        <v>1207</v>
      </c>
      <c r="H625" s="3" t="s">
        <v>49</v>
      </c>
      <c r="I625" s="3" t="s">
        <v>28</v>
      </c>
      <c r="J625" s="3" t="s">
        <v>29</v>
      </c>
      <c r="K625" s="3" t="s">
        <v>133</v>
      </c>
      <c r="L625" s="3" t="s">
        <v>59</v>
      </c>
      <c r="M625" s="3" t="s">
        <v>780</v>
      </c>
      <c r="N625" s="3">
        <v>0.38</v>
      </c>
      <c r="O625" s="3" t="s">
        <v>33</v>
      </c>
      <c r="P625" s="3" t="s">
        <v>34</v>
      </c>
      <c r="Q625" s="3" t="s">
        <v>250</v>
      </c>
      <c r="R625" s="3" t="s">
        <v>1208</v>
      </c>
      <c r="S625" s="3">
        <v>80004</v>
      </c>
      <c r="T625" s="4" t="s">
        <v>3064</v>
      </c>
      <c r="U625" s="4" t="s">
        <v>3104</v>
      </c>
      <c r="V625" s="3">
        <v>29.725200000000001</v>
      </c>
      <c r="W625" s="3" t="str">
        <f t="shared" si="9"/>
        <v>Profit</v>
      </c>
      <c r="X625" s="6">
        <v>14</v>
      </c>
      <c r="Y625" s="3">
        <v>43.08</v>
      </c>
      <c r="Z625" s="3">
        <v>90833</v>
      </c>
    </row>
    <row r="626" spans="1:26" x14ac:dyDescent="0.3">
      <c r="A626" s="3">
        <v>26061</v>
      </c>
      <c r="B626" s="3" t="s">
        <v>47</v>
      </c>
      <c r="C626" s="3">
        <v>0</v>
      </c>
      <c r="D626" s="3">
        <v>55.99</v>
      </c>
      <c r="E626" s="3">
        <v>5</v>
      </c>
      <c r="F626" s="3">
        <v>1113</v>
      </c>
      <c r="G626" s="3" t="s">
        <v>1207</v>
      </c>
      <c r="H626" s="3" t="s">
        <v>49</v>
      </c>
      <c r="I626" s="3" t="s">
        <v>28</v>
      </c>
      <c r="J626" s="3" t="s">
        <v>77</v>
      </c>
      <c r="K626" s="3" t="s">
        <v>78</v>
      </c>
      <c r="L626" s="3" t="s">
        <v>51</v>
      </c>
      <c r="M626" s="3" t="s">
        <v>681</v>
      </c>
      <c r="N626" s="3">
        <v>0.8</v>
      </c>
      <c r="O626" s="3" t="s">
        <v>33</v>
      </c>
      <c r="P626" s="3" t="s">
        <v>34</v>
      </c>
      <c r="Q626" s="3" t="s">
        <v>250</v>
      </c>
      <c r="R626" s="3" t="s">
        <v>1208</v>
      </c>
      <c r="S626" s="3">
        <v>80004</v>
      </c>
      <c r="T626" s="4" t="s">
        <v>3064</v>
      </c>
      <c r="U626" s="4" t="s">
        <v>3034</v>
      </c>
      <c r="V626" s="3">
        <v>-187.11</v>
      </c>
      <c r="W626" s="3" t="str">
        <f t="shared" si="9"/>
        <v>Loss</v>
      </c>
      <c r="X626" s="6">
        <v>5</v>
      </c>
      <c r="Y626" s="3">
        <v>258.93</v>
      </c>
      <c r="Z626" s="3">
        <v>90833</v>
      </c>
    </row>
    <row r="627" spans="1:26" x14ac:dyDescent="0.3">
      <c r="A627" s="3">
        <v>21579</v>
      </c>
      <c r="B627" s="3" t="s">
        <v>37</v>
      </c>
      <c r="C627" s="3">
        <v>0.06</v>
      </c>
      <c r="D627" s="3">
        <v>64.650000000000006</v>
      </c>
      <c r="E627" s="3">
        <v>35</v>
      </c>
      <c r="F627" s="3">
        <v>1117</v>
      </c>
      <c r="G627" s="3" t="s">
        <v>1209</v>
      </c>
      <c r="H627" s="3" t="s">
        <v>49</v>
      </c>
      <c r="I627" s="3" t="s">
        <v>40</v>
      </c>
      <c r="J627" s="3" t="s">
        <v>29</v>
      </c>
      <c r="K627" s="3" t="s">
        <v>139</v>
      </c>
      <c r="L627" s="3" t="s">
        <v>231</v>
      </c>
      <c r="M627" s="3" t="s">
        <v>919</v>
      </c>
      <c r="N627" s="3">
        <v>0.8</v>
      </c>
      <c r="O627" s="3" t="s">
        <v>33</v>
      </c>
      <c r="P627" s="3" t="s">
        <v>34</v>
      </c>
      <c r="Q627" s="3" t="s">
        <v>372</v>
      </c>
      <c r="R627" s="3" t="s">
        <v>1210</v>
      </c>
      <c r="S627" s="3">
        <v>85705</v>
      </c>
      <c r="T627" s="4" t="s">
        <v>3094</v>
      </c>
      <c r="U627" s="4" t="s">
        <v>3122</v>
      </c>
      <c r="V627" s="3">
        <v>-139.28720000000001</v>
      </c>
      <c r="W627" s="3" t="str">
        <f t="shared" si="9"/>
        <v>Loss</v>
      </c>
      <c r="X627" s="6">
        <v>4</v>
      </c>
      <c r="Y627" s="3">
        <v>277.60000000000002</v>
      </c>
      <c r="Z627" s="3">
        <v>86768</v>
      </c>
    </row>
    <row r="628" spans="1:26" x14ac:dyDescent="0.3">
      <c r="A628" s="3">
        <v>21329</v>
      </c>
      <c r="B628" s="3" t="s">
        <v>106</v>
      </c>
      <c r="C628" s="3">
        <v>0.04</v>
      </c>
      <c r="D628" s="3">
        <v>19.98</v>
      </c>
      <c r="E628" s="3">
        <v>8.68</v>
      </c>
      <c r="F628" s="3">
        <v>1121</v>
      </c>
      <c r="G628" s="3" t="s">
        <v>1211</v>
      </c>
      <c r="H628" s="3" t="s">
        <v>49</v>
      </c>
      <c r="I628" s="3" t="s">
        <v>114</v>
      </c>
      <c r="J628" s="3" t="s">
        <v>29</v>
      </c>
      <c r="K628" s="3" t="s">
        <v>93</v>
      </c>
      <c r="L628" s="3" t="s">
        <v>59</v>
      </c>
      <c r="M628" s="3" t="s">
        <v>1212</v>
      </c>
      <c r="N628" s="3">
        <v>0.37</v>
      </c>
      <c r="O628" s="3" t="s">
        <v>33</v>
      </c>
      <c r="P628" s="3" t="s">
        <v>34</v>
      </c>
      <c r="Q628" s="3" t="s">
        <v>45</v>
      </c>
      <c r="R628" s="3" t="s">
        <v>1213</v>
      </c>
      <c r="S628" s="3">
        <v>92592</v>
      </c>
      <c r="T628" s="4" t="s">
        <v>3161</v>
      </c>
      <c r="U628" s="4" t="s">
        <v>3109</v>
      </c>
      <c r="V628" s="3">
        <v>108</v>
      </c>
      <c r="W628" s="3" t="str">
        <f t="shared" si="9"/>
        <v>Profit</v>
      </c>
      <c r="X628" s="6">
        <v>8</v>
      </c>
      <c r="Y628" s="3">
        <v>168.04</v>
      </c>
      <c r="Z628" s="3">
        <v>86767</v>
      </c>
    </row>
    <row r="629" spans="1:26" x14ac:dyDescent="0.3">
      <c r="A629" s="3">
        <v>21330</v>
      </c>
      <c r="B629" s="3" t="s">
        <v>106</v>
      </c>
      <c r="C629" s="3">
        <v>0.08</v>
      </c>
      <c r="D629" s="3">
        <v>125.99</v>
      </c>
      <c r="E629" s="3">
        <v>7.69</v>
      </c>
      <c r="F629" s="3">
        <v>1121</v>
      </c>
      <c r="G629" s="3" t="s">
        <v>1211</v>
      </c>
      <c r="H629" s="3" t="s">
        <v>49</v>
      </c>
      <c r="I629" s="3" t="s">
        <v>114</v>
      </c>
      <c r="J629" s="3" t="s">
        <v>77</v>
      </c>
      <c r="K629" s="3" t="s">
        <v>78</v>
      </c>
      <c r="L629" s="3" t="s">
        <v>59</v>
      </c>
      <c r="M629" s="3" t="s">
        <v>1214</v>
      </c>
      <c r="N629" s="3">
        <v>0.57999999999999996</v>
      </c>
      <c r="O629" s="3" t="s">
        <v>33</v>
      </c>
      <c r="P629" s="3" t="s">
        <v>34</v>
      </c>
      <c r="Q629" s="3" t="s">
        <v>45</v>
      </c>
      <c r="R629" s="3" t="s">
        <v>1213</v>
      </c>
      <c r="S629" s="3">
        <v>92592</v>
      </c>
      <c r="T629" s="4" t="s">
        <v>3161</v>
      </c>
      <c r="U629" s="4" t="s">
        <v>3200</v>
      </c>
      <c r="V629" s="3">
        <v>377.154</v>
      </c>
      <c r="W629" s="3" t="str">
        <f t="shared" si="9"/>
        <v>Profit</v>
      </c>
      <c r="X629" s="6">
        <v>7</v>
      </c>
      <c r="Y629" s="3">
        <v>703.46</v>
      </c>
      <c r="Z629" s="3">
        <v>86767</v>
      </c>
    </row>
    <row r="630" spans="1:26" x14ac:dyDescent="0.3">
      <c r="A630" s="3">
        <v>20612</v>
      </c>
      <c r="B630" s="3" t="s">
        <v>25</v>
      </c>
      <c r="C630" s="3">
        <v>0.03</v>
      </c>
      <c r="D630" s="3">
        <v>7.3</v>
      </c>
      <c r="E630" s="3">
        <v>7.72</v>
      </c>
      <c r="F630" s="3">
        <v>1123</v>
      </c>
      <c r="G630" s="3" t="s">
        <v>1215</v>
      </c>
      <c r="H630" s="3" t="s">
        <v>49</v>
      </c>
      <c r="I630" s="3" t="s">
        <v>58</v>
      </c>
      <c r="J630" s="3" t="s">
        <v>29</v>
      </c>
      <c r="K630" s="3" t="s">
        <v>109</v>
      </c>
      <c r="L630" s="3" t="s">
        <v>59</v>
      </c>
      <c r="M630" s="3" t="s">
        <v>1216</v>
      </c>
      <c r="N630" s="3">
        <v>0.38</v>
      </c>
      <c r="O630" s="3" t="s">
        <v>33</v>
      </c>
      <c r="P630" s="3" t="s">
        <v>34</v>
      </c>
      <c r="Q630" s="3" t="s">
        <v>45</v>
      </c>
      <c r="R630" s="3" t="s">
        <v>540</v>
      </c>
      <c r="S630" s="3">
        <v>95661</v>
      </c>
      <c r="T630" s="4" t="s">
        <v>3054</v>
      </c>
      <c r="U630" s="4" t="s">
        <v>3133</v>
      </c>
      <c r="V630" s="3">
        <v>-127.05200000000001</v>
      </c>
      <c r="W630" s="3" t="str">
        <f t="shared" si="9"/>
        <v>Loss</v>
      </c>
      <c r="X630" s="6">
        <v>14</v>
      </c>
      <c r="Y630" s="3">
        <v>103.61</v>
      </c>
      <c r="Z630" s="3">
        <v>87015</v>
      </c>
    </row>
    <row r="631" spans="1:26" x14ac:dyDescent="0.3">
      <c r="A631" s="3">
        <v>18212</v>
      </c>
      <c r="B631" s="3" t="s">
        <v>25</v>
      </c>
      <c r="C631" s="3">
        <v>0.09</v>
      </c>
      <c r="D631" s="3">
        <v>175.99</v>
      </c>
      <c r="E631" s="3">
        <v>4.99</v>
      </c>
      <c r="F631" s="3">
        <v>1123</v>
      </c>
      <c r="G631" s="3" t="s">
        <v>1215</v>
      </c>
      <c r="H631" s="3" t="s">
        <v>49</v>
      </c>
      <c r="I631" s="3" t="s">
        <v>58</v>
      </c>
      <c r="J631" s="3" t="s">
        <v>77</v>
      </c>
      <c r="K631" s="3" t="s">
        <v>78</v>
      </c>
      <c r="L631" s="3" t="s">
        <v>59</v>
      </c>
      <c r="M631" s="3" t="s">
        <v>3010</v>
      </c>
      <c r="N631" s="3">
        <v>0.59</v>
      </c>
      <c r="O631" s="3" t="s">
        <v>33</v>
      </c>
      <c r="P631" s="3" t="s">
        <v>34</v>
      </c>
      <c r="Q631" s="3" t="s">
        <v>45</v>
      </c>
      <c r="R631" s="3" t="s">
        <v>540</v>
      </c>
      <c r="S631" s="3">
        <v>95661</v>
      </c>
      <c r="T631" s="4" t="s">
        <v>3135</v>
      </c>
      <c r="U631" s="4" t="s">
        <v>3063</v>
      </c>
      <c r="V631" s="3">
        <v>2169.7464</v>
      </c>
      <c r="W631" s="3" t="str">
        <f t="shared" si="9"/>
        <v>Profit</v>
      </c>
      <c r="X631" s="6">
        <v>22</v>
      </c>
      <c r="Y631" s="3">
        <v>3144.56</v>
      </c>
      <c r="Z631" s="3">
        <v>87016</v>
      </c>
    </row>
    <row r="632" spans="1:26" x14ac:dyDescent="0.3">
      <c r="A632" s="3">
        <v>18211</v>
      </c>
      <c r="B632" s="3" t="s">
        <v>25</v>
      </c>
      <c r="C632" s="3">
        <v>0.09</v>
      </c>
      <c r="D632" s="3">
        <v>160.97999999999999</v>
      </c>
      <c r="E632" s="3">
        <v>35.020000000000003</v>
      </c>
      <c r="F632" s="3">
        <v>1124</v>
      </c>
      <c r="G632" s="3" t="s">
        <v>1217</v>
      </c>
      <c r="H632" s="3" t="s">
        <v>39</v>
      </c>
      <c r="I632" s="3" t="s">
        <v>58</v>
      </c>
      <c r="J632" s="3" t="s">
        <v>41</v>
      </c>
      <c r="K632" s="3" t="s">
        <v>187</v>
      </c>
      <c r="L632" s="3" t="s">
        <v>120</v>
      </c>
      <c r="M632" s="3" t="s">
        <v>740</v>
      </c>
      <c r="N632" s="3">
        <v>0.72</v>
      </c>
      <c r="O632" s="3" t="s">
        <v>33</v>
      </c>
      <c r="P632" s="3" t="s">
        <v>53</v>
      </c>
      <c r="Q632" s="3" t="s">
        <v>223</v>
      </c>
      <c r="R632" s="3" t="s">
        <v>1218</v>
      </c>
      <c r="S632" s="3">
        <v>6360</v>
      </c>
      <c r="T632" s="4" t="s">
        <v>3135</v>
      </c>
      <c r="U632" s="4" t="s">
        <v>3153</v>
      </c>
      <c r="V632" s="3">
        <v>-229.93</v>
      </c>
      <c r="W632" s="3" t="str">
        <f t="shared" si="9"/>
        <v>Loss</v>
      </c>
      <c r="X632" s="6">
        <v>18</v>
      </c>
      <c r="Y632" s="3">
        <v>2653.02</v>
      </c>
      <c r="Z632" s="3">
        <v>87016</v>
      </c>
    </row>
    <row r="633" spans="1:26" x14ac:dyDescent="0.3">
      <c r="A633" s="3">
        <v>22052</v>
      </c>
      <c r="B633" s="3" t="s">
        <v>56</v>
      </c>
      <c r="C633" s="3">
        <v>0.02</v>
      </c>
      <c r="D633" s="3">
        <v>4.0599999999999996</v>
      </c>
      <c r="E633" s="3">
        <v>6.89</v>
      </c>
      <c r="F633" s="3">
        <v>1127</v>
      </c>
      <c r="G633" s="3" t="s">
        <v>1219</v>
      </c>
      <c r="H633" s="3" t="s">
        <v>49</v>
      </c>
      <c r="I633" s="3" t="s">
        <v>114</v>
      </c>
      <c r="J633" s="3" t="s">
        <v>29</v>
      </c>
      <c r="K633" s="3" t="s">
        <v>252</v>
      </c>
      <c r="L633" s="3" t="s">
        <v>59</v>
      </c>
      <c r="M633" s="3" t="s">
        <v>901</v>
      </c>
      <c r="N633" s="3">
        <v>0.6</v>
      </c>
      <c r="O633" s="3" t="s">
        <v>33</v>
      </c>
      <c r="P633" s="3" t="s">
        <v>61</v>
      </c>
      <c r="Q633" s="3" t="s">
        <v>129</v>
      </c>
      <c r="R633" s="3" t="s">
        <v>1220</v>
      </c>
      <c r="S633" s="3">
        <v>78852</v>
      </c>
      <c r="T633" s="4" t="s">
        <v>3182</v>
      </c>
      <c r="U633" s="4" t="s">
        <v>3145</v>
      </c>
      <c r="V633" s="3">
        <v>-93.735200000000006</v>
      </c>
      <c r="W633" s="3" t="str">
        <f t="shared" si="9"/>
        <v>Loss</v>
      </c>
      <c r="X633" s="6">
        <v>16</v>
      </c>
      <c r="Y633" s="3">
        <v>66.81</v>
      </c>
      <c r="Z633" s="3">
        <v>87221</v>
      </c>
    </row>
    <row r="634" spans="1:26" x14ac:dyDescent="0.3">
      <c r="A634" s="3">
        <v>26377</v>
      </c>
      <c r="B634" s="3" t="s">
        <v>106</v>
      </c>
      <c r="C634" s="3">
        <v>0.04</v>
      </c>
      <c r="D634" s="3">
        <v>4.71</v>
      </c>
      <c r="E634" s="3">
        <v>0.7</v>
      </c>
      <c r="F634" s="3">
        <v>1127</v>
      </c>
      <c r="G634" s="3" t="s">
        <v>1219</v>
      </c>
      <c r="H634" s="3" t="s">
        <v>49</v>
      </c>
      <c r="I634" s="3" t="s">
        <v>114</v>
      </c>
      <c r="J634" s="3" t="s">
        <v>29</v>
      </c>
      <c r="K634" s="3" t="s">
        <v>66</v>
      </c>
      <c r="L634" s="3" t="s">
        <v>31</v>
      </c>
      <c r="M634" s="3" t="s">
        <v>1221</v>
      </c>
      <c r="N634" s="3">
        <v>0.8</v>
      </c>
      <c r="O634" s="3" t="s">
        <v>33</v>
      </c>
      <c r="P634" s="3" t="s">
        <v>61</v>
      </c>
      <c r="Q634" s="3" t="s">
        <v>129</v>
      </c>
      <c r="R634" s="3" t="s">
        <v>1220</v>
      </c>
      <c r="S634" s="3">
        <v>78852</v>
      </c>
      <c r="T634" s="4" t="s">
        <v>3063</v>
      </c>
      <c r="U634" s="4" t="s">
        <v>3205</v>
      </c>
      <c r="V634" s="3">
        <v>4.53</v>
      </c>
      <c r="W634" s="3" t="str">
        <f t="shared" si="9"/>
        <v>Profit</v>
      </c>
      <c r="X634" s="6">
        <v>19</v>
      </c>
      <c r="Y634" s="3">
        <v>90.52</v>
      </c>
      <c r="Z634" s="3">
        <v>87222</v>
      </c>
    </row>
    <row r="635" spans="1:26" x14ac:dyDescent="0.3">
      <c r="A635" s="3">
        <v>26378</v>
      </c>
      <c r="B635" s="3" t="s">
        <v>106</v>
      </c>
      <c r="C635" s="3">
        <v>0.06</v>
      </c>
      <c r="D635" s="3">
        <v>4.2</v>
      </c>
      <c r="E635" s="3">
        <v>2.2599999999999998</v>
      </c>
      <c r="F635" s="3">
        <v>1128</v>
      </c>
      <c r="G635" s="3" t="s">
        <v>1222</v>
      </c>
      <c r="H635" s="3" t="s">
        <v>49</v>
      </c>
      <c r="I635" s="3" t="s">
        <v>114</v>
      </c>
      <c r="J635" s="3" t="s">
        <v>29</v>
      </c>
      <c r="K635" s="3" t="s">
        <v>93</v>
      </c>
      <c r="L635" s="3" t="s">
        <v>31</v>
      </c>
      <c r="M635" s="3" t="s">
        <v>1223</v>
      </c>
      <c r="N635" s="3">
        <v>0.36</v>
      </c>
      <c r="O635" s="3" t="s">
        <v>33</v>
      </c>
      <c r="P635" s="3" t="s">
        <v>61</v>
      </c>
      <c r="Q635" s="3" t="s">
        <v>129</v>
      </c>
      <c r="R635" s="3" t="s">
        <v>1224</v>
      </c>
      <c r="S635" s="3">
        <v>78539</v>
      </c>
      <c r="T635" s="4" t="s">
        <v>3063</v>
      </c>
      <c r="U635" s="4" t="s">
        <v>3180</v>
      </c>
      <c r="V635" s="3">
        <v>9.7799999999999994</v>
      </c>
      <c r="W635" s="3" t="str">
        <f t="shared" si="9"/>
        <v>Profit</v>
      </c>
      <c r="X635" s="6">
        <v>13</v>
      </c>
      <c r="Y635" s="3">
        <v>55.97</v>
      </c>
      <c r="Z635" s="3">
        <v>87222</v>
      </c>
    </row>
    <row r="636" spans="1:26" x14ac:dyDescent="0.3">
      <c r="A636" s="3">
        <v>4501</v>
      </c>
      <c r="B636" s="3" t="s">
        <v>106</v>
      </c>
      <c r="C636" s="3">
        <v>0.04</v>
      </c>
      <c r="D636" s="3">
        <v>8.6</v>
      </c>
      <c r="E636" s="3">
        <v>6.19</v>
      </c>
      <c r="F636" s="3">
        <v>1129</v>
      </c>
      <c r="G636" s="3" t="s">
        <v>1225</v>
      </c>
      <c r="H636" s="3" t="s">
        <v>49</v>
      </c>
      <c r="I636" s="3" t="s">
        <v>40</v>
      </c>
      <c r="J636" s="3" t="s">
        <v>29</v>
      </c>
      <c r="K636" s="3" t="s">
        <v>109</v>
      </c>
      <c r="L636" s="3" t="s">
        <v>59</v>
      </c>
      <c r="M636" s="3" t="s">
        <v>915</v>
      </c>
      <c r="N636" s="3">
        <v>0.38</v>
      </c>
      <c r="O636" s="3" t="s">
        <v>33</v>
      </c>
      <c r="P636" s="3" t="s">
        <v>53</v>
      </c>
      <c r="Q636" s="3" t="s">
        <v>189</v>
      </c>
      <c r="R636" s="3" t="s">
        <v>190</v>
      </c>
      <c r="S636" s="3">
        <v>2118</v>
      </c>
      <c r="T636" s="4" t="s">
        <v>3190</v>
      </c>
      <c r="U636" s="4" t="s">
        <v>3097</v>
      </c>
      <c r="V636" s="3">
        <v>-63.813499999999998</v>
      </c>
      <c r="W636" s="3" t="str">
        <f t="shared" si="9"/>
        <v>Loss</v>
      </c>
      <c r="X636" s="6">
        <v>37</v>
      </c>
      <c r="Y636" s="3">
        <v>311.66000000000003</v>
      </c>
      <c r="Z636" s="3">
        <v>32037</v>
      </c>
    </row>
    <row r="637" spans="1:26" x14ac:dyDescent="0.3">
      <c r="A637" s="3">
        <v>4502</v>
      </c>
      <c r="B637" s="3" t="s">
        <v>106</v>
      </c>
      <c r="C637" s="3">
        <v>7.0000000000000007E-2</v>
      </c>
      <c r="D637" s="3">
        <v>699.99</v>
      </c>
      <c r="E637" s="3">
        <v>24.49</v>
      </c>
      <c r="F637" s="3">
        <v>1129</v>
      </c>
      <c r="G637" s="3" t="s">
        <v>1225</v>
      </c>
      <c r="H637" s="3" t="s">
        <v>49</v>
      </c>
      <c r="I637" s="3" t="s">
        <v>40</v>
      </c>
      <c r="J637" s="3" t="s">
        <v>77</v>
      </c>
      <c r="K637" s="3" t="s">
        <v>580</v>
      </c>
      <c r="L637" s="3" t="s">
        <v>231</v>
      </c>
      <c r="M637" s="3" t="s">
        <v>1226</v>
      </c>
      <c r="N637" s="3">
        <v>0.54</v>
      </c>
      <c r="O637" s="3" t="s">
        <v>33</v>
      </c>
      <c r="P637" s="3" t="s">
        <v>53</v>
      </c>
      <c r="Q637" s="3" t="s">
        <v>189</v>
      </c>
      <c r="R637" s="3" t="s">
        <v>190</v>
      </c>
      <c r="S637" s="3">
        <v>2118</v>
      </c>
      <c r="T637" s="4" t="s">
        <v>3190</v>
      </c>
      <c r="U637" s="4" t="s">
        <v>3093</v>
      </c>
      <c r="V637" s="3">
        <v>325.29000000000002</v>
      </c>
      <c r="W637" s="3" t="str">
        <f t="shared" si="9"/>
        <v>Profit</v>
      </c>
      <c r="X637" s="6">
        <v>15</v>
      </c>
      <c r="Y637" s="3">
        <v>9862.51</v>
      </c>
      <c r="Z637" s="3">
        <v>32037</v>
      </c>
    </row>
    <row r="638" spans="1:26" x14ac:dyDescent="0.3">
      <c r="A638" s="3">
        <v>6891</v>
      </c>
      <c r="B638" s="3" t="s">
        <v>37</v>
      </c>
      <c r="C638" s="3">
        <v>0.05</v>
      </c>
      <c r="D638" s="3">
        <v>5.78</v>
      </c>
      <c r="E638" s="3">
        <v>7.64</v>
      </c>
      <c r="F638" s="3">
        <v>1129</v>
      </c>
      <c r="G638" s="3" t="s">
        <v>1225</v>
      </c>
      <c r="H638" s="3" t="s">
        <v>27</v>
      </c>
      <c r="I638" s="3" t="s">
        <v>28</v>
      </c>
      <c r="J638" s="3" t="s">
        <v>29</v>
      </c>
      <c r="K638" s="3" t="s">
        <v>93</v>
      </c>
      <c r="L638" s="3" t="s">
        <v>59</v>
      </c>
      <c r="M638" s="3" t="s">
        <v>1227</v>
      </c>
      <c r="N638" s="3">
        <v>0.36</v>
      </c>
      <c r="O638" s="3" t="s">
        <v>33</v>
      </c>
      <c r="P638" s="3" t="s">
        <v>53</v>
      </c>
      <c r="Q638" s="3" t="s">
        <v>189</v>
      </c>
      <c r="R638" s="3" t="s">
        <v>190</v>
      </c>
      <c r="S638" s="3">
        <v>2118</v>
      </c>
      <c r="T638" s="4" t="s">
        <v>3078</v>
      </c>
      <c r="U638" s="4" t="s">
        <v>3187</v>
      </c>
      <c r="V638" s="3">
        <v>-116.05</v>
      </c>
      <c r="W638" s="3" t="str">
        <f t="shared" si="9"/>
        <v>Loss</v>
      </c>
      <c r="X638" s="6">
        <v>29</v>
      </c>
      <c r="Y638" s="3">
        <v>177.41</v>
      </c>
      <c r="Z638" s="3">
        <v>49125</v>
      </c>
    </row>
    <row r="639" spans="1:26" x14ac:dyDescent="0.3">
      <c r="A639" s="3">
        <v>1917</v>
      </c>
      <c r="B639" s="3" t="s">
        <v>56</v>
      </c>
      <c r="C639" s="3">
        <v>0.02</v>
      </c>
      <c r="D639" s="3">
        <v>7.64</v>
      </c>
      <c r="E639" s="3">
        <v>1.39</v>
      </c>
      <c r="F639" s="3">
        <v>1129</v>
      </c>
      <c r="G639" s="3" t="s">
        <v>1225</v>
      </c>
      <c r="H639" s="3" t="s">
        <v>49</v>
      </c>
      <c r="I639" s="3" t="s">
        <v>40</v>
      </c>
      <c r="J639" s="3" t="s">
        <v>29</v>
      </c>
      <c r="K639" s="3" t="s">
        <v>69</v>
      </c>
      <c r="L639" s="3" t="s">
        <v>59</v>
      </c>
      <c r="M639" s="3" t="s">
        <v>1228</v>
      </c>
      <c r="N639" s="3">
        <v>0.36</v>
      </c>
      <c r="O639" s="3" t="s">
        <v>33</v>
      </c>
      <c r="P639" s="3" t="s">
        <v>53</v>
      </c>
      <c r="Q639" s="3" t="s">
        <v>189</v>
      </c>
      <c r="R639" s="3" t="s">
        <v>190</v>
      </c>
      <c r="S639" s="3">
        <v>2118</v>
      </c>
      <c r="T639" s="4" t="s">
        <v>3038</v>
      </c>
      <c r="U639" s="4" t="s">
        <v>3124</v>
      </c>
      <c r="V639" s="3">
        <v>117.38</v>
      </c>
      <c r="W639" s="3" t="str">
        <f t="shared" si="9"/>
        <v>Profit</v>
      </c>
      <c r="X639" s="6">
        <v>52</v>
      </c>
      <c r="Y639" s="3">
        <v>406.91</v>
      </c>
      <c r="Z639" s="3">
        <v>13735</v>
      </c>
    </row>
    <row r="640" spans="1:26" x14ac:dyDescent="0.3">
      <c r="A640" s="3">
        <v>5568</v>
      </c>
      <c r="B640" s="3" t="s">
        <v>106</v>
      </c>
      <c r="C640" s="3">
        <v>0.03</v>
      </c>
      <c r="D640" s="3">
        <v>30.98</v>
      </c>
      <c r="E640" s="3">
        <v>6.5</v>
      </c>
      <c r="F640" s="3">
        <v>1129</v>
      </c>
      <c r="G640" s="3" t="s">
        <v>1225</v>
      </c>
      <c r="H640" s="3" t="s">
        <v>49</v>
      </c>
      <c r="I640" s="3" t="s">
        <v>28</v>
      </c>
      <c r="J640" s="3" t="s">
        <v>77</v>
      </c>
      <c r="K640" s="3" t="s">
        <v>177</v>
      </c>
      <c r="L640" s="3" t="s">
        <v>59</v>
      </c>
      <c r="M640" s="3" t="s">
        <v>1229</v>
      </c>
      <c r="N640" s="3">
        <v>0.79</v>
      </c>
      <c r="O640" s="3" t="s">
        <v>33</v>
      </c>
      <c r="P640" s="3" t="s">
        <v>53</v>
      </c>
      <c r="Q640" s="3" t="s">
        <v>189</v>
      </c>
      <c r="R640" s="3" t="s">
        <v>190</v>
      </c>
      <c r="S640" s="3">
        <v>2118</v>
      </c>
      <c r="T640" s="4" t="s">
        <v>3031</v>
      </c>
      <c r="U640" s="4" t="s">
        <v>3107</v>
      </c>
      <c r="V640" s="3">
        <v>-144.19999999999999</v>
      </c>
      <c r="W640" s="3" t="str">
        <f t="shared" si="9"/>
        <v>Loss</v>
      </c>
      <c r="X640" s="6">
        <v>44</v>
      </c>
      <c r="Y640" s="3">
        <v>1332.09</v>
      </c>
      <c r="Z640" s="3">
        <v>39430</v>
      </c>
    </row>
    <row r="641" spans="1:26" x14ac:dyDescent="0.3">
      <c r="A641" s="3">
        <v>8099</v>
      </c>
      <c r="B641" s="3" t="s">
        <v>106</v>
      </c>
      <c r="C641" s="3">
        <v>0.02</v>
      </c>
      <c r="D641" s="3">
        <v>4.9800000000000004</v>
      </c>
      <c r="E641" s="3">
        <v>6.07</v>
      </c>
      <c r="F641" s="3">
        <v>1129</v>
      </c>
      <c r="G641" s="3" t="s">
        <v>1225</v>
      </c>
      <c r="H641" s="3" t="s">
        <v>49</v>
      </c>
      <c r="I641" s="3" t="s">
        <v>40</v>
      </c>
      <c r="J641" s="3" t="s">
        <v>29</v>
      </c>
      <c r="K641" s="3" t="s">
        <v>93</v>
      </c>
      <c r="L641" s="3" t="s">
        <v>59</v>
      </c>
      <c r="M641" s="3" t="s">
        <v>170</v>
      </c>
      <c r="N641" s="3">
        <v>0.36</v>
      </c>
      <c r="O641" s="3" t="s">
        <v>33</v>
      </c>
      <c r="P641" s="3" t="s">
        <v>53</v>
      </c>
      <c r="Q641" s="3" t="s">
        <v>189</v>
      </c>
      <c r="R641" s="3" t="s">
        <v>190</v>
      </c>
      <c r="S641" s="3">
        <v>2118</v>
      </c>
      <c r="T641" s="4" t="s">
        <v>3191</v>
      </c>
      <c r="U641" s="4" t="s">
        <v>3039</v>
      </c>
      <c r="V641" s="3">
        <v>-46.92</v>
      </c>
      <c r="W641" s="3" t="str">
        <f t="shared" si="9"/>
        <v>Loss</v>
      </c>
      <c r="X641" s="6">
        <v>19</v>
      </c>
      <c r="Y641" s="3">
        <v>105.5</v>
      </c>
      <c r="Z641" s="3">
        <v>57794</v>
      </c>
    </row>
    <row r="642" spans="1:26" x14ac:dyDescent="0.3">
      <c r="A642" s="3">
        <v>19917</v>
      </c>
      <c r="B642" s="3" t="s">
        <v>56</v>
      </c>
      <c r="C642" s="3">
        <v>0.02</v>
      </c>
      <c r="D642" s="3">
        <v>7.64</v>
      </c>
      <c r="E642" s="3">
        <v>1.39</v>
      </c>
      <c r="F642" s="3">
        <v>1131</v>
      </c>
      <c r="G642" s="3" t="s">
        <v>1230</v>
      </c>
      <c r="H642" s="3" t="s">
        <v>49</v>
      </c>
      <c r="I642" s="3" t="s">
        <v>40</v>
      </c>
      <c r="J642" s="3" t="s">
        <v>29</v>
      </c>
      <c r="K642" s="3" t="s">
        <v>69</v>
      </c>
      <c r="L642" s="3" t="s">
        <v>59</v>
      </c>
      <c r="M642" s="3" t="s">
        <v>1228</v>
      </c>
      <c r="N642" s="3">
        <v>0.36</v>
      </c>
      <c r="O642" s="3" t="s">
        <v>33</v>
      </c>
      <c r="P642" s="3" t="s">
        <v>61</v>
      </c>
      <c r="Q642" s="3" t="s">
        <v>129</v>
      </c>
      <c r="R642" s="3" t="s">
        <v>1231</v>
      </c>
      <c r="S642" s="3">
        <v>79907</v>
      </c>
      <c r="T642" s="4" t="s">
        <v>3038</v>
      </c>
      <c r="U642" s="4" t="s">
        <v>3124</v>
      </c>
      <c r="V642" s="3">
        <v>70.193700000000007</v>
      </c>
      <c r="W642" s="3" t="str">
        <f t="shared" si="9"/>
        <v>Profit</v>
      </c>
      <c r="X642" s="6">
        <v>13</v>
      </c>
      <c r="Y642" s="3">
        <v>101.73</v>
      </c>
      <c r="Z642" s="3">
        <v>88103</v>
      </c>
    </row>
    <row r="643" spans="1:26" x14ac:dyDescent="0.3">
      <c r="A643" s="3">
        <v>23860</v>
      </c>
      <c r="B643" s="3" t="s">
        <v>56</v>
      </c>
      <c r="C643" s="3">
        <v>0.06</v>
      </c>
      <c r="D643" s="3">
        <v>6.37</v>
      </c>
      <c r="E643" s="3">
        <v>5.19</v>
      </c>
      <c r="F643" s="3">
        <v>1132</v>
      </c>
      <c r="G643" s="3" t="s">
        <v>1232</v>
      </c>
      <c r="H643" s="3" t="s">
        <v>49</v>
      </c>
      <c r="I643" s="3" t="s">
        <v>28</v>
      </c>
      <c r="J643" s="3" t="s">
        <v>29</v>
      </c>
      <c r="K643" s="3" t="s">
        <v>109</v>
      </c>
      <c r="L643" s="3" t="s">
        <v>59</v>
      </c>
      <c r="M643" s="3" t="s">
        <v>616</v>
      </c>
      <c r="N643" s="3">
        <v>0.38</v>
      </c>
      <c r="O643" s="3" t="s">
        <v>33</v>
      </c>
      <c r="P643" s="3" t="s">
        <v>61</v>
      </c>
      <c r="Q643" s="3" t="s">
        <v>129</v>
      </c>
      <c r="R643" s="3" t="s">
        <v>1233</v>
      </c>
      <c r="S643" s="3">
        <v>76039</v>
      </c>
      <c r="T643" s="4" t="s">
        <v>3134</v>
      </c>
      <c r="U643" s="4" t="s">
        <v>3173</v>
      </c>
      <c r="V643" s="3">
        <v>-48.219499999999996</v>
      </c>
      <c r="W643" s="3" t="str">
        <f t="shared" ref="W643:W706" si="10">IF(V643&lt;0, "Loss",IF(V643&gt;0, "Profit","Equilibrium"))</f>
        <v>Loss</v>
      </c>
      <c r="X643" s="6">
        <v>6</v>
      </c>
      <c r="Y643" s="3">
        <v>37.700000000000003</v>
      </c>
      <c r="Z643" s="3">
        <v>88101</v>
      </c>
    </row>
    <row r="644" spans="1:26" x14ac:dyDescent="0.3">
      <c r="A644" s="3">
        <v>22501</v>
      </c>
      <c r="B644" s="3" t="s">
        <v>106</v>
      </c>
      <c r="C644" s="3">
        <v>0.04</v>
      </c>
      <c r="D644" s="3">
        <v>8.6</v>
      </c>
      <c r="E644" s="3">
        <v>6.19</v>
      </c>
      <c r="F644" s="3">
        <v>1132</v>
      </c>
      <c r="G644" s="3" t="s">
        <v>1232</v>
      </c>
      <c r="H644" s="3" t="s">
        <v>49</v>
      </c>
      <c r="I644" s="3" t="s">
        <v>40</v>
      </c>
      <c r="J644" s="3" t="s">
        <v>29</v>
      </c>
      <c r="K644" s="3" t="s">
        <v>109</v>
      </c>
      <c r="L644" s="3" t="s">
        <v>59</v>
      </c>
      <c r="M644" s="3" t="s">
        <v>915</v>
      </c>
      <c r="N644" s="3">
        <v>0.38</v>
      </c>
      <c r="O644" s="3" t="s">
        <v>33</v>
      </c>
      <c r="P644" s="3" t="s">
        <v>61</v>
      </c>
      <c r="Q644" s="3" t="s">
        <v>129</v>
      </c>
      <c r="R644" s="3" t="s">
        <v>1233</v>
      </c>
      <c r="S644" s="3">
        <v>76039</v>
      </c>
      <c r="T644" s="4" t="s">
        <v>3190</v>
      </c>
      <c r="U644" s="4" t="s">
        <v>3097</v>
      </c>
      <c r="V644" s="3">
        <v>-63.813499999999998</v>
      </c>
      <c r="W644" s="3" t="str">
        <f t="shared" si="10"/>
        <v>Loss</v>
      </c>
      <c r="X644" s="6">
        <v>9</v>
      </c>
      <c r="Y644" s="3">
        <v>75.81</v>
      </c>
      <c r="Z644" s="3">
        <v>88102</v>
      </c>
    </row>
    <row r="645" spans="1:26" x14ac:dyDescent="0.3">
      <c r="A645" s="3">
        <v>22502</v>
      </c>
      <c r="B645" s="3" t="s">
        <v>106</v>
      </c>
      <c r="C645" s="3">
        <v>7.0000000000000007E-2</v>
      </c>
      <c r="D645" s="3">
        <v>699.99</v>
      </c>
      <c r="E645" s="3">
        <v>24.49</v>
      </c>
      <c r="F645" s="3">
        <v>1132</v>
      </c>
      <c r="G645" s="3" t="s">
        <v>1232</v>
      </c>
      <c r="H645" s="3" t="s">
        <v>49</v>
      </c>
      <c r="I645" s="3" t="s">
        <v>40</v>
      </c>
      <c r="J645" s="3" t="s">
        <v>77</v>
      </c>
      <c r="K645" s="3" t="s">
        <v>580</v>
      </c>
      <c r="L645" s="3" t="s">
        <v>231</v>
      </c>
      <c r="M645" s="3" t="s">
        <v>1226</v>
      </c>
      <c r="N645" s="3">
        <v>0.54</v>
      </c>
      <c r="O645" s="3" t="s">
        <v>33</v>
      </c>
      <c r="P645" s="3" t="s">
        <v>61</v>
      </c>
      <c r="Q645" s="3" t="s">
        <v>129</v>
      </c>
      <c r="R645" s="3" t="s">
        <v>1233</v>
      </c>
      <c r="S645" s="3">
        <v>76039</v>
      </c>
      <c r="T645" s="4" t="s">
        <v>3190</v>
      </c>
      <c r="U645" s="4" t="s">
        <v>3093</v>
      </c>
      <c r="V645" s="3">
        <v>325.29000000000002</v>
      </c>
      <c r="W645" s="3" t="str">
        <f t="shared" si="10"/>
        <v>Profit</v>
      </c>
      <c r="X645" s="6">
        <v>4</v>
      </c>
      <c r="Y645" s="3">
        <v>2630</v>
      </c>
      <c r="Z645" s="3">
        <v>88102</v>
      </c>
    </row>
    <row r="646" spans="1:26" x14ac:dyDescent="0.3">
      <c r="A646" s="3">
        <v>23568</v>
      </c>
      <c r="B646" s="3" t="s">
        <v>106</v>
      </c>
      <c r="C646" s="3">
        <v>0.03</v>
      </c>
      <c r="D646" s="3">
        <v>30.98</v>
      </c>
      <c r="E646" s="3">
        <v>6.5</v>
      </c>
      <c r="F646" s="3">
        <v>1132</v>
      </c>
      <c r="G646" s="3" t="s">
        <v>1232</v>
      </c>
      <c r="H646" s="3" t="s">
        <v>49</v>
      </c>
      <c r="I646" s="3" t="s">
        <v>28</v>
      </c>
      <c r="J646" s="3" t="s">
        <v>77</v>
      </c>
      <c r="K646" s="3" t="s">
        <v>177</v>
      </c>
      <c r="L646" s="3" t="s">
        <v>59</v>
      </c>
      <c r="M646" s="3" t="s">
        <v>1229</v>
      </c>
      <c r="N646" s="3">
        <v>0.79</v>
      </c>
      <c r="O646" s="3" t="s">
        <v>33</v>
      </c>
      <c r="P646" s="3" t="s">
        <v>61</v>
      </c>
      <c r="Q646" s="3" t="s">
        <v>129</v>
      </c>
      <c r="R646" s="3" t="s">
        <v>1233</v>
      </c>
      <c r="S646" s="3">
        <v>76039</v>
      </c>
      <c r="T646" s="4" t="s">
        <v>3031</v>
      </c>
      <c r="U646" s="4" t="s">
        <v>3107</v>
      </c>
      <c r="V646" s="3">
        <v>-115.36</v>
      </c>
      <c r="W646" s="3" t="str">
        <f t="shared" si="10"/>
        <v>Loss</v>
      </c>
      <c r="X646" s="6">
        <v>11</v>
      </c>
      <c r="Y646" s="3">
        <v>333.02</v>
      </c>
      <c r="Z646" s="3">
        <v>88104</v>
      </c>
    </row>
    <row r="647" spans="1:26" x14ac:dyDescent="0.3">
      <c r="A647" s="3">
        <v>26099</v>
      </c>
      <c r="B647" s="3" t="s">
        <v>106</v>
      </c>
      <c r="C647" s="3">
        <v>0.02</v>
      </c>
      <c r="D647" s="3">
        <v>4.9800000000000004</v>
      </c>
      <c r="E647" s="3">
        <v>6.07</v>
      </c>
      <c r="F647" s="3">
        <v>1133</v>
      </c>
      <c r="G647" s="3" t="s">
        <v>1234</v>
      </c>
      <c r="H647" s="3" t="s">
        <v>49</v>
      </c>
      <c r="I647" s="3" t="s">
        <v>40</v>
      </c>
      <c r="J647" s="3" t="s">
        <v>29</v>
      </c>
      <c r="K647" s="3" t="s">
        <v>93</v>
      </c>
      <c r="L647" s="3" t="s">
        <v>59</v>
      </c>
      <c r="M647" s="3" t="s">
        <v>170</v>
      </c>
      <c r="N647" s="3">
        <v>0.36</v>
      </c>
      <c r="O647" s="3" t="s">
        <v>33</v>
      </c>
      <c r="P647" s="3" t="s">
        <v>61</v>
      </c>
      <c r="Q647" s="3" t="s">
        <v>129</v>
      </c>
      <c r="R647" s="3" t="s">
        <v>1235</v>
      </c>
      <c r="S647" s="3">
        <v>75234</v>
      </c>
      <c r="T647" s="4" t="s">
        <v>3191</v>
      </c>
      <c r="U647" s="4" t="s">
        <v>3039</v>
      </c>
      <c r="V647" s="3">
        <v>-46.92</v>
      </c>
      <c r="W647" s="3" t="str">
        <f t="shared" si="10"/>
        <v>Loss</v>
      </c>
      <c r="X647" s="6">
        <v>5</v>
      </c>
      <c r="Y647" s="3">
        <v>27.76</v>
      </c>
      <c r="Z647" s="3">
        <v>88105</v>
      </c>
    </row>
    <row r="648" spans="1:26" x14ac:dyDescent="0.3">
      <c r="A648" s="3">
        <v>22119</v>
      </c>
      <c r="B648" s="3" t="s">
        <v>25</v>
      </c>
      <c r="C648" s="3">
        <v>0.09</v>
      </c>
      <c r="D648" s="3">
        <v>270.97000000000003</v>
      </c>
      <c r="E648" s="3">
        <v>28.06</v>
      </c>
      <c r="F648" s="3">
        <v>1136</v>
      </c>
      <c r="G648" s="3" t="s">
        <v>1236</v>
      </c>
      <c r="H648" s="3" t="s">
        <v>39</v>
      </c>
      <c r="I648" s="3" t="s">
        <v>114</v>
      </c>
      <c r="J648" s="3" t="s">
        <v>77</v>
      </c>
      <c r="K648" s="3" t="s">
        <v>85</v>
      </c>
      <c r="L648" s="3" t="s">
        <v>43</v>
      </c>
      <c r="M648" s="3" t="s">
        <v>1237</v>
      </c>
      <c r="N648" s="3">
        <v>0.56000000000000005</v>
      </c>
      <c r="O648" s="3" t="s">
        <v>33</v>
      </c>
      <c r="P648" s="3" t="s">
        <v>61</v>
      </c>
      <c r="Q648" s="3" t="s">
        <v>175</v>
      </c>
      <c r="R648" s="3" t="s">
        <v>1238</v>
      </c>
      <c r="S648" s="3">
        <v>60188</v>
      </c>
      <c r="T648" s="4" t="s">
        <v>3052</v>
      </c>
      <c r="U648" s="4" t="s">
        <v>3178</v>
      </c>
      <c r="V648" s="3">
        <v>2660.1432</v>
      </c>
      <c r="W648" s="3" t="str">
        <f t="shared" si="10"/>
        <v>Profit</v>
      </c>
      <c r="X648" s="6">
        <v>15</v>
      </c>
      <c r="Y648" s="3">
        <v>3855.28</v>
      </c>
      <c r="Z648" s="3">
        <v>87940</v>
      </c>
    </row>
    <row r="649" spans="1:26" x14ac:dyDescent="0.3">
      <c r="A649" s="3">
        <v>19357</v>
      </c>
      <c r="B649" s="3" t="s">
        <v>56</v>
      </c>
      <c r="C649" s="3">
        <v>0.02</v>
      </c>
      <c r="D649" s="3">
        <v>160.97999999999999</v>
      </c>
      <c r="E649" s="3">
        <v>30</v>
      </c>
      <c r="F649" s="3">
        <v>1138</v>
      </c>
      <c r="G649" s="3" t="s">
        <v>1239</v>
      </c>
      <c r="H649" s="3" t="s">
        <v>39</v>
      </c>
      <c r="I649" s="3" t="s">
        <v>40</v>
      </c>
      <c r="J649" s="3" t="s">
        <v>41</v>
      </c>
      <c r="K649" s="3" t="s">
        <v>42</v>
      </c>
      <c r="L649" s="3" t="s">
        <v>43</v>
      </c>
      <c r="M649" s="3" t="s">
        <v>174</v>
      </c>
      <c r="N649" s="3">
        <v>0.62</v>
      </c>
      <c r="O649" s="3" t="s">
        <v>33</v>
      </c>
      <c r="P649" s="3" t="s">
        <v>61</v>
      </c>
      <c r="Q649" s="3" t="s">
        <v>129</v>
      </c>
      <c r="R649" s="3" t="s">
        <v>1240</v>
      </c>
      <c r="S649" s="3">
        <v>75056</v>
      </c>
      <c r="T649" s="4" t="s">
        <v>3190</v>
      </c>
      <c r="U649" s="4" t="s">
        <v>3183</v>
      </c>
      <c r="V649" s="3">
        <v>-51.116</v>
      </c>
      <c r="W649" s="3" t="str">
        <f t="shared" si="10"/>
        <v>Loss</v>
      </c>
      <c r="X649" s="6">
        <v>1</v>
      </c>
      <c r="Y649" s="3">
        <v>192.49</v>
      </c>
      <c r="Z649" s="3">
        <v>86574</v>
      </c>
    </row>
    <row r="650" spans="1:26" x14ac:dyDescent="0.3">
      <c r="A650" s="3">
        <v>25467</v>
      </c>
      <c r="B650" s="3" t="s">
        <v>56</v>
      </c>
      <c r="C650" s="3">
        <v>0.05</v>
      </c>
      <c r="D650" s="3">
        <v>363.25</v>
      </c>
      <c r="E650" s="3">
        <v>19.989999999999998</v>
      </c>
      <c r="F650" s="3">
        <v>1142</v>
      </c>
      <c r="G650" s="3" t="s">
        <v>1241</v>
      </c>
      <c r="H650" s="3" t="s">
        <v>49</v>
      </c>
      <c r="I650" s="3" t="s">
        <v>40</v>
      </c>
      <c r="J650" s="3" t="s">
        <v>29</v>
      </c>
      <c r="K650" s="3" t="s">
        <v>252</v>
      </c>
      <c r="L650" s="3" t="s">
        <v>59</v>
      </c>
      <c r="M650" s="3" t="s">
        <v>1242</v>
      </c>
      <c r="N650" s="3">
        <v>0.56999999999999995</v>
      </c>
      <c r="O650" s="3" t="s">
        <v>33</v>
      </c>
      <c r="P650" s="3" t="s">
        <v>61</v>
      </c>
      <c r="Q650" s="3" t="s">
        <v>129</v>
      </c>
      <c r="R650" s="3" t="s">
        <v>1243</v>
      </c>
      <c r="S650" s="3">
        <v>76706</v>
      </c>
      <c r="T650" s="4" t="s">
        <v>3178</v>
      </c>
      <c r="U650" s="4" t="s">
        <v>3091</v>
      </c>
      <c r="V650" s="3">
        <v>1766.7795000000001</v>
      </c>
      <c r="W650" s="3" t="str">
        <f t="shared" si="10"/>
        <v>Profit</v>
      </c>
      <c r="X650" s="6">
        <v>7</v>
      </c>
      <c r="Y650" s="3">
        <v>2560.5500000000002</v>
      </c>
      <c r="Z650" s="3">
        <v>86573</v>
      </c>
    </row>
    <row r="651" spans="1:26" x14ac:dyDescent="0.3">
      <c r="A651" s="3">
        <v>24539</v>
      </c>
      <c r="B651" s="3" t="s">
        <v>56</v>
      </c>
      <c r="C651" s="3">
        <v>0.01</v>
      </c>
      <c r="D651" s="3">
        <v>18.97</v>
      </c>
      <c r="E651" s="3">
        <v>9.5399999999999991</v>
      </c>
      <c r="F651" s="3">
        <v>1142</v>
      </c>
      <c r="G651" s="3" t="s">
        <v>1241</v>
      </c>
      <c r="H651" s="3" t="s">
        <v>49</v>
      </c>
      <c r="I651" s="3" t="s">
        <v>40</v>
      </c>
      <c r="J651" s="3" t="s">
        <v>29</v>
      </c>
      <c r="K651" s="3" t="s">
        <v>93</v>
      </c>
      <c r="L651" s="3" t="s">
        <v>59</v>
      </c>
      <c r="M651" s="3" t="s">
        <v>218</v>
      </c>
      <c r="N651" s="3">
        <v>0.37</v>
      </c>
      <c r="O651" s="3" t="s">
        <v>33</v>
      </c>
      <c r="P651" s="3" t="s">
        <v>61</v>
      </c>
      <c r="Q651" s="3" t="s">
        <v>129</v>
      </c>
      <c r="R651" s="3" t="s">
        <v>1243</v>
      </c>
      <c r="S651" s="3">
        <v>76706</v>
      </c>
      <c r="T651" s="4" t="s">
        <v>3162</v>
      </c>
      <c r="U651" s="4" t="s">
        <v>3092</v>
      </c>
      <c r="V651" s="3">
        <v>85.875</v>
      </c>
      <c r="W651" s="3" t="str">
        <f t="shared" si="10"/>
        <v>Profit</v>
      </c>
      <c r="X651" s="6">
        <v>11</v>
      </c>
      <c r="Y651" s="3">
        <v>227.67</v>
      </c>
      <c r="Z651" s="3">
        <v>86575</v>
      </c>
    </row>
    <row r="652" spans="1:26" x14ac:dyDescent="0.3">
      <c r="A652" s="3">
        <v>25179</v>
      </c>
      <c r="B652" s="3" t="s">
        <v>106</v>
      </c>
      <c r="C652" s="3">
        <v>0.05</v>
      </c>
      <c r="D652" s="3">
        <v>7.59</v>
      </c>
      <c r="E652" s="3">
        <v>4</v>
      </c>
      <c r="F652" s="3">
        <v>1151</v>
      </c>
      <c r="G652" s="3" t="s">
        <v>1244</v>
      </c>
      <c r="H652" s="3" t="s">
        <v>49</v>
      </c>
      <c r="I652" s="3" t="s">
        <v>28</v>
      </c>
      <c r="J652" s="3" t="s">
        <v>41</v>
      </c>
      <c r="K652" s="3" t="s">
        <v>50</v>
      </c>
      <c r="L652" s="3" t="s">
        <v>31</v>
      </c>
      <c r="M652" s="3" t="s">
        <v>438</v>
      </c>
      <c r="N652" s="3">
        <v>0.42</v>
      </c>
      <c r="O652" s="3" t="s">
        <v>33</v>
      </c>
      <c r="P652" s="3" t="s">
        <v>53</v>
      </c>
      <c r="Q652" s="3" t="s">
        <v>189</v>
      </c>
      <c r="R652" s="3" t="s">
        <v>1245</v>
      </c>
      <c r="S652" s="3">
        <v>1075</v>
      </c>
      <c r="T652" s="4" t="s">
        <v>3092</v>
      </c>
      <c r="U652" s="4" t="s">
        <v>3092</v>
      </c>
      <c r="V652" s="3">
        <v>6.0926999999999998</v>
      </c>
      <c r="W652" s="3" t="str">
        <f t="shared" si="10"/>
        <v>Profit</v>
      </c>
      <c r="X652" s="6">
        <v>1</v>
      </c>
      <c r="Y652" s="3">
        <v>8.83</v>
      </c>
      <c r="Z652" s="3">
        <v>91344</v>
      </c>
    </row>
    <row r="653" spans="1:26" x14ac:dyDescent="0.3">
      <c r="A653" s="3">
        <v>24224</v>
      </c>
      <c r="B653" s="3" t="s">
        <v>47</v>
      </c>
      <c r="C653" s="3">
        <v>0.09</v>
      </c>
      <c r="D653" s="3">
        <v>9.11</v>
      </c>
      <c r="E653" s="3">
        <v>2.15</v>
      </c>
      <c r="F653" s="3">
        <v>1155</v>
      </c>
      <c r="G653" s="3" t="s">
        <v>1246</v>
      </c>
      <c r="H653" s="3" t="s">
        <v>27</v>
      </c>
      <c r="I653" s="3" t="s">
        <v>114</v>
      </c>
      <c r="J653" s="3" t="s">
        <v>29</v>
      </c>
      <c r="K653" s="3" t="s">
        <v>93</v>
      </c>
      <c r="L653" s="3" t="s">
        <v>31</v>
      </c>
      <c r="M653" s="3" t="s">
        <v>1247</v>
      </c>
      <c r="N653" s="3">
        <v>0.4</v>
      </c>
      <c r="O653" s="3" t="s">
        <v>33</v>
      </c>
      <c r="P653" s="3" t="s">
        <v>34</v>
      </c>
      <c r="Q653" s="3" t="s">
        <v>45</v>
      </c>
      <c r="R653" s="3" t="s">
        <v>1248</v>
      </c>
      <c r="S653" s="3">
        <v>90640</v>
      </c>
      <c r="T653" s="4" t="s">
        <v>3052</v>
      </c>
      <c r="U653" s="4" t="s">
        <v>3178</v>
      </c>
      <c r="V653" s="3">
        <v>20.299600000000002</v>
      </c>
      <c r="W653" s="3" t="str">
        <f t="shared" si="10"/>
        <v>Profit</v>
      </c>
      <c r="X653" s="6">
        <v>4</v>
      </c>
      <c r="Y653" s="3">
        <v>34.409999999999997</v>
      </c>
      <c r="Z653" s="3">
        <v>90853</v>
      </c>
    </row>
    <row r="654" spans="1:26" x14ac:dyDescent="0.3">
      <c r="A654" s="3">
        <v>24225</v>
      </c>
      <c r="B654" s="3" t="s">
        <v>47</v>
      </c>
      <c r="C654" s="3">
        <v>0.08</v>
      </c>
      <c r="D654" s="3">
        <v>15.04</v>
      </c>
      <c r="E654" s="3">
        <v>1.97</v>
      </c>
      <c r="F654" s="3">
        <v>1155</v>
      </c>
      <c r="G654" s="3" t="s">
        <v>1246</v>
      </c>
      <c r="H654" s="3" t="s">
        <v>49</v>
      </c>
      <c r="I654" s="3" t="s">
        <v>114</v>
      </c>
      <c r="J654" s="3" t="s">
        <v>29</v>
      </c>
      <c r="K654" s="3" t="s">
        <v>93</v>
      </c>
      <c r="L654" s="3" t="s">
        <v>31</v>
      </c>
      <c r="M654" s="3" t="s">
        <v>651</v>
      </c>
      <c r="N654" s="3">
        <v>0.39</v>
      </c>
      <c r="O654" s="3" t="s">
        <v>33</v>
      </c>
      <c r="P654" s="3" t="s">
        <v>34</v>
      </c>
      <c r="Q654" s="3" t="s">
        <v>45</v>
      </c>
      <c r="R654" s="3" t="s">
        <v>1248</v>
      </c>
      <c r="S654" s="3">
        <v>90640</v>
      </c>
      <c r="T654" s="4" t="s">
        <v>3052</v>
      </c>
      <c r="U654" s="4" t="s">
        <v>3052</v>
      </c>
      <c r="V654" s="3">
        <v>108.5163</v>
      </c>
      <c r="W654" s="3" t="str">
        <f t="shared" si="10"/>
        <v>Profit</v>
      </c>
      <c r="X654" s="6">
        <v>11</v>
      </c>
      <c r="Y654" s="3">
        <v>157.27000000000001</v>
      </c>
      <c r="Z654" s="3">
        <v>90853</v>
      </c>
    </row>
    <row r="655" spans="1:26" x14ac:dyDescent="0.3">
      <c r="A655" s="3">
        <v>20212</v>
      </c>
      <c r="B655" s="3" t="s">
        <v>25</v>
      </c>
      <c r="C655" s="3">
        <v>0.06</v>
      </c>
      <c r="D655" s="3">
        <v>175.99</v>
      </c>
      <c r="E655" s="3">
        <v>8.99</v>
      </c>
      <c r="F655" s="3">
        <v>1156</v>
      </c>
      <c r="G655" s="3" t="s">
        <v>1249</v>
      </c>
      <c r="H655" s="3" t="s">
        <v>49</v>
      </c>
      <c r="I655" s="3" t="s">
        <v>114</v>
      </c>
      <c r="J655" s="3" t="s">
        <v>77</v>
      </c>
      <c r="K655" s="3" t="s">
        <v>78</v>
      </c>
      <c r="L655" s="3" t="s">
        <v>59</v>
      </c>
      <c r="M655" s="3" t="s">
        <v>3011</v>
      </c>
      <c r="N655" s="3">
        <v>0.56999999999999995</v>
      </c>
      <c r="O655" s="3" t="s">
        <v>33</v>
      </c>
      <c r="P655" s="3" t="s">
        <v>53</v>
      </c>
      <c r="Q655" s="3" t="s">
        <v>189</v>
      </c>
      <c r="R655" s="3" t="s">
        <v>1250</v>
      </c>
      <c r="S655" s="3">
        <v>1876</v>
      </c>
      <c r="T655" s="4" t="s">
        <v>3109</v>
      </c>
      <c r="U655" s="4" t="s">
        <v>3032</v>
      </c>
      <c r="V655" s="3">
        <v>48.47148</v>
      </c>
      <c r="W655" s="3" t="str">
        <f t="shared" si="10"/>
        <v>Profit</v>
      </c>
      <c r="X655" s="6">
        <v>7</v>
      </c>
      <c r="Y655" s="3">
        <v>1013.84</v>
      </c>
      <c r="Z655" s="3">
        <v>90855</v>
      </c>
    </row>
    <row r="656" spans="1:26" x14ac:dyDescent="0.3">
      <c r="A656" s="3">
        <v>20897</v>
      </c>
      <c r="B656" s="3" t="s">
        <v>25</v>
      </c>
      <c r="C656" s="3">
        <v>0.04</v>
      </c>
      <c r="D656" s="3">
        <v>100.98</v>
      </c>
      <c r="E656" s="3">
        <v>35.840000000000003</v>
      </c>
      <c r="F656" s="3">
        <v>1159</v>
      </c>
      <c r="G656" s="3" t="s">
        <v>1251</v>
      </c>
      <c r="H656" s="3" t="s">
        <v>39</v>
      </c>
      <c r="I656" s="3" t="s">
        <v>114</v>
      </c>
      <c r="J656" s="3" t="s">
        <v>41</v>
      </c>
      <c r="K656" s="3" t="s">
        <v>187</v>
      </c>
      <c r="L656" s="3" t="s">
        <v>120</v>
      </c>
      <c r="M656" s="3" t="s">
        <v>255</v>
      </c>
      <c r="N656" s="3">
        <v>0.62</v>
      </c>
      <c r="O656" s="3" t="s">
        <v>33</v>
      </c>
      <c r="P656" s="3" t="s">
        <v>53</v>
      </c>
      <c r="Q656" s="3" t="s">
        <v>54</v>
      </c>
      <c r="R656" s="3" t="s">
        <v>1252</v>
      </c>
      <c r="S656" s="3">
        <v>7086</v>
      </c>
      <c r="T656" s="4" t="s">
        <v>3165</v>
      </c>
      <c r="U656" s="4" t="s">
        <v>3038</v>
      </c>
      <c r="V656" s="3">
        <v>-152.76</v>
      </c>
      <c r="W656" s="3" t="str">
        <f t="shared" si="10"/>
        <v>Loss</v>
      </c>
      <c r="X656" s="6">
        <v>1</v>
      </c>
      <c r="Y656" s="3">
        <v>110.75</v>
      </c>
      <c r="Z656" s="3">
        <v>90854</v>
      </c>
    </row>
    <row r="657" spans="1:26" x14ac:dyDescent="0.3">
      <c r="A657" s="3">
        <v>18860</v>
      </c>
      <c r="B657" s="3" t="s">
        <v>37</v>
      </c>
      <c r="C657" s="3">
        <v>0.09</v>
      </c>
      <c r="D657" s="3">
        <v>9.7799999999999994</v>
      </c>
      <c r="E657" s="3">
        <v>1.39</v>
      </c>
      <c r="F657" s="3">
        <v>1170</v>
      </c>
      <c r="G657" s="3" t="s">
        <v>1253</v>
      </c>
      <c r="H657" s="3" t="s">
        <v>49</v>
      </c>
      <c r="I657" s="3" t="s">
        <v>114</v>
      </c>
      <c r="J657" s="3" t="s">
        <v>29</v>
      </c>
      <c r="K657" s="3" t="s">
        <v>69</v>
      </c>
      <c r="L657" s="3" t="s">
        <v>59</v>
      </c>
      <c r="M657" s="3" t="s">
        <v>1254</v>
      </c>
      <c r="N657" s="3">
        <v>0.39</v>
      </c>
      <c r="O657" s="3" t="s">
        <v>33</v>
      </c>
      <c r="P657" s="3" t="s">
        <v>53</v>
      </c>
      <c r="Q657" s="3" t="s">
        <v>1138</v>
      </c>
      <c r="R657" s="3" t="s">
        <v>395</v>
      </c>
      <c r="S657" s="3">
        <v>19711</v>
      </c>
      <c r="T657" s="4" t="s">
        <v>3072</v>
      </c>
      <c r="U657" s="4" t="s">
        <v>3056</v>
      </c>
      <c r="V657" s="3">
        <v>125.20740000000001</v>
      </c>
      <c r="W657" s="3" t="str">
        <f t="shared" si="10"/>
        <v>Profit</v>
      </c>
      <c r="X657" s="6">
        <v>19</v>
      </c>
      <c r="Y657" s="3">
        <v>181.46</v>
      </c>
      <c r="Z657" s="3">
        <v>87520</v>
      </c>
    </row>
    <row r="658" spans="1:26" x14ac:dyDescent="0.3">
      <c r="A658" s="3">
        <v>18861</v>
      </c>
      <c r="B658" s="3" t="s">
        <v>37</v>
      </c>
      <c r="C658" s="3">
        <v>0</v>
      </c>
      <c r="D658" s="3">
        <v>200.99</v>
      </c>
      <c r="E658" s="3">
        <v>8.08</v>
      </c>
      <c r="F658" s="3">
        <v>1170</v>
      </c>
      <c r="G658" s="3" t="s">
        <v>1253</v>
      </c>
      <c r="H658" s="3" t="s">
        <v>49</v>
      </c>
      <c r="I658" s="3" t="s">
        <v>114</v>
      </c>
      <c r="J658" s="3" t="s">
        <v>77</v>
      </c>
      <c r="K658" s="3" t="s">
        <v>78</v>
      </c>
      <c r="L658" s="3" t="s">
        <v>59</v>
      </c>
      <c r="M658" s="3" t="s">
        <v>3020</v>
      </c>
      <c r="N658" s="3">
        <v>0.59</v>
      </c>
      <c r="O658" s="3" t="s">
        <v>33</v>
      </c>
      <c r="P658" s="3" t="s">
        <v>53</v>
      </c>
      <c r="Q658" s="3" t="s">
        <v>1138</v>
      </c>
      <c r="R658" s="3" t="s">
        <v>395</v>
      </c>
      <c r="S658" s="3">
        <v>19711</v>
      </c>
      <c r="T658" s="4" t="s">
        <v>3072</v>
      </c>
      <c r="U658" s="4" t="s">
        <v>3171</v>
      </c>
      <c r="V658" s="3">
        <v>281.53440000000001</v>
      </c>
      <c r="W658" s="3" t="str">
        <f t="shared" si="10"/>
        <v>Profit</v>
      </c>
      <c r="X658" s="6">
        <v>6</v>
      </c>
      <c r="Y658" s="3">
        <v>1076.3</v>
      </c>
      <c r="Z658" s="3">
        <v>87520</v>
      </c>
    </row>
    <row r="659" spans="1:26" x14ac:dyDescent="0.3">
      <c r="A659" s="3">
        <v>19182</v>
      </c>
      <c r="B659" s="3" t="s">
        <v>25</v>
      </c>
      <c r="C659" s="3">
        <v>0.03</v>
      </c>
      <c r="D659" s="3">
        <v>4.4800000000000004</v>
      </c>
      <c r="E659" s="3">
        <v>49</v>
      </c>
      <c r="F659" s="3">
        <v>1178</v>
      </c>
      <c r="G659" s="3" t="s">
        <v>1255</v>
      </c>
      <c r="H659" s="3" t="s">
        <v>49</v>
      </c>
      <c r="I659" s="3" t="s">
        <v>114</v>
      </c>
      <c r="J659" s="3" t="s">
        <v>29</v>
      </c>
      <c r="K659" s="3" t="s">
        <v>252</v>
      </c>
      <c r="L659" s="3" t="s">
        <v>231</v>
      </c>
      <c r="M659" s="3" t="s">
        <v>672</v>
      </c>
      <c r="N659" s="3">
        <v>0.6</v>
      </c>
      <c r="O659" s="3" t="s">
        <v>33</v>
      </c>
      <c r="P659" s="3" t="s">
        <v>135</v>
      </c>
      <c r="Q659" s="3" t="s">
        <v>356</v>
      </c>
      <c r="R659" s="3" t="s">
        <v>1256</v>
      </c>
      <c r="S659" s="3">
        <v>32701</v>
      </c>
      <c r="T659" s="4" t="s">
        <v>3067</v>
      </c>
      <c r="U659" s="4" t="s">
        <v>3116</v>
      </c>
      <c r="V659" s="3">
        <v>64.266000000000005</v>
      </c>
      <c r="W659" s="3" t="str">
        <f t="shared" si="10"/>
        <v>Profit</v>
      </c>
      <c r="X659" s="6">
        <v>2</v>
      </c>
      <c r="Y659" s="3">
        <v>21.46</v>
      </c>
      <c r="Z659" s="3">
        <v>89787</v>
      </c>
    </row>
    <row r="660" spans="1:26" x14ac:dyDescent="0.3">
      <c r="A660" s="3">
        <v>19183</v>
      </c>
      <c r="B660" s="3" t="s">
        <v>25</v>
      </c>
      <c r="C660" s="3">
        <v>0.06</v>
      </c>
      <c r="D660" s="3">
        <v>350.99</v>
      </c>
      <c r="E660" s="3">
        <v>39</v>
      </c>
      <c r="F660" s="3">
        <v>1178</v>
      </c>
      <c r="G660" s="3" t="s">
        <v>1255</v>
      </c>
      <c r="H660" s="3" t="s">
        <v>39</v>
      </c>
      <c r="I660" s="3" t="s">
        <v>114</v>
      </c>
      <c r="J660" s="3" t="s">
        <v>41</v>
      </c>
      <c r="K660" s="3" t="s">
        <v>42</v>
      </c>
      <c r="L660" s="3" t="s">
        <v>43</v>
      </c>
      <c r="M660" s="3" t="s">
        <v>1257</v>
      </c>
      <c r="N660" s="3">
        <v>0.55000000000000004</v>
      </c>
      <c r="O660" s="3" t="s">
        <v>33</v>
      </c>
      <c r="P660" s="3" t="s">
        <v>135</v>
      </c>
      <c r="Q660" s="3" t="s">
        <v>356</v>
      </c>
      <c r="R660" s="3" t="s">
        <v>1256</v>
      </c>
      <c r="S660" s="3">
        <v>32701</v>
      </c>
      <c r="T660" s="4" t="s">
        <v>3067</v>
      </c>
      <c r="U660" s="4" t="s">
        <v>3116</v>
      </c>
      <c r="V660" s="3">
        <v>-302.61559999999997</v>
      </c>
      <c r="W660" s="3" t="str">
        <f t="shared" si="10"/>
        <v>Loss</v>
      </c>
      <c r="X660" s="6">
        <v>10</v>
      </c>
      <c r="Y660" s="3">
        <v>3506.78</v>
      </c>
      <c r="Z660" s="3">
        <v>89787</v>
      </c>
    </row>
    <row r="661" spans="1:26" x14ac:dyDescent="0.3">
      <c r="A661" s="3">
        <v>19184</v>
      </c>
      <c r="B661" s="3" t="s">
        <v>25</v>
      </c>
      <c r="C661" s="3">
        <v>0.09</v>
      </c>
      <c r="D661" s="3">
        <v>40.98</v>
      </c>
      <c r="E661" s="3">
        <v>6.5</v>
      </c>
      <c r="F661" s="3">
        <v>1178</v>
      </c>
      <c r="G661" s="3" t="s">
        <v>1255</v>
      </c>
      <c r="H661" s="3" t="s">
        <v>27</v>
      </c>
      <c r="I661" s="3" t="s">
        <v>114</v>
      </c>
      <c r="J661" s="3" t="s">
        <v>77</v>
      </c>
      <c r="K661" s="3" t="s">
        <v>177</v>
      </c>
      <c r="L661" s="3" t="s">
        <v>59</v>
      </c>
      <c r="M661" s="3" t="s">
        <v>1258</v>
      </c>
      <c r="N661" s="3">
        <v>0.74</v>
      </c>
      <c r="O661" s="3" t="s">
        <v>33</v>
      </c>
      <c r="P661" s="3" t="s">
        <v>135</v>
      </c>
      <c r="Q661" s="3" t="s">
        <v>356</v>
      </c>
      <c r="R661" s="3" t="s">
        <v>1256</v>
      </c>
      <c r="S661" s="3">
        <v>32701</v>
      </c>
      <c r="T661" s="4" t="s">
        <v>3067</v>
      </c>
      <c r="U661" s="4" t="s">
        <v>3116</v>
      </c>
      <c r="V661" s="3">
        <v>5.6916000000000002</v>
      </c>
      <c r="W661" s="3" t="str">
        <f t="shared" si="10"/>
        <v>Profit</v>
      </c>
      <c r="X661" s="6">
        <v>7</v>
      </c>
      <c r="Y661" s="3">
        <v>267.69</v>
      </c>
      <c r="Z661" s="3">
        <v>89787</v>
      </c>
    </row>
    <row r="662" spans="1:26" x14ac:dyDescent="0.3">
      <c r="A662" s="3">
        <v>19185</v>
      </c>
      <c r="B662" s="3" t="s">
        <v>25</v>
      </c>
      <c r="C662" s="3">
        <v>0.09</v>
      </c>
      <c r="D662" s="3">
        <v>349.45</v>
      </c>
      <c r="E662" s="3">
        <v>60</v>
      </c>
      <c r="F662" s="3">
        <v>1178</v>
      </c>
      <c r="G662" s="3" t="s">
        <v>1255</v>
      </c>
      <c r="H662" s="3" t="s">
        <v>39</v>
      </c>
      <c r="I662" s="3" t="s">
        <v>114</v>
      </c>
      <c r="J662" s="3" t="s">
        <v>41</v>
      </c>
      <c r="K662" s="3" t="s">
        <v>150</v>
      </c>
      <c r="L662" s="3" t="s">
        <v>43</v>
      </c>
      <c r="M662" s="3" t="s">
        <v>980</v>
      </c>
      <c r="N662" s="3"/>
      <c r="O662" s="3" t="s">
        <v>33</v>
      </c>
      <c r="P662" s="3" t="s">
        <v>135</v>
      </c>
      <c r="Q662" s="3" t="s">
        <v>356</v>
      </c>
      <c r="R662" s="3" t="s">
        <v>1256</v>
      </c>
      <c r="S662" s="3">
        <v>32701</v>
      </c>
      <c r="T662" s="4" t="s">
        <v>3067</v>
      </c>
      <c r="U662" s="4" t="s">
        <v>3128</v>
      </c>
      <c r="V662" s="3">
        <v>-369.11</v>
      </c>
      <c r="W662" s="3" t="str">
        <f t="shared" si="10"/>
        <v>Loss</v>
      </c>
      <c r="X662" s="6">
        <v>7</v>
      </c>
      <c r="Y662" s="3">
        <v>2307.2600000000002</v>
      </c>
      <c r="Z662" s="3">
        <v>89787</v>
      </c>
    </row>
    <row r="663" spans="1:26" x14ac:dyDescent="0.3">
      <c r="A663" s="3">
        <v>19484</v>
      </c>
      <c r="B663" s="3" t="s">
        <v>25</v>
      </c>
      <c r="C663" s="3">
        <v>7.0000000000000007E-2</v>
      </c>
      <c r="D663" s="3">
        <v>2.61</v>
      </c>
      <c r="E663" s="3">
        <v>0.5</v>
      </c>
      <c r="F663" s="3">
        <v>1182</v>
      </c>
      <c r="G663" s="3" t="s">
        <v>1259</v>
      </c>
      <c r="H663" s="3" t="s">
        <v>49</v>
      </c>
      <c r="I663" s="3" t="s">
        <v>40</v>
      </c>
      <c r="J663" s="3" t="s">
        <v>29</v>
      </c>
      <c r="K663" s="3" t="s">
        <v>133</v>
      </c>
      <c r="L663" s="3" t="s">
        <v>59</v>
      </c>
      <c r="M663" s="3" t="s">
        <v>1127</v>
      </c>
      <c r="N663" s="3">
        <v>0.39</v>
      </c>
      <c r="O663" s="3" t="s">
        <v>33</v>
      </c>
      <c r="P663" s="3" t="s">
        <v>34</v>
      </c>
      <c r="Q663" s="3" t="s">
        <v>208</v>
      </c>
      <c r="R663" s="3" t="s">
        <v>1260</v>
      </c>
      <c r="S663" s="3">
        <v>84660</v>
      </c>
      <c r="T663" s="4" t="s">
        <v>3124</v>
      </c>
      <c r="U663" s="4" t="s">
        <v>3124</v>
      </c>
      <c r="V663" s="3">
        <v>27.013500000000001</v>
      </c>
      <c r="W663" s="3" t="str">
        <f t="shared" si="10"/>
        <v>Profit</v>
      </c>
      <c r="X663" s="6">
        <v>15</v>
      </c>
      <c r="Y663" s="3">
        <v>39.15</v>
      </c>
      <c r="Z663" s="3">
        <v>86913</v>
      </c>
    </row>
    <row r="664" spans="1:26" x14ac:dyDescent="0.3">
      <c r="A664" s="3">
        <v>21522</v>
      </c>
      <c r="B664" s="3" t="s">
        <v>37</v>
      </c>
      <c r="C664" s="3">
        <v>0.04</v>
      </c>
      <c r="D664" s="3">
        <v>35.99</v>
      </c>
      <c r="E664" s="3">
        <v>3.3</v>
      </c>
      <c r="F664" s="3">
        <v>1183</v>
      </c>
      <c r="G664" s="3" t="s">
        <v>1261</v>
      </c>
      <c r="H664" s="3" t="s">
        <v>49</v>
      </c>
      <c r="I664" s="3" t="s">
        <v>40</v>
      </c>
      <c r="J664" s="3" t="s">
        <v>77</v>
      </c>
      <c r="K664" s="3" t="s">
        <v>78</v>
      </c>
      <c r="L664" s="3" t="s">
        <v>51</v>
      </c>
      <c r="M664" s="3" t="s">
        <v>1262</v>
      </c>
      <c r="N664" s="3">
        <v>0.39</v>
      </c>
      <c r="O664" s="3" t="s">
        <v>33</v>
      </c>
      <c r="P664" s="3" t="s">
        <v>34</v>
      </c>
      <c r="Q664" s="3" t="s">
        <v>208</v>
      </c>
      <c r="R664" s="3" t="s">
        <v>1263</v>
      </c>
      <c r="S664" s="3">
        <v>84663</v>
      </c>
      <c r="T664" s="4" t="s">
        <v>3189</v>
      </c>
      <c r="U664" s="4" t="s">
        <v>3189</v>
      </c>
      <c r="V664" s="3">
        <v>184.19550000000001</v>
      </c>
      <c r="W664" s="3" t="str">
        <f t="shared" si="10"/>
        <v>Profit</v>
      </c>
      <c r="X664" s="6">
        <v>9</v>
      </c>
      <c r="Y664" s="3">
        <v>266.95</v>
      </c>
      <c r="Z664" s="3">
        <v>86914</v>
      </c>
    </row>
    <row r="665" spans="1:26" x14ac:dyDescent="0.3">
      <c r="A665" s="3">
        <v>22190</v>
      </c>
      <c r="B665" s="3" t="s">
        <v>56</v>
      </c>
      <c r="C665" s="3">
        <v>0</v>
      </c>
      <c r="D665" s="3">
        <v>6783.02</v>
      </c>
      <c r="E665" s="3">
        <v>24.49</v>
      </c>
      <c r="F665" s="3">
        <v>1185</v>
      </c>
      <c r="G665" s="3" t="s">
        <v>1264</v>
      </c>
      <c r="H665" s="3" t="s">
        <v>49</v>
      </c>
      <c r="I665" s="3" t="s">
        <v>114</v>
      </c>
      <c r="J665" s="3" t="s">
        <v>77</v>
      </c>
      <c r="K665" s="3" t="s">
        <v>85</v>
      </c>
      <c r="L665" s="3" t="s">
        <v>231</v>
      </c>
      <c r="M665" s="3" t="s">
        <v>1265</v>
      </c>
      <c r="N665" s="3">
        <v>0.39</v>
      </c>
      <c r="O665" s="3" t="s">
        <v>33</v>
      </c>
      <c r="P665" s="3" t="s">
        <v>135</v>
      </c>
      <c r="Q665" s="3" t="s">
        <v>1266</v>
      </c>
      <c r="R665" s="3" t="s">
        <v>1267</v>
      </c>
      <c r="S665" s="3">
        <v>35756</v>
      </c>
      <c r="T665" s="4" t="s">
        <v>3098</v>
      </c>
      <c r="U665" s="4" t="s">
        <v>3057</v>
      </c>
      <c r="V665" s="3">
        <v>4.1100000000000003</v>
      </c>
      <c r="W665" s="3" t="str">
        <f t="shared" si="10"/>
        <v>Profit</v>
      </c>
      <c r="X665" s="6">
        <v>3</v>
      </c>
      <c r="Y665" s="3">
        <v>20552.55</v>
      </c>
      <c r="Z665" s="3">
        <v>85938</v>
      </c>
    </row>
    <row r="666" spans="1:26" x14ac:dyDescent="0.3">
      <c r="A666" s="3">
        <v>20764</v>
      </c>
      <c r="B666" s="3" t="s">
        <v>37</v>
      </c>
      <c r="C666" s="3">
        <v>0.08</v>
      </c>
      <c r="D666" s="3">
        <v>11.7</v>
      </c>
      <c r="E666" s="3">
        <v>6.96</v>
      </c>
      <c r="F666" s="3">
        <v>1185</v>
      </c>
      <c r="G666" s="3" t="s">
        <v>1264</v>
      </c>
      <c r="H666" s="3" t="s">
        <v>49</v>
      </c>
      <c r="I666" s="3" t="s">
        <v>114</v>
      </c>
      <c r="J666" s="3" t="s">
        <v>29</v>
      </c>
      <c r="K666" s="3" t="s">
        <v>252</v>
      </c>
      <c r="L666" s="3" t="s">
        <v>86</v>
      </c>
      <c r="M666" s="3" t="s">
        <v>1268</v>
      </c>
      <c r="N666" s="3">
        <v>0.5</v>
      </c>
      <c r="O666" s="3" t="s">
        <v>33</v>
      </c>
      <c r="P666" s="3" t="s">
        <v>135</v>
      </c>
      <c r="Q666" s="3" t="s">
        <v>1266</v>
      </c>
      <c r="R666" s="3" t="s">
        <v>1267</v>
      </c>
      <c r="S666" s="3">
        <v>35756</v>
      </c>
      <c r="T666" s="4" t="s">
        <v>3128</v>
      </c>
      <c r="U666" s="4" t="s">
        <v>3083</v>
      </c>
      <c r="V666" s="3">
        <v>28.565999999999999</v>
      </c>
      <c r="W666" s="3" t="str">
        <f t="shared" si="10"/>
        <v>Profit</v>
      </c>
      <c r="X666" s="6">
        <v>8</v>
      </c>
      <c r="Y666" s="3">
        <v>87.8</v>
      </c>
      <c r="Z666" s="3">
        <v>85940</v>
      </c>
    </row>
    <row r="667" spans="1:26" x14ac:dyDescent="0.3">
      <c r="A667" s="3">
        <v>24358</v>
      </c>
      <c r="B667" s="3" t="s">
        <v>47</v>
      </c>
      <c r="C667" s="3">
        <v>7.0000000000000007E-2</v>
      </c>
      <c r="D667" s="3">
        <v>400.97</v>
      </c>
      <c r="E667" s="3">
        <v>48.26</v>
      </c>
      <c r="F667" s="3">
        <v>1186</v>
      </c>
      <c r="G667" s="3" t="s">
        <v>1269</v>
      </c>
      <c r="H667" s="3" t="s">
        <v>39</v>
      </c>
      <c r="I667" s="3" t="s">
        <v>114</v>
      </c>
      <c r="J667" s="3" t="s">
        <v>77</v>
      </c>
      <c r="K667" s="3" t="s">
        <v>85</v>
      </c>
      <c r="L667" s="3" t="s">
        <v>120</v>
      </c>
      <c r="M667" s="3" t="s">
        <v>1270</v>
      </c>
      <c r="N667" s="3">
        <v>0.36</v>
      </c>
      <c r="O667" s="3" t="s">
        <v>33</v>
      </c>
      <c r="P667" s="3" t="s">
        <v>34</v>
      </c>
      <c r="Q667" s="3" t="s">
        <v>45</v>
      </c>
      <c r="R667" s="3" t="s">
        <v>1271</v>
      </c>
      <c r="S667" s="3">
        <v>92646</v>
      </c>
      <c r="T667" s="4" t="s">
        <v>3067</v>
      </c>
      <c r="U667" s="4" t="s">
        <v>3128</v>
      </c>
      <c r="V667" s="3">
        <v>2581.5590999999999</v>
      </c>
      <c r="W667" s="3" t="str">
        <f t="shared" si="10"/>
        <v>Profit</v>
      </c>
      <c r="X667" s="6">
        <v>10</v>
      </c>
      <c r="Y667" s="3">
        <v>3741.39</v>
      </c>
      <c r="Z667" s="3">
        <v>85939</v>
      </c>
    </row>
    <row r="668" spans="1:26" x14ac:dyDescent="0.3">
      <c r="A668" s="3">
        <v>18829</v>
      </c>
      <c r="B668" s="3" t="s">
        <v>106</v>
      </c>
      <c r="C668" s="3">
        <v>0.06</v>
      </c>
      <c r="D668" s="3">
        <v>10.89</v>
      </c>
      <c r="E668" s="3">
        <v>4.5</v>
      </c>
      <c r="F668" s="3">
        <v>1189</v>
      </c>
      <c r="G668" s="3" t="s">
        <v>1272</v>
      </c>
      <c r="H668" s="3" t="s">
        <v>49</v>
      </c>
      <c r="I668" s="3" t="s">
        <v>114</v>
      </c>
      <c r="J668" s="3" t="s">
        <v>29</v>
      </c>
      <c r="K668" s="3" t="s">
        <v>252</v>
      </c>
      <c r="L668" s="3" t="s">
        <v>59</v>
      </c>
      <c r="M668" s="3" t="s">
        <v>253</v>
      </c>
      <c r="N668" s="3">
        <v>0.59</v>
      </c>
      <c r="O668" s="3" t="s">
        <v>33</v>
      </c>
      <c r="P668" s="3" t="s">
        <v>34</v>
      </c>
      <c r="Q668" s="3" t="s">
        <v>45</v>
      </c>
      <c r="R668" s="3" t="s">
        <v>1271</v>
      </c>
      <c r="S668" s="3">
        <v>92646</v>
      </c>
      <c r="T668" s="4" t="s">
        <v>3107</v>
      </c>
      <c r="U668" s="4" t="s">
        <v>3063</v>
      </c>
      <c r="V668" s="3">
        <v>-25.111999999999998</v>
      </c>
      <c r="W668" s="3" t="str">
        <f t="shared" si="10"/>
        <v>Loss</v>
      </c>
      <c r="X668" s="6">
        <v>14</v>
      </c>
      <c r="Y668" s="3">
        <v>149.32</v>
      </c>
      <c r="Z668" s="3">
        <v>87584</v>
      </c>
    </row>
    <row r="669" spans="1:26" x14ac:dyDescent="0.3">
      <c r="A669" s="3">
        <v>18830</v>
      </c>
      <c r="B669" s="3" t="s">
        <v>106</v>
      </c>
      <c r="C669" s="3">
        <v>0.03</v>
      </c>
      <c r="D669" s="3">
        <v>10.64</v>
      </c>
      <c r="E669" s="3">
        <v>5.16</v>
      </c>
      <c r="F669" s="3">
        <v>1189</v>
      </c>
      <c r="G669" s="3" t="s">
        <v>1272</v>
      </c>
      <c r="H669" s="3" t="s">
        <v>49</v>
      </c>
      <c r="I669" s="3" t="s">
        <v>114</v>
      </c>
      <c r="J669" s="3" t="s">
        <v>41</v>
      </c>
      <c r="K669" s="3" t="s">
        <v>50</v>
      </c>
      <c r="L669" s="3" t="s">
        <v>59</v>
      </c>
      <c r="M669" s="3" t="s">
        <v>842</v>
      </c>
      <c r="N669" s="3">
        <v>0.56999999999999995</v>
      </c>
      <c r="O669" s="3" t="s">
        <v>33</v>
      </c>
      <c r="P669" s="3" t="s">
        <v>34</v>
      </c>
      <c r="Q669" s="3" t="s">
        <v>45</v>
      </c>
      <c r="R669" s="3" t="s">
        <v>1271</v>
      </c>
      <c r="S669" s="3">
        <v>92646</v>
      </c>
      <c r="T669" s="4" t="s">
        <v>3107</v>
      </c>
      <c r="U669" s="4" t="s">
        <v>3063</v>
      </c>
      <c r="V669" s="3">
        <v>17.376000000000001</v>
      </c>
      <c r="W669" s="3" t="str">
        <f t="shared" si="10"/>
        <v>Profit</v>
      </c>
      <c r="X669" s="6">
        <v>16</v>
      </c>
      <c r="Y669" s="3">
        <v>177.01</v>
      </c>
      <c r="Z669" s="3">
        <v>87584</v>
      </c>
    </row>
    <row r="670" spans="1:26" x14ac:dyDescent="0.3">
      <c r="A670" s="3">
        <v>18831</v>
      </c>
      <c r="B670" s="3" t="s">
        <v>106</v>
      </c>
      <c r="C670" s="3">
        <v>0.03</v>
      </c>
      <c r="D670" s="3">
        <v>7.96</v>
      </c>
      <c r="E670" s="3">
        <v>4.95</v>
      </c>
      <c r="F670" s="3">
        <v>1189</v>
      </c>
      <c r="G670" s="3" t="s">
        <v>1272</v>
      </c>
      <c r="H670" s="3" t="s">
        <v>49</v>
      </c>
      <c r="I670" s="3" t="s">
        <v>114</v>
      </c>
      <c r="J670" s="3" t="s">
        <v>41</v>
      </c>
      <c r="K670" s="3" t="s">
        <v>50</v>
      </c>
      <c r="L670" s="3" t="s">
        <v>59</v>
      </c>
      <c r="M670" s="3" t="s">
        <v>1273</v>
      </c>
      <c r="N670" s="3">
        <v>0.41</v>
      </c>
      <c r="O670" s="3" t="s">
        <v>33</v>
      </c>
      <c r="P670" s="3" t="s">
        <v>34</v>
      </c>
      <c r="Q670" s="3" t="s">
        <v>45</v>
      </c>
      <c r="R670" s="3" t="s">
        <v>1271</v>
      </c>
      <c r="S670" s="3">
        <v>92646</v>
      </c>
      <c r="T670" s="4" t="s">
        <v>3107</v>
      </c>
      <c r="U670" s="4" t="s">
        <v>3147</v>
      </c>
      <c r="V670" s="3">
        <v>24.260400000000001</v>
      </c>
      <c r="W670" s="3" t="str">
        <f t="shared" si="10"/>
        <v>Profit</v>
      </c>
      <c r="X670" s="6">
        <v>4</v>
      </c>
      <c r="Y670" s="3">
        <v>35.159999999999997</v>
      </c>
      <c r="Z670" s="3">
        <v>87584</v>
      </c>
    </row>
    <row r="671" spans="1:26" x14ac:dyDescent="0.3">
      <c r="A671" s="3">
        <v>19553</v>
      </c>
      <c r="B671" s="3" t="s">
        <v>106</v>
      </c>
      <c r="C671" s="3">
        <v>0.03</v>
      </c>
      <c r="D671" s="3">
        <v>28.53</v>
      </c>
      <c r="E671" s="3">
        <v>1.49</v>
      </c>
      <c r="F671" s="3">
        <v>1191</v>
      </c>
      <c r="G671" s="3" t="s">
        <v>1274</v>
      </c>
      <c r="H671" s="3" t="s">
        <v>49</v>
      </c>
      <c r="I671" s="3" t="s">
        <v>58</v>
      </c>
      <c r="J671" s="3" t="s">
        <v>29</v>
      </c>
      <c r="K671" s="3" t="s">
        <v>109</v>
      </c>
      <c r="L671" s="3" t="s">
        <v>59</v>
      </c>
      <c r="M671" s="3" t="s">
        <v>326</v>
      </c>
      <c r="N671" s="3">
        <v>0.38</v>
      </c>
      <c r="O671" s="3" t="s">
        <v>33</v>
      </c>
      <c r="P671" s="3" t="s">
        <v>53</v>
      </c>
      <c r="Q671" s="3" t="s">
        <v>223</v>
      </c>
      <c r="R671" s="3" t="s">
        <v>1275</v>
      </c>
      <c r="S671" s="3">
        <v>6050</v>
      </c>
      <c r="T671" s="4" t="s">
        <v>3192</v>
      </c>
      <c r="U671" s="4" t="s">
        <v>3210</v>
      </c>
      <c r="V671" s="3">
        <v>59.4405</v>
      </c>
      <c r="W671" s="3" t="str">
        <f t="shared" si="10"/>
        <v>Profit</v>
      </c>
      <c r="X671" s="6">
        <v>3</v>
      </c>
      <c r="Y671" s="3">
        <v>88.84</v>
      </c>
      <c r="Z671" s="3">
        <v>87587</v>
      </c>
    </row>
    <row r="672" spans="1:26" x14ac:dyDescent="0.3">
      <c r="A672" s="3">
        <v>830</v>
      </c>
      <c r="B672" s="3" t="s">
        <v>106</v>
      </c>
      <c r="C672" s="3">
        <v>0.03</v>
      </c>
      <c r="D672" s="3">
        <v>10.64</v>
      </c>
      <c r="E672" s="3">
        <v>5.16</v>
      </c>
      <c r="F672" s="3">
        <v>1193</v>
      </c>
      <c r="G672" s="3" t="s">
        <v>1276</v>
      </c>
      <c r="H672" s="3" t="s">
        <v>49</v>
      </c>
      <c r="I672" s="3" t="s">
        <v>114</v>
      </c>
      <c r="J672" s="3" t="s">
        <v>41</v>
      </c>
      <c r="K672" s="3" t="s">
        <v>50</v>
      </c>
      <c r="L672" s="3" t="s">
        <v>59</v>
      </c>
      <c r="M672" s="3" t="s">
        <v>842</v>
      </c>
      <c r="N672" s="3">
        <v>0.56999999999999995</v>
      </c>
      <c r="O672" s="3" t="s">
        <v>33</v>
      </c>
      <c r="P672" s="3" t="s">
        <v>53</v>
      </c>
      <c r="Q672" s="3" t="s">
        <v>998</v>
      </c>
      <c r="R672" s="3" t="s">
        <v>35</v>
      </c>
      <c r="S672" s="3">
        <v>20016</v>
      </c>
      <c r="T672" s="4" t="s">
        <v>3107</v>
      </c>
      <c r="U672" s="4" t="s">
        <v>3063</v>
      </c>
      <c r="V672" s="3">
        <v>14.48</v>
      </c>
      <c r="W672" s="3" t="str">
        <f t="shared" si="10"/>
        <v>Profit</v>
      </c>
      <c r="X672" s="6">
        <v>63</v>
      </c>
      <c r="Y672" s="3">
        <v>696.96</v>
      </c>
      <c r="Z672" s="3">
        <v>5984</v>
      </c>
    </row>
    <row r="673" spans="1:26" x14ac:dyDescent="0.3">
      <c r="A673" s="3">
        <v>831</v>
      </c>
      <c r="B673" s="3" t="s">
        <v>106</v>
      </c>
      <c r="C673" s="3">
        <v>0.03</v>
      </c>
      <c r="D673" s="3">
        <v>7.96</v>
      </c>
      <c r="E673" s="3">
        <v>4.95</v>
      </c>
      <c r="F673" s="3">
        <v>1193</v>
      </c>
      <c r="G673" s="3" t="s">
        <v>1276</v>
      </c>
      <c r="H673" s="3" t="s">
        <v>49</v>
      </c>
      <c r="I673" s="3" t="s">
        <v>114</v>
      </c>
      <c r="J673" s="3" t="s">
        <v>41</v>
      </c>
      <c r="K673" s="3" t="s">
        <v>50</v>
      </c>
      <c r="L673" s="3" t="s">
        <v>59</v>
      </c>
      <c r="M673" s="3" t="s">
        <v>1273</v>
      </c>
      <c r="N673" s="3">
        <v>0.41</v>
      </c>
      <c r="O673" s="3" t="s">
        <v>33</v>
      </c>
      <c r="P673" s="3" t="s">
        <v>53</v>
      </c>
      <c r="Q673" s="3" t="s">
        <v>998</v>
      </c>
      <c r="R673" s="3" t="s">
        <v>35</v>
      </c>
      <c r="S673" s="3">
        <v>20016</v>
      </c>
      <c r="T673" s="4" t="s">
        <v>3107</v>
      </c>
      <c r="U673" s="4" t="s">
        <v>3147</v>
      </c>
      <c r="V673" s="3">
        <v>22.25</v>
      </c>
      <c r="W673" s="3" t="str">
        <f t="shared" si="10"/>
        <v>Profit</v>
      </c>
      <c r="X673" s="6">
        <v>17</v>
      </c>
      <c r="Y673" s="3">
        <v>149.41</v>
      </c>
      <c r="Z673" s="3">
        <v>5984</v>
      </c>
    </row>
    <row r="674" spans="1:26" x14ac:dyDescent="0.3">
      <c r="A674" s="3">
        <v>4131</v>
      </c>
      <c r="B674" s="3" t="s">
        <v>25</v>
      </c>
      <c r="C674" s="3">
        <v>0.05</v>
      </c>
      <c r="D674" s="3">
        <v>52.4</v>
      </c>
      <c r="E674" s="3">
        <v>16.11</v>
      </c>
      <c r="F674" s="3">
        <v>1193</v>
      </c>
      <c r="G674" s="3" t="s">
        <v>1276</v>
      </c>
      <c r="H674" s="3" t="s">
        <v>49</v>
      </c>
      <c r="I674" s="3" t="s">
        <v>114</v>
      </c>
      <c r="J674" s="3" t="s">
        <v>29</v>
      </c>
      <c r="K674" s="3" t="s">
        <v>109</v>
      </c>
      <c r="L674" s="3" t="s">
        <v>59</v>
      </c>
      <c r="M674" s="3" t="s">
        <v>1277</v>
      </c>
      <c r="N674" s="3">
        <v>0.39</v>
      </c>
      <c r="O674" s="3" t="s">
        <v>33</v>
      </c>
      <c r="P674" s="3" t="s">
        <v>53</v>
      </c>
      <c r="Q674" s="3" t="s">
        <v>998</v>
      </c>
      <c r="R674" s="3" t="s">
        <v>35</v>
      </c>
      <c r="S674" s="3">
        <v>20016</v>
      </c>
      <c r="T674" s="4" t="s">
        <v>3177</v>
      </c>
      <c r="U674" s="4" t="s">
        <v>3169</v>
      </c>
      <c r="V674" s="3">
        <v>592.52650000000006</v>
      </c>
      <c r="W674" s="3" t="str">
        <f t="shared" si="10"/>
        <v>Profit</v>
      </c>
      <c r="X674" s="6">
        <v>85</v>
      </c>
      <c r="Y674" s="3">
        <v>4556.63</v>
      </c>
      <c r="Z674" s="3">
        <v>29350</v>
      </c>
    </row>
    <row r="675" spans="1:26" x14ac:dyDescent="0.3">
      <c r="A675" s="3">
        <v>4133</v>
      </c>
      <c r="B675" s="3" t="s">
        <v>25</v>
      </c>
      <c r="C675" s="3">
        <v>0.05</v>
      </c>
      <c r="D675" s="3">
        <v>36.549999999999997</v>
      </c>
      <c r="E675" s="3">
        <v>13.89</v>
      </c>
      <c r="F675" s="3">
        <v>1193</v>
      </c>
      <c r="G675" s="3" t="s">
        <v>1276</v>
      </c>
      <c r="H675" s="3" t="s">
        <v>27</v>
      </c>
      <c r="I675" s="3" t="s">
        <v>114</v>
      </c>
      <c r="J675" s="3" t="s">
        <v>29</v>
      </c>
      <c r="K675" s="3" t="s">
        <v>30</v>
      </c>
      <c r="L675" s="3" t="s">
        <v>31</v>
      </c>
      <c r="M675" s="3" t="s">
        <v>1278</v>
      </c>
      <c r="N675" s="3">
        <v>0.41</v>
      </c>
      <c r="O675" s="3" t="s">
        <v>33</v>
      </c>
      <c r="P675" s="3" t="s">
        <v>53</v>
      </c>
      <c r="Q675" s="3" t="s">
        <v>998</v>
      </c>
      <c r="R675" s="3" t="s">
        <v>35</v>
      </c>
      <c r="S675" s="3">
        <v>20016</v>
      </c>
      <c r="T675" s="4" t="s">
        <v>3177</v>
      </c>
      <c r="U675" s="4" t="s">
        <v>3145</v>
      </c>
      <c r="V675" s="3">
        <v>232.8</v>
      </c>
      <c r="W675" s="3" t="str">
        <f t="shared" si="10"/>
        <v>Profit</v>
      </c>
      <c r="X675" s="6">
        <v>83</v>
      </c>
      <c r="Y675" s="3">
        <v>2948.61</v>
      </c>
      <c r="Z675" s="3">
        <v>29350</v>
      </c>
    </row>
    <row r="676" spans="1:26" x14ac:dyDescent="0.3">
      <c r="A676" s="3">
        <v>5468</v>
      </c>
      <c r="B676" s="3" t="s">
        <v>37</v>
      </c>
      <c r="C676" s="3">
        <v>0.03</v>
      </c>
      <c r="D676" s="3">
        <v>5.98</v>
      </c>
      <c r="E676" s="3">
        <v>1.49</v>
      </c>
      <c r="F676" s="3">
        <v>1193</v>
      </c>
      <c r="G676" s="3" t="s">
        <v>1276</v>
      </c>
      <c r="H676" s="3" t="s">
        <v>49</v>
      </c>
      <c r="I676" s="3" t="s">
        <v>58</v>
      </c>
      <c r="J676" s="3" t="s">
        <v>29</v>
      </c>
      <c r="K676" s="3" t="s">
        <v>109</v>
      </c>
      <c r="L676" s="3" t="s">
        <v>59</v>
      </c>
      <c r="M676" s="3" t="s">
        <v>1010</v>
      </c>
      <c r="N676" s="3">
        <v>0.39</v>
      </c>
      <c r="O676" s="3" t="s">
        <v>33</v>
      </c>
      <c r="P676" s="3" t="s">
        <v>53</v>
      </c>
      <c r="Q676" s="3" t="s">
        <v>998</v>
      </c>
      <c r="R676" s="3" t="s">
        <v>35</v>
      </c>
      <c r="S676" s="3">
        <v>20016</v>
      </c>
      <c r="T676" s="4" t="s">
        <v>3120</v>
      </c>
      <c r="U676" s="4" t="s">
        <v>3062</v>
      </c>
      <c r="V676" s="3">
        <v>38.08</v>
      </c>
      <c r="W676" s="3" t="str">
        <f t="shared" si="10"/>
        <v>Profit</v>
      </c>
      <c r="X676" s="6">
        <v>85</v>
      </c>
      <c r="Y676" s="3">
        <v>517.85</v>
      </c>
      <c r="Z676" s="3">
        <v>38852</v>
      </c>
    </row>
    <row r="677" spans="1:26" x14ac:dyDescent="0.3">
      <c r="A677" s="3">
        <v>1552</v>
      </c>
      <c r="B677" s="3" t="s">
        <v>106</v>
      </c>
      <c r="C677" s="3">
        <v>0.09</v>
      </c>
      <c r="D677" s="3">
        <v>49.99</v>
      </c>
      <c r="E677" s="3">
        <v>19.989999999999998</v>
      </c>
      <c r="F677" s="3">
        <v>1193</v>
      </c>
      <c r="G677" s="3" t="s">
        <v>1276</v>
      </c>
      <c r="H677" s="3" t="s">
        <v>49</v>
      </c>
      <c r="I677" s="3" t="s">
        <v>58</v>
      </c>
      <c r="J677" s="3" t="s">
        <v>77</v>
      </c>
      <c r="K677" s="3" t="s">
        <v>177</v>
      </c>
      <c r="L677" s="3" t="s">
        <v>59</v>
      </c>
      <c r="M677" s="3" t="s">
        <v>270</v>
      </c>
      <c r="N677" s="3">
        <v>0.41</v>
      </c>
      <c r="O677" s="3" t="s">
        <v>33</v>
      </c>
      <c r="P677" s="3" t="s">
        <v>53</v>
      </c>
      <c r="Q677" s="3" t="s">
        <v>998</v>
      </c>
      <c r="R677" s="3" t="s">
        <v>35</v>
      </c>
      <c r="S677" s="3">
        <v>20016</v>
      </c>
      <c r="T677" s="4" t="s">
        <v>3192</v>
      </c>
      <c r="U677" s="4" t="s">
        <v>3163</v>
      </c>
      <c r="V677" s="3">
        <v>-17.03</v>
      </c>
      <c r="W677" s="3" t="str">
        <f t="shared" si="10"/>
        <v>Loss</v>
      </c>
      <c r="X677" s="6">
        <v>48</v>
      </c>
      <c r="Y677" s="3">
        <v>2373.3200000000002</v>
      </c>
      <c r="Z677" s="3">
        <v>11206</v>
      </c>
    </row>
    <row r="678" spans="1:26" x14ac:dyDescent="0.3">
      <c r="A678" s="3">
        <v>1553</v>
      </c>
      <c r="B678" s="3" t="s">
        <v>106</v>
      </c>
      <c r="C678" s="3">
        <v>0.03</v>
      </c>
      <c r="D678" s="3">
        <v>28.53</v>
      </c>
      <c r="E678" s="3">
        <v>1.49</v>
      </c>
      <c r="F678" s="3">
        <v>1193</v>
      </c>
      <c r="G678" s="3" t="s">
        <v>1276</v>
      </c>
      <c r="H678" s="3" t="s">
        <v>49</v>
      </c>
      <c r="I678" s="3" t="s">
        <v>58</v>
      </c>
      <c r="J678" s="3" t="s">
        <v>29</v>
      </c>
      <c r="K678" s="3" t="s">
        <v>109</v>
      </c>
      <c r="L678" s="3" t="s">
        <v>59</v>
      </c>
      <c r="M678" s="3" t="s">
        <v>326</v>
      </c>
      <c r="N678" s="3">
        <v>0.38</v>
      </c>
      <c r="O678" s="3" t="s">
        <v>33</v>
      </c>
      <c r="P678" s="3" t="s">
        <v>53</v>
      </c>
      <c r="Q678" s="3" t="s">
        <v>998</v>
      </c>
      <c r="R678" s="3" t="s">
        <v>35</v>
      </c>
      <c r="S678" s="3">
        <v>20016</v>
      </c>
      <c r="T678" s="4" t="s">
        <v>3192</v>
      </c>
      <c r="U678" s="4" t="s">
        <v>3210</v>
      </c>
      <c r="V678" s="3">
        <v>39.627000000000002</v>
      </c>
      <c r="W678" s="3" t="str">
        <f t="shared" si="10"/>
        <v>Profit</v>
      </c>
      <c r="X678" s="6">
        <v>11</v>
      </c>
      <c r="Y678" s="3">
        <v>325.73</v>
      </c>
      <c r="Z678" s="3">
        <v>11206</v>
      </c>
    </row>
    <row r="679" spans="1:26" x14ac:dyDescent="0.3">
      <c r="A679" s="3">
        <v>23468</v>
      </c>
      <c r="B679" s="3" t="s">
        <v>37</v>
      </c>
      <c r="C679" s="3">
        <v>0.03</v>
      </c>
      <c r="D679" s="3">
        <v>5.98</v>
      </c>
      <c r="E679" s="3">
        <v>1.49</v>
      </c>
      <c r="F679" s="3">
        <v>1194</v>
      </c>
      <c r="G679" s="3" t="s">
        <v>1279</v>
      </c>
      <c r="H679" s="3" t="s">
        <v>49</v>
      </c>
      <c r="I679" s="3" t="s">
        <v>58</v>
      </c>
      <c r="J679" s="3" t="s">
        <v>29</v>
      </c>
      <c r="K679" s="3" t="s">
        <v>109</v>
      </c>
      <c r="L679" s="3" t="s">
        <v>59</v>
      </c>
      <c r="M679" s="3" t="s">
        <v>1010</v>
      </c>
      <c r="N679" s="3">
        <v>0.39</v>
      </c>
      <c r="O679" s="3" t="s">
        <v>33</v>
      </c>
      <c r="P679" s="3" t="s">
        <v>135</v>
      </c>
      <c r="Q679" s="3" t="s">
        <v>356</v>
      </c>
      <c r="R679" s="3" t="s">
        <v>1280</v>
      </c>
      <c r="S679" s="3">
        <v>34142</v>
      </c>
      <c r="T679" s="4" t="s">
        <v>3120</v>
      </c>
      <c r="U679" s="4" t="s">
        <v>3062</v>
      </c>
      <c r="V679" s="3">
        <v>20.495999999999999</v>
      </c>
      <c r="W679" s="3" t="str">
        <f t="shared" si="10"/>
        <v>Profit</v>
      </c>
      <c r="X679" s="6">
        <v>21</v>
      </c>
      <c r="Y679" s="3">
        <v>127.94</v>
      </c>
      <c r="Z679" s="3">
        <v>87586</v>
      </c>
    </row>
    <row r="680" spans="1:26" x14ac:dyDescent="0.3">
      <c r="A680" s="3">
        <v>19358</v>
      </c>
      <c r="B680" s="3" t="s">
        <v>25</v>
      </c>
      <c r="C680" s="3">
        <v>0.08</v>
      </c>
      <c r="D680" s="3">
        <v>355.98</v>
      </c>
      <c r="E680" s="3">
        <v>58.92</v>
      </c>
      <c r="F680" s="3">
        <v>1197</v>
      </c>
      <c r="G680" s="3" t="s">
        <v>1281</v>
      </c>
      <c r="H680" s="3" t="s">
        <v>39</v>
      </c>
      <c r="I680" s="3" t="s">
        <v>58</v>
      </c>
      <c r="J680" s="3" t="s">
        <v>41</v>
      </c>
      <c r="K680" s="3" t="s">
        <v>42</v>
      </c>
      <c r="L680" s="3" t="s">
        <v>43</v>
      </c>
      <c r="M680" s="3" t="s">
        <v>1282</v>
      </c>
      <c r="N680" s="3">
        <v>0.64</v>
      </c>
      <c r="O680" s="3" t="s">
        <v>33</v>
      </c>
      <c r="P680" s="3" t="s">
        <v>53</v>
      </c>
      <c r="Q680" s="3" t="s">
        <v>189</v>
      </c>
      <c r="R680" s="3" t="s">
        <v>1283</v>
      </c>
      <c r="S680" s="3">
        <v>1776</v>
      </c>
      <c r="T680" s="4" t="s">
        <v>3133</v>
      </c>
      <c r="U680" s="4" t="s">
        <v>3110</v>
      </c>
      <c r="V680" s="3">
        <v>103.83</v>
      </c>
      <c r="W680" s="3" t="str">
        <f t="shared" si="10"/>
        <v>Profit</v>
      </c>
      <c r="X680" s="6">
        <v>4</v>
      </c>
      <c r="Y680" s="3">
        <v>1350.94</v>
      </c>
      <c r="Z680" s="3">
        <v>87583</v>
      </c>
    </row>
    <row r="681" spans="1:26" x14ac:dyDescent="0.3">
      <c r="A681" s="3">
        <v>22132</v>
      </c>
      <c r="B681" s="3" t="s">
        <v>25</v>
      </c>
      <c r="C681" s="3">
        <v>0.1</v>
      </c>
      <c r="D681" s="3">
        <v>15.14</v>
      </c>
      <c r="E681" s="3">
        <v>4.53</v>
      </c>
      <c r="F681" s="3">
        <v>1199</v>
      </c>
      <c r="G681" s="3" t="s">
        <v>1284</v>
      </c>
      <c r="H681" s="3" t="s">
        <v>49</v>
      </c>
      <c r="I681" s="3" t="s">
        <v>114</v>
      </c>
      <c r="J681" s="3" t="s">
        <v>29</v>
      </c>
      <c r="K681" s="3" t="s">
        <v>139</v>
      </c>
      <c r="L681" s="3" t="s">
        <v>59</v>
      </c>
      <c r="M681" s="3" t="s">
        <v>1190</v>
      </c>
      <c r="N681" s="3">
        <v>0.81</v>
      </c>
      <c r="O681" s="3" t="s">
        <v>33</v>
      </c>
      <c r="P681" s="3" t="s">
        <v>53</v>
      </c>
      <c r="Q681" s="3" t="s">
        <v>193</v>
      </c>
      <c r="R681" s="3" t="s">
        <v>1285</v>
      </c>
      <c r="S681" s="3">
        <v>3060</v>
      </c>
      <c r="T681" s="4" t="s">
        <v>3177</v>
      </c>
      <c r="U681" s="4" t="s">
        <v>3166</v>
      </c>
      <c r="V681" s="3">
        <v>-24.897600000000001</v>
      </c>
      <c r="W681" s="3" t="str">
        <f t="shared" si="10"/>
        <v>Loss</v>
      </c>
      <c r="X681" s="6">
        <v>5</v>
      </c>
      <c r="Y681" s="3">
        <v>75.17</v>
      </c>
      <c r="Z681" s="3">
        <v>87585</v>
      </c>
    </row>
    <row r="682" spans="1:26" x14ac:dyDescent="0.3">
      <c r="A682" s="3">
        <v>22131</v>
      </c>
      <c r="B682" s="3" t="s">
        <v>25</v>
      </c>
      <c r="C682" s="3">
        <v>0.05</v>
      </c>
      <c r="D682" s="3">
        <v>52.4</v>
      </c>
      <c r="E682" s="3">
        <v>16.11</v>
      </c>
      <c r="F682" s="3">
        <v>1200</v>
      </c>
      <c r="G682" s="3" t="s">
        <v>1286</v>
      </c>
      <c r="H682" s="3" t="s">
        <v>49</v>
      </c>
      <c r="I682" s="3" t="s">
        <v>114</v>
      </c>
      <c r="J682" s="3" t="s">
        <v>29</v>
      </c>
      <c r="K682" s="3" t="s">
        <v>109</v>
      </c>
      <c r="L682" s="3" t="s">
        <v>59</v>
      </c>
      <c r="M682" s="3" t="s">
        <v>1277</v>
      </c>
      <c r="N682" s="3">
        <v>0.39</v>
      </c>
      <c r="O682" s="3" t="s">
        <v>33</v>
      </c>
      <c r="P682" s="3" t="s">
        <v>53</v>
      </c>
      <c r="Q682" s="3" t="s">
        <v>54</v>
      </c>
      <c r="R682" s="3" t="s">
        <v>1287</v>
      </c>
      <c r="S682" s="3">
        <v>7407</v>
      </c>
      <c r="T682" s="4" t="s">
        <v>3177</v>
      </c>
      <c r="U682" s="4" t="s">
        <v>3169</v>
      </c>
      <c r="V682" s="3">
        <v>776.77440000000001</v>
      </c>
      <c r="W682" s="3" t="str">
        <f t="shared" si="10"/>
        <v>Profit</v>
      </c>
      <c r="X682" s="6">
        <v>21</v>
      </c>
      <c r="Y682" s="3">
        <v>1125.76</v>
      </c>
      <c r="Z682" s="3">
        <v>87585</v>
      </c>
    </row>
    <row r="683" spans="1:26" x14ac:dyDescent="0.3">
      <c r="A683" s="3">
        <v>22133</v>
      </c>
      <c r="B683" s="3" t="s">
        <v>25</v>
      </c>
      <c r="C683" s="3">
        <v>0.05</v>
      </c>
      <c r="D683" s="3">
        <v>36.549999999999997</v>
      </c>
      <c r="E683" s="3">
        <v>13.89</v>
      </c>
      <c r="F683" s="3">
        <v>1202</v>
      </c>
      <c r="G683" s="3" t="s">
        <v>1288</v>
      </c>
      <c r="H683" s="3" t="s">
        <v>27</v>
      </c>
      <c r="I683" s="3" t="s">
        <v>114</v>
      </c>
      <c r="J683" s="3" t="s">
        <v>29</v>
      </c>
      <c r="K683" s="3" t="s">
        <v>30</v>
      </c>
      <c r="L683" s="3" t="s">
        <v>31</v>
      </c>
      <c r="M683" s="3" t="s">
        <v>1278</v>
      </c>
      <c r="N683" s="3">
        <v>0.41</v>
      </c>
      <c r="O683" s="3" t="s">
        <v>33</v>
      </c>
      <c r="P683" s="3" t="s">
        <v>53</v>
      </c>
      <c r="Q683" s="3" t="s">
        <v>54</v>
      </c>
      <c r="R683" s="3" t="s">
        <v>1289</v>
      </c>
      <c r="S683" s="3">
        <v>7079</v>
      </c>
      <c r="T683" s="4" t="s">
        <v>3177</v>
      </c>
      <c r="U683" s="4" t="s">
        <v>3145</v>
      </c>
      <c r="V683" s="3">
        <v>344.54399999999998</v>
      </c>
      <c r="W683" s="3" t="str">
        <f t="shared" si="10"/>
        <v>Profit</v>
      </c>
      <c r="X683" s="6">
        <v>21</v>
      </c>
      <c r="Y683" s="3">
        <v>746.03</v>
      </c>
      <c r="Z683" s="3">
        <v>87585</v>
      </c>
    </row>
    <row r="684" spans="1:26" x14ac:dyDescent="0.3">
      <c r="A684" s="3">
        <v>19552</v>
      </c>
      <c r="B684" s="3" t="s">
        <v>106</v>
      </c>
      <c r="C684" s="3">
        <v>0.09</v>
      </c>
      <c r="D684" s="3">
        <v>49.99</v>
      </c>
      <c r="E684" s="3">
        <v>19.989999999999998</v>
      </c>
      <c r="F684" s="3">
        <v>1203</v>
      </c>
      <c r="G684" s="3" t="s">
        <v>1290</v>
      </c>
      <c r="H684" s="3" t="s">
        <v>49</v>
      </c>
      <c r="I684" s="3" t="s">
        <v>58</v>
      </c>
      <c r="J684" s="3" t="s">
        <v>77</v>
      </c>
      <c r="K684" s="3" t="s">
        <v>177</v>
      </c>
      <c r="L684" s="3" t="s">
        <v>59</v>
      </c>
      <c r="M684" s="3" t="s">
        <v>270</v>
      </c>
      <c r="N684" s="3">
        <v>0.41</v>
      </c>
      <c r="O684" s="3" t="s">
        <v>33</v>
      </c>
      <c r="P684" s="3" t="s">
        <v>53</v>
      </c>
      <c r="Q684" s="3" t="s">
        <v>463</v>
      </c>
      <c r="R684" s="3" t="s">
        <v>464</v>
      </c>
      <c r="S684" s="3">
        <v>2920</v>
      </c>
      <c r="T684" s="4" t="s">
        <v>3192</v>
      </c>
      <c r="U684" s="4" t="s">
        <v>3163</v>
      </c>
      <c r="V684" s="3">
        <v>-8.5150000000000006</v>
      </c>
      <c r="W684" s="3" t="str">
        <f t="shared" si="10"/>
        <v>Loss</v>
      </c>
      <c r="X684" s="6">
        <v>12</v>
      </c>
      <c r="Y684" s="3">
        <v>593.33000000000004</v>
      </c>
      <c r="Z684" s="3">
        <v>87587</v>
      </c>
    </row>
    <row r="685" spans="1:26" x14ac:dyDescent="0.3">
      <c r="A685" s="3">
        <v>18636</v>
      </c>
      <c r="B685" s="3" t="s">
        <v>106</v>
      </c>
      <c r="C685" s="3">
        <v>0.01</v>
      </c>
      <c r="D685" s="3">
        <v>3.08</v>
      </c>
      <c r="E685" s="3">
        <v>0.5</v>
      </c>
      <c r="F685" s="3">
        <v>1211</v>
      </c>
      <c r="G685" s="3" t="s">
        <v>1291</v>
      </c>
      <c r="H685" s="3" t="s">
        <v>49</v>
      </c>
      <c r="I685" s="3" t="s">
        <v>28</v>
      </c>
      <c r="J685" s="3" t="s">
        <v>29</v>
      </c>
      <c r="K685" s="3" t="s">
        <v>133</v>
      </c>
      <c r="L685" s="3" t="s">
        <v>59</v>
      </c>
      <c r="M685" s="3" t="s">
        <v>1292</v>
      </c>
      <c r="N685" s="3">
        <v>0.37</v>
      </c>
      <c r="O685" s="3" t="s">
        <v>33</v>
      </c>
      <c r="P685" s="3" t="s">
        <v>61</v>
      </c>
      <c r="Q685" s="3" t="s">
        <v>695</v>
      </c>
      <c r="R685" s="3" t="s">
        <v>1293</v>
      </c>
      <c r="S685" s="3">
        <v>46806</v>
      </c>
      <c r="T685" s="4" t="s">
        <v>3138</v>
      </c>
      <c r="U685" s="4" t="s">
        <v>3122</v>
      </c>
      <c r="V685" s="3">
        <v>9.0045000000000002</v>
      </c>
      <c r="W685" s="3" t="str">
        <f t="shared" si="10"/>
        <v>Profit</v>
      </c>
      <c r="X685" s="6">
        <v>4</v>
      </c>
      <c r="Y685" s="3">
        <v>13.05</v>
      </c>
      <c r="Z685" s="3">
        <v>88598</v>
      </c>
    </row>
    <row r="686" spans="1:26" x14ac:dyDescent="0.3">
      <c r="A686" s="3">
        <v>22528</v>
      </c>
      <c r="B686" s="3" t="s">
        <v>25</v>
      </c>
      <c r="C686" s="3">
        <v>0.08</v>
      </c>
      <c r="D686" s="3">
        <v>4.91</v>
      </c>
      <c r="E686" s="3">
        <v>4.97</v>
      </c>
      <c r="F686" s="3">
        <v>1212</v>
      </c>
      <c r="G686" s="3" t="s">
        <v>1294</v>
      </c>
      <c r="H686" s="3" t="s">
        <v>49</v>
      </c>
      <c r="I686" s="3" t="s">
        <v>28</v>
      </c>
      <c r="J686" s="3" t="s">
        <v>29</v>
      </c>
      <c r="K686" s="3" t="s">
        <v>109</v>
      </c>
      <c r="L686" s="3" t="s">
        <v>59</v>
      </c>
      <c r="M686" s="3" t="s">
        <v>1295</v>
      </c>
      <c r="N686" s="3">
        <v>0.38</v>
      </c>
      <c r="O686" s="3" t="s">
        <v>33</v>
      </c>
      <c r="P686" s="3" t="s">
        <v>61</v>
      </c>
      <c r="Q686" s="3" t="s">
        <v>695</v>
      </c>
      <c r="R686" s="3" t="s">
        <v>1296</v>
      </c>
      <c r="S686" s="3">
        <v>46404</v>
      </c>
      <c r="T686" s="4" t="s">
        <v>3073</v>
      </c>
      <c r="U686" s="4" t="s">
        <v>3089</v>
      </c>
      <c r="V686" s="3">
        <v>-99.762500000000003</v>
      </c>
      <c r="W686" s="3" t="str">
        <f t="shared" si="10"/>
        <v>Loss</v>
      </c>
      <c r="X686" s="6">
        <v>12</v>
      </c>
      <c r="Y686" s="3">
        <v>58.95</v>
      </c>
      <c r="Z686" s="3">
        <v>88600</v>
      </c>
    </row>
    <row r="687" spans="1:26" x14ac:dyDescent="0.3">
      <c r="A687" s="3">
        <v>22529</v>
      </c>
      <c r="B687" s="3" t="s">
        <v>25</v>
      </c>
      <c r="C687" s="3">
        <v>0.01</v>
      </c>
      <c r="D687" s="3">
        <v>3499.99</v>
      </c>
      <c r="E687" s="3">
        <v>24.49</v>
      </c>
      <c r="F687" s="3">
        <v>1212</v>
      </c>
      <c r="G687" s="3" t="s">
        <v>1294</v>
      </c>
      <c r="H687" s="3" t="s">
        <v>49</v>
      </c>
      <c r="I687" s="3" t="s">
        <v>28</v>
      </c>
      <c r="J687" s="3" t="s">
        <v>77</v>
      </c>
      <c r="K687" s="3" t="s">
        <v>580</v>
      </c>
      <c r="L687" s="3" t="s">
        <v>231</v>
      </c>
      <c r="M687" s="3" t="s">
        <v>1297</v>
      </c>
      <c r="N687" s="3">
        <v>0.37</v>
      </c>
      <c r="O687" s="3" t="s">
        <v>33</v>
      </c>
      <c r="P687" s="3" t="s">
        <v>61</v>
      </c>
      <c r="Q687" s="3" t="s">
        <v>695</v>
      </c>
      <c r="R687" s="3" t="s">
        <v>1296</v>
      </c>
      <c r="S687" s="3">
        <v>46404</v>
      </c>
      <c r="T687" s="4" t="s">
        <v>3073</v>
      </c>
      <c r="U687" s="4" t="s">
        <v>3089</v>
      </c>
      <c r="V687" s="3">
        <v>-3061.82</v>
      </c>
      <c r="W687" s="3" t="str">
        <f t="shared" si="10"/>
        <v>Loss</v>
      </c>
      <c r="X687" s="6">
        <v>1</v>
      </c>
      <c r="Y687" s="3">
        <v>3672.89</v>
      </c>
      <c r="Z687" s="3">
        <v>88600</v>
      </c>
    </row>
    <row r="688" spans="1:26" x14ac:dyDescent="0.3">
      <c r="A688" s="3">
        <v>24270</v>
      </c>
      <c r="B688" s="3" t="s">
        <v>106</v>
      </c>
      <c r="C688" s="3">
        <v>7.0000000000000007E-2</v>
      </c>
      <c r="D688" s="3">
        <v>29.89</v>
      </c>
      <c r="E688" s="3">
        <v>1.99</v>
      </c>
      <c r="F688" s="3">
        <v>1213</v>
      </c>
      <c r="G688" s="3" t="s">
        <v>1298</v>
      </c>
      <c r="H688" s="3" t="s">
        <v>27</v>
      </c>
      <c r="I688" s="3" t="s">
        <v>28</v>
      </c>
      <c r="J688" s="3" t="s">
        <v>77</v>
      </c>
      <c r="K688" s="3" t="s">
        <v>177</v>
      </c>
      <c r="L688" s="3" t="s">
        <v>51</v>
      </c>
      <c r="M688" s="3" t="s">
        <v>1299</v>
      </c>
      <c r="N688" s="3">
        <v>0.5</v>
      </c>
      <c r="O688" s="3" t="s">
        <v>33</v>
      </c>
      <c r="P688" s="3" t="s">
        <v>61</v>
      </c>
      <c r="Q688" s="3" t="s">
        <v>695</v>
      </c>
      <c r="R688" s="3" t="s">
        <v>1300</v>
      </c>
      <c r="S688" s="3">
        <v>46530</v>
      </c>
      <c r="T688" s="4" t="s">
        <v>3158</v>
      </c>
      <c r="U688" s="4" t="s">
        <v>3200</v>
      </c>
      <c r="V688" s="3">
        <v>258.6189</v>
      </c>
      <c r="W688" s="3" t="str">
        <f t="shared" si="10"/>
        <v>Profit</v>
      </c>
      <c r="X688" s="6">
        <v>13</v>
      </c>
      <c r="Y688" s="3">
        <v>374.81</v>
      </c>
      <c r="Z688" s="3">
        <v>88599</v>
      </c>
    </row>
    <row r="689" spans="1:26" x14ac:dyDescent="0.3">
      <c r="A689" s="3">
        <v>24271</v>
      </c>
      <c r="B689" s="3" t="s">
        <v>106</v>
      </c>
      <c r="C689" s="3">
        <v>0.03</v>
      </c>
      <c r="D689" s="3">
        <v>8.34</v>
      </c>
      <c r="E689" s="3">
        <v>4.82</v>
      </c>
      <c r="F689" s="3">
        <v>1213</v>
      </c>
      <c r="G689" s="3" t="s">
        <v>1298</v>
      </c>
      <c r="H689" s="3" t="s">
        <v>49</v>
      </c>
      <c r="I689" s="3" t="s">
        <v>28</v>
      </c>
      <c r="J689" s="3" t="s">
        <v>29</v>
      </c>
      <c r="K689" s="3" t="s">
        <v>93</v>
      </c>
      <c r="L689" s="3" t="s">
        <v>59</v>
      </c>
      <c r="M689" s="3" t="s">
        <v>909</v>
      </c>
      <c r="N689" s="3">
        <v>0.4</v>
      </c>
      <c r="O689" s="3" t="s">
        <v>33</v>
      </c>
      <c r="P689" s="3" t="s">
        <v>61</v>
      </c>
      <c r="Q689" s="3" t="s">
        <v>695</v>
      </c>
      <c r="R689" s="3" t="s">
        <v>1300</v>
      </c>
      <c r="S689" s="3">
        <v>46530</v>
      </c>
      <c r="T689" s="4" t="s">
        <v>3158</v>
      </c>
      <c r="U689" s="4" t="s">
        <v>3132</v>
      </c>
      <c r="V689" s="3">
        <v>-6.71</v>
      </c>
      <c r="W689" s="3" t="str">
        <f t="shared" si="10"/>
        <v>Loss</v>
      </c>
      <c r="X689" s="6">
        <v>5</v>
      </c>
      <c r="Y689" s="3">
        <v>43.27</v>
      </c>
      <c r="Z689" s="3">
        <v>88599</v>
      </c>
    </row>
    <row r="690" spans="1:26" x14ac:dyDescent="0.3">
      <c r="A690" s="3">
        <v>22530</v>
      </c>
      <c r="B690" s="3" t="s">
        <v>25</v>
      </c>
      <c r="C690" s="3">
        <v>0.03</v>
      </c>
      <c r="D690" s="3">
        <v>5.84</v>
      </c>
      <c r="E690" s="3">
        <v>1.2</v>
      </c>
      <c r="F690" s="3">
        <v>1213</v>
      </c>
      <c r="G690" s="3" t="s">
        <v>1298</v>
      </c>
      <c r="H690" s="3" t="s">
        <v>49</v>
      </c>
      <c r="I690" s="3" t="s">
        <v>28</v>
      </c>
      <c r="J690" s="3" t="s">
        <v>29</v>
      </c>
      <c r="K690" s="3" t="s">
        <v>30</v>
      </c>
      <c r="L690" s="3" t="s">
        <v>31</v>
      </c>
      <c r="M690" s="3" t="s">
        <v>1301</v>
      </c>
      <c r="N690" s="3">
        <v>0.55000000000000004</v>
      </c>
      <c r="O690" s="3" t="s">
        <v>33</v>
      </c>
      <c r="P690" s="3" t="s">
        <v>61</v>
      </c>
      <c r="Q690" s="3" t="s">
        <v>695</v>
      </c>
      <c r="R690" s="3" t="s">
        <v>1300</v>
      </c>
      <c r="S690" s="3">
        <v>46530</v>
      </c>
      <c r="T690" s="4" t="s">
        <v>3073</v>
      </c>
      <c r="U690" s="4" t="s">
        <v>3090</v>
      </c>
      <c r="V690" s="3">
        <v>-0.01</v>
      </c>
      <c r="W690" s="3" t="str">
        <f t="shared" si="10"/>
        <v>Loss</v>
      </c>
      <c r="X690" s="6">
        <v>2</v>
      </c>
      <c r="Y690" s="3">
        <v>11.74</v>
      </c>
      <c r="Z690" s="3">
        <v>88600</v>
      </c>
    </row>
    <row r="691" spans="1:26" x14ac:dyDescent="0.3">
      <c r="A691" s="3">
        <v>7632</v>
      </c>
      <c r="B691" s="3" t="s">
        <v>56</v>
      </c>
      <c r="C691" s="3">
        <v>0.09</v>
      </c>
      <c r="D691" s="3">
        <v>130.97999999999999</v>
      </c>
      <c r="E691" s="3">
        <v>30</v>
      </c>
      <c r="F691" s="3">
        <v>1217</v>
      </c>
      <c r="G691" s="3" t="s">
        <v>1302</v>
      </c>
      <c r="H691" s="3" t="s">
        <v>39</v>
      </c>
      <c r="I691" s="3" t="s">
        <v>58</v>
      </c>
      <c r="J691" s="3" t="s">
        <v>41</v>
      </c>
      <c r="K691" s="3" t="s">
        <v>42</v>
      </c>
      <c r="L691" s="3" t="s">
        <v>43</v>
      </c>
      <c r="M691" s="3" t="s">
        <v>539</v>
      </c>
      <c r="N691" s="3">
        <v>0.78</v>
      </c>
      <c r="O691" s="3" t="s">
        <v>33</v>
      </c>
      <c r="P691" s="3" t="s">
        <v>53</v>
      </c>
      <c r="Q691" s="3" t="s">
        <v>189</v>
      </c>
      <c r="R691" s="3" t="s">
        <v>190</v>
      </c>
      <c r="S691" s="3">
        <v>2112</v>
      </c>
      <c r="T691" s="4" t="s">
        <v>3095</v>
      </c>
      <c r="U691" s="4" t="s">
        <v>3120</v>
      </c>
      <c r="V691" s="3">
        <v>-421.76</v>
      </c>
      <c r="W691" s="3" t="str">
        <f t="shared" si="10"/>
        <v>Loss</v>
      </c>
      <c r="X691" s="6">
        <v>41</v>
      </c>
      <c r="Y691" s="3">
        <v>5258.94</v>
      </c>
      <c r="Z691" s="3">
        <v>54595</v>
      </c>
    </row>
    <row r="692" spans="1:26" x14ac:dyDescent="0.3">
      <c r="A692" s="3">
        <v>25631</v>
      </c>
      <c r="B692" s="3" t="s">
        <v>56</v>
      </c>
      <c r="C692" s="3">
        <v>0.02</v>
      </c>
      <c r="D692" s="3">
        <v>8.34</v>
      </c>
      <c r="E692" s="3">
        <v>2.64</v>
      </c>
      <c r="F692" s="3">
        <v>1226</v>
      </c>
      <c r="G692" s="3" t="s">
        <v>1303</v>
      </c>
      <c r="H692" s="3" t="s">
        <v>49</v>
      </c>
      <c r="I692" s="3" t="s">
        <v>58</v>
      </c>
      <c r="J692" s="3" t="s">
        <v>29</v>
      </c>
      <c r="K692" s="3" t="s">
        <v>171</v>
      </c>
      <c r="L692" s="3" t="s">
        <v>51</v>
      </c>
      <c r="M692" s="3" t="s">
        <v>352</v>
      </c>
      <c r="N692" s="3">
        <v>0.59</v>
      </c>
      <c r="O692" s="3" t="s">
        <v>33</v>
      </c>
      <c r="P692" s="3" t="s">
        <v>53</v>
      </c>
      <c r="Q692" s="3" t="s">
        <v>463</v>
      </c>
      <c r="R692" s="3" t="s">
        <v>1304</v>
      </c>
      <c r="S692" s="3">
        <v>2861</v>
      </c>
      <c r="T692" s="4" t="s">
        <v>3095</v>
      </c>
      <c r="U692" s="4" t="s">
        <v>3152</v>
      </c>
      <c r="V692" s="3">
        <v>6.79</v>
      </c>
      <c r="W692" s="3" t="str">
        <f t="shared" si="10"/>
        <v>Profit</v>
      </c>
      <c r="X692" s="6">
        <v>8</v>
      </c>
      <c r="Y692" s="3">
        <v>66.739999999999995</v>
      </c>
      <c r="Z692" s="3">
        <v>90800</v>
      </c>
    </row>
    <row r="693" spans="1:26" x14ac:dyDescent="0.3">
      <c r="A693" s="3">
        <v>25632</v>
      </c>
      <c r="B693" s="3" t="s">
        <v>56</v>
      </c>
      <c r="C693" s="3">
        <v>0.09</v>
      </c>
      <c r="D693" s="3">
        <v>130.97999999999999</v>
      </c>
      <c r="E693" s="3">
        <v>30</v>
      </c>
      <c r="F693" s="3">
        <v>1227</v>
      </c>
      <c r="G693" s="3" t="s">
        <v>1305</v>
      </c>
      <c r="H693" s="3" t="s">
        <v>39</v>
      </c>
      <c r="I693" s="3" t="s">
        <v>58</v>
      </c>
      <c r="J693" s="3" t="s">
        <v>41</v>
      </c>
      <c r="K693" s="3" t="s">
        <v>42</v>
      </c>
      <c r="L693" s="3" t="s">
        <v>43</v>
      </c>
      <c r="M693" s="3" t="s">
        <v>539</v>
      </c>
      <c r="N693" s="3">
        <v>0.78</v>
      </c>
      <c r="O693" s="3" t="s">
        <v>33</v>
      </c>
      <c r="P693" s="3" t="s">
        <v>53</v>
      </c>
      <c r="Q693" s="3" t="s">
        <v>147</v>
      </c>
      <c r="R693" s="3" t="s">
        <v>769</v>
      </c>
      <c r="S693" s="3">
        <v>5403</v>
      </c>
      <c r="T693" s="4" t="s">
        <v>3095</v>
      </c>
      <c r="U693" s="4" t="s">
        <v>3120</v>
      </c>
      <c r="V693" s="3">
        <v>-421.76</v>
      </c>
      <c r="W693" s="3" t="str">
        <f t="shared" si="10"/>
        <v>Loss</v>
      </c>
      <c r="X693" s="6">
        <v>10</v>
      </c>
      <c r="Y693" s="3">
        <v>1282.67</v>
      </c>
      <c r="Z693" s="3">
        <v>90800</v>
      </c>
    </row>
    <row r="694" spans="1:26" x14ac:dyDescent="0.3">
      <c r="A694" s="3">
        <v>7810</v>
      </c>
      <c r="B694" s="3" t="s">
        <v>56</v>
      </c>
      <c r="C694" s="3">
        <v>0</v>
      </c>
      <c r="D694" s="3">
        <v>7.1</v>
      </c>
      <c r="E694" s="3">
        <v>6.05</v>
      </c>
      <c r="F694" s="3">
        <v>1228</v>
      </c>
      <c r="G694" s="3" t="s">
        <v>1306</v>
      </c>
      <c r="H694" s="3" t="s">
        <v>49</v>
      </c>
      <c r="I694" s="3" t="s">
        <v>58</v>
      </c>
      <c r="J694" s="3" t="s">
        <v>29</v>
      </c>
      <c r="K694" s="3" t="s">
        <v>109</v>
      </c>
      <c r="L694" s="3" t="s">
        <v>59</v>
      </c>
      <c r="M694" s="3" t="s">
        <v>644</v>
      </c>
      <c r="N694" s="3">
        <v>0.39</v>
      </c>
      <c r="O694" s="3" t="s">
        <v>33</v>
      </c>
      <c r="P694" s="3" t="s">
        <v>53</v>
      </c>
      <c r="Q694" s="3" t="s">
        <v>229</v>
      </c>
      <c r="R694" s="3" t="s">
        <v>1307</v>
      </c>
      <c r="S694" s="3">
        <v>19140</v>
      </c>
      <c r="T694" s="4" t="s">
        <v>3190</v>
      </c>
      <c r="U694" s="4" t="s">
        <v>3179</v>
      </c>
      <c r="V694" s="3">
        <v>-60.145000000000003</v>
      </c>
      <c r="W694" s="3" t="str">
        <f t="shared" si="10"/>
        <v>Loss</v>
      </c>
      <c r="X694" s="6">
        <v>28</v>
      </c>
      <c r="Y694" s="3">
        <v>208.83</v>
      </c>
      <c r="Z694" s="3">
        <v>55874</v>
      </c>
    </row>
    <row r="695" spans="1:26" x14ac:dyDescent="0.3">
      <c r="A695" s="3">
        <v>7811</v>
      </c>
      <c r="B695" s="3" t="s">
        <v>56</v>
      </c>
      <c r="C695" s="3">
        <v>0.01</v>
      </c>
      <c r="D695" s="3">
        <v>4.9800000000000004</v>
      </c>
      <c r="E695" s="3">
        <v>4.62</v>
      </c>
      <c r="F695" s="3">
        <v>1228</v>
      </c>
      <c r="G695" s="3" t="s">
        <v>1306</v>
      </c>
      <c r="H695" s="3" t="s">
        <v>27</v>
      </c>
      <c r="I695" s="3" t="s">
        <v>58</v>
      </c>
      <c r="J695" s="3" t="s">
        <v>77</v>
      </c>
      <c r="K695" s="3" t="s">
        <v>177</v>
      </c>
      <c r="L695" s="3" t="s">
        <v>51</v>
      </c>
      <c r="M695" s="3" t="s">
        <v>405</v>
      </c>
      <c r="N695" s="3">
        <v>0.64</v>
      </c>
      <c r="O695" s="3" t="s">
        <v>33</v>
      </c>
      <c r="P695" s="3" t="s">
        <v>53</v>
      </c>
      <c r="Q695" s="3" t="s">
        <v>229</v>
      </c>
      <c r="R695" s="3" t="s">
        <v>1307</v>
      </c>
      <c r="S695" s="3">
        <v>19140</v>
      </c>
      <c r="T695" s="4" t="s">
        <v>3190</v>
      </c>
      <c r="U695" s="4" t="s">
        <v>3059</v>
      </c>
      <c r="V695" s="3">
        <v>-111.72</v>
      </c>
      <c r="W695" s="3" t="str">
        <f t="shared" si="10"/>
        <v>Loss</v>
      </c>
      <c r="X695" s="6">
        <v>41</v>
      </c>
      <c r="Y695" s="3">
        <v>228.3</v>
      </c>
      <c r="Z695" s="3">
        <v>55874</v>
      </c>
    </row>
    <row r="696" spans="1:26" x14ac:dyDescent="0.3">
      <c r="A696" s="3">
        <v>7812</v>
      </c>
      <c r="B696" s="3" t="s">
        <v>56</v>
      </c>
      <c r="C696" s="3">
        <v>0.06</v>
      </c>
      <c r="D696" s="3">
        <v>5.68</v>
      </c>
      <c r="E696" s="3">
        <v>1.39</v>
      </c>
      <c r="F696" s="3">
        <v>1228</v>
      </c>
      <c r="G696" s="3" t="s">
        <v>1306</v>
      </c>
      <c r="H696" s="3" t="s">
        <v>49</v>
      </c>
      <c r="I696" s="3" t="s">
        <v>58</v>
      </c>
      <c r="J696" s="3" t="s">
        <v>29</v>
      </c>
      <c r="K696" s="3" t="s">
        <v>69</v>
      </c>
      <c r="L696" s="3" t="s">
        <v>59</v>
      </c>
      <c r="M696" s="3" t="s">
        <v>989</v>
      </c>
      <c r="N696" s="3">
        <v>0.38</v>
      </c>
      <c r="O696" s="3" t="s">
        <v>33</v>
      </c>
      <c r="P696" s="3" t="s">
        <v>53</v>
      </c>
      <c r="Q696" s="3" t="s">
        <v>229</v>
      </c>
      <c r="R696" s="3" t="s">
        <v>1307</v>
      </c>
      <c r="S696" s="3">
        <v>19140</v>
      </c>
      <c r="T696" s="4" t="s">
        <v>3190</v>
      </c>
      <c r="U696" s="4" t="s">
        <v>3190</v>
      </c>
      <c r="V696" s="3">
        <v>33.01</v>
      </c>
      <c r="W696" s="3" t="str">
        <f t="shared" si="10"/>
        <v>Profit</v>
      </c>
      <c r="X696" s="6">
        <v>24</v>
      </c>
      <c r="Y696" s="3">
        <v>129.53</v>
      </c>
      <c r="Z696" s="3">
        <v>55874</v>
      </c>
    </row>
    <row r="697" spans="1:26" x14ac:dyDescent="0.3">
      <c r="A697" s="3">
        <v>25811</v>
      </c>
      <c r="B697" s="3" t="s">
        <v>56</v>
      </c>
      <c r="C697" s="3">
        <v>0.01</v>
      </c>
      <c r="D697" s="3">
        <v>4.9800000000000004</v>
      </c>
      <c r="E697" s="3">
        <v>4.62</v>
      </c>
      <c r="F697" s="3">
        <v>1229</v>
      </c>
      <c r="G697" s="3" t="s">
        <v>1308</v>
      </c>
      <c r="H697" s="3" t="s">
        <v>27</v>
      </c>
      <c r="I697" s="3" t="s">
        <v>58</v>
      </c>
      <c r="J697" s="3" t="s">
        <v>77</v>
      </c>
      <c r="K697" s="3" t="s">
        <v>177</v>
      </c>
      <c r="L697" s="3" t="s">
        <v>51</v>
      </c>
      <c r="M697" s="3" t="s">
        <v>405</v>
      </c>
      <c r="N697" s="3">
        <v>0.64</v>
      </c>
      <c r="O697" s="3" t="s">
        <v>33</v>
      </c>
      <c r="P697" s="3" t="s">
        <v>61</v>
      </c>
      <c r="Q697" s="3" t="s">
        <v>129</v>
      </c>
      <c r="R697" s="3" t="s">
        <v>1309</v>
      </c>
      <c r="S697" s="3">
        <v>75482</v>
      </c>
      <c r="T697" s="4" t="s">
        <v>3190</v>
      </c>
      <c r="U697" s="4" t="s">
        <v>3059</v>
      </c>
      <c r="V697" s="3">
        <v>-111.72</v>
      </c>
      <c r="W697" s="3" t="str">
        <f t="shared" si="10"/>
        <v>Loss</v>
      </c>
      <c r="X697" s="6">
        <v>10</v>
      </c>
      <c r="Y697" s="3">
        <v>55.68</v>
      </c>
      <c r="Z697" s="3">
        <v>90378</v>
      </c>
    </row>
    <row r="698" spans="1:26" x14ac:dyDescent="0.3">
      <c r="A698" s="3">
        <v>21206</v>
      </c>
      <c r="B698" s="3" t="s">
        <v>47</v>
      </c>
      <c r="C698" s="3">
        <v>0.1</v>
      </c>
      <c r="D698" s="3">
        <v>120.98</v>
      </c>
      <c r="E698" s="3">
        <v>9.07</v>
      </c>
      <c r="F698" s="3">
        <v>1233</v>
      </c>
      <c r="G698" s="3" t="s">
        <v>1310</v>
      </c>
      <c r="H698" s="3" t="s">
        <v>27</v>
      </c>
      <c r="I698" s="3" t="s">
        <v>114</v>
      </c>
      <c r="J698" s="3" t="s">
        <v>29</v>
      </c>
      <c r="K698" s="3" t="s">
        <v>109</v>
      </c>
      <c r="L698" s="3" t="s">
        <v>59</v>
      </c>
      <c r="M698" s="3" t="s">
        <v>1311</v>
      </c>
      <c r="N698" s="3">
        <v>0.35</v>
      </c>
      <c r="O698" s="3" t="s">
        <v>33</v>
      </c>
      <c r="P698" s="3" t="s">
        <v>61</v>
      </c>
      <c r="Q698" s="3" t="s">
        <v>129</v>
      </c>
      <c r="R698" s="3" t="s">
        <v>1312</v>
      </c>
      <c r="S698" s="3">
        <v>75028</v>
      </c>
      <c r="T698" s="4" t="s">
        <v>3067</v>
      </c>
      <c r="U698" s="4" t="s">
        <v>3116</v>
      </c>
      <c r="V698" s="3">
        <v>297.45715999999999</v>
      </c>
      <c r="W698" s="3" t="str">
        <f t="shared" si="10"/>
        <v>Profit</v>
      </c>
      <c r="X698" s="6">
        <v>5</v>
      </c>
      <c r="Y698" s="3">
        <v>568.24</v>
      </c>
      <c r="Z698" s="3">
        <v>89375</v>
      </c>
    </row>
    <row r="699" spans="1:26" x14ac:dyDescent="0.3">
      <c r="A699" s="3">
        <v>21207</v>
      </c>
      <c r="B699" s="3" t="s">
        <v>47</v>
      </c>
      <c r="C699" s="3">
        <v>0.02</v>
      </c>
      <c r="D699" s="3">
        <v>152.47999999999999</v>
      </c>
      <c r="E699" s="3">
        <v>6.5</v>
      </c>
      <c r="F699" s="3">
        <v>1233</v>
      </c>
      <c r="G699" s="3" t="s">
        <v>1310</v>
      </c>
      <c r="H699" s="3" t="s">
        <v>27</v>
      </c>
      <c r="I699" s="3" t="s">
        <v>114</v>
      </c>
      <c r="J699" s="3" t="s">
        <v>77</v>
      </c>
      <c r="K699" s="3" t="s">
        <v>177</v>
      </c>
      <c r="L699" s="3" t="s">
        <v>59</v>
      </c>
      <c r="M699" s="3" t="s">
        <v>602</v>
      </c>
      <c r="N699" s="3">
        <v>0.74</v>
      </c>
      <c r="O699" s="3" t="s">
        <v>33</v>
      </c>
      <c r="P699" s="3" t="s">
        <v>61</v>
      </c>
      <c r="Q699" s="3" t="s">
        <v>129</v>
      </c>
      <c r="R699" s="3" t="s">
        <v>1312</v>
      </c>
      <c r="S699" s="3">
        <v>75028</v>
      </c>
      <c r="T699" s="4" t="s">
        <v>3067</v>
      </c>
      <c r="U699" s="4" t="s">
        <v>3116</v>
      </c>
      <c r="V699" s="3">
        <v>-564.60239999999999</v>
      </c>
      <c r="W699" s="3" t="str">
        <f t="shared" si="10"/>
        <v>Loss</v>
      </c>
      <c r="X699" s="6">
        <v>1</v>
      </c>
      <c r="Y699" s="3">
        <v>162.91</v>
      </c>
      <c r="Z699" s="3">
        <v>89375</v>
      </c>
    </row>
    <row r="700" spans="1:26" x14ac:dyDescent="0.3">
      <c r="A700" s="3">
        <v>19874</v>
      </c>
      <c r="B700" s="3" t="s">
        <v>25</v>
      </c>
      <c r="C700" s="3">
        <v>0.09</v>
      </c>
      <c r="D700" s="3">
        <v>99.99</v>
      </c>
      <c r="E700" s="3">
        <v>19.989999999999998</v>
      </c>
      <c r="F700" s="3">
        <v>1233</v>
      </c>
      <c r="G700" s="3" t="s">
        <v>1310</v>
      </c>
      <c r="H700" s="3" t="s">
        <v>49</v>
      </c>
      <c r="I700" s="3" t="s">
        <v>114</v>
      </c>
      <c r="J700" s="3" t="s">
        <v>77</v>
      </c>
      <c r="K700" s="3" t="s">
        <v>177</v>
      </c>
      <c r="L700" s="3" t="s">
        <v>59</v>
      </c>
      <c r="M700" s="3" t="s">
        <v>1140</v>
      </c>
      <c r="N700" s="3">
        <v>0.52</v>
      </c>
      <c r="O700" s="3" t="s">
        <v>33</v>
      </c>
      <c r="P700" s="3" t="s">
        <v>61</v>
      </c>
      <c r="Q700" s="3" t="s">
        <v>129</v>
      </c>
      <c r="R700" s="3" t="s">
        <v>1312</v>
      </c>
      <c r="S700" s="3">
        <v>75028</v>
      </c>
      <c r="T700" s="4" t="s">
        <v>3171</v>
      </c>
      <c r="U700" s="4" t="s">
        <v>3162</v>
      </c>
      <c r="V700" s="3">
        <v>-161.47499999999999</v>
      </c>
      <c r="W700" s="3" t="str">
        <f t="shared" si="10"/>
        <v>Loss</v>
      </c>
      <c r="X700" s="6">
        <v>1</v>
      </c>
      <c r="Y700" s="3">
        <v>97.65</v>
      </c>
      <c r="Z700" s="3">
        <v>89376</v>
      </c>
    </row>
    <row r="701" spans="1:26" x14ac:dyDescent="0.3">
      <c r="A701" s="3">
        <v>19875</v>
      </c>
      <c r="B701" s="3" t="s">
        <v>25</v>
      </c>
      <c r="C701" s="3">
        <v>0.04</v>
      </c>
      <c r="D701" s="3">
        <v>205.99</v>
      </c>
      <c r="E701" s="3">
        <v>5.26</v>
      </c>
      <c r="F701" s="3">
        <v>1233</v>
      </c>
      <c r="G701" s="3" t="s">
        <v>1310</v>
      </c>
      <c r="H701" s="3" t="s">
        <v>49</v>
      </c>
      <c r="I701" s="3" t="s">
        <v>114</v>
      </c>
      <c r="J701" s="3" t="s">
        <v>77</v>
      </c>
      <c r="K701" s="3" t="s">
        <v>78</v>
      </c>
      <c r="L701" s="3" t="s">
        <v>59</v>
      </c>
      <c r="M701" s="3" t="s">
        <v>815</v>
      </c>
      <c r="N701" s="3">
        <v>0.56000000000000005</v>
      </c>
      <c r="O701" s="3" t="s">
        <v>33</v>
      </c>
      <c r="P701" s="3" t="s">
        <v>61</v>
      </c>
      <c r="Q701" s="3" t="s">
        <v>129</v>
      </c>
      <c r="R701" s="3" t="s">
        <v>1312</v>
      </c>
      <c r="S701" s="3">
        <v>75028</v>
      </c>
      <c r="T701" s="4" t="s">
        <v>3171</v>
      </c>
      <c r="U701" s="4" t="s">
        <v>3105</v>
      </c>
      <c r="V701" s="3">
        <v>-0.81399999999999995</v>
      </c>
      <c r="W701" s="3" t="str">
        <f t="shared" si="10"/>
        <v>Loss</v>
      </c>
      <c r="X701" s="6">
        <v>6</v>
      </c>
      <c r="Y701" s="3">
        <v>1018.61</v>
      </c>
      <c r="Z701" s="3">
        <v>89376</v>
      </c>
    </row>
    <row r="702" spans="1:26" x14ac:dyDescent="0.3">
      <c r="A702" s="3">
        <v>20592</v>
      </c>
      <c r="B702" s="3" t="s">
        <v>56</v>
      </c>
      <c r="C702" s="3">
        <v>0.03</v>
      </c>
      <c r="D702" s="3">
        <v>128.24</v>
      </c>
      <c r="E702" s="3">
        <v>12.65</v>
      </c>
      <c r="F702" s="3">
        <v>1237</v>
      </c>
      <c r="G702" s="3" t="s">
        <v>1313</v>
      </c>
      <c r="H702" s="3" t="s">
        <v>49</v>
      </c>
      <c r="I702" s="3" t="s">
        <v>28</v>
      </c>
      <c r="J702" s="3" t="s">
        <v>41</v>
      </c>
      <c r="K702" s="3" t="s">
        <v>42</v>
      </c>
      <c r="L702" s="3" t="s">
        <v>86</v>
      </c>
      <c r="M702" s="3" t="s">
        <v>612</v>
      </c>
      <c r="N702" s="3"/>
      <c r="O702" s="3" t="s">
        <v>33</v>
      </c>
      <c r="P702" s="3" t="s">
        <v>61</v>
      </c>
      <c r="Q702" s="3" t="s">
        <v>129</v>
      </c>
      <c r="R702" s="3" t="s">
        <v>1314</v>
      </c>
      <c r="S702" s="3">
        <v>75007</v>
      </c>
      <c r="T702" s="4" t="s">
        <v>3100</v>
      </c>
      <c r="U702" s="4" t="s">
        <v>3053</v>
      </c>
      <c r="V702" s="3">
        <v>790.46400000000006</v>
      </c>
      <c r="W702" s="3" t="str">
        <f t="shared" si="10"/>
        <v>Profit</v>
      </c>
      <c r="X702" s="6">
        <v>9</v>
      </c>
      <c r="Y702" s="3">
        <v>1145.5999999999999</v>
      </c>
      <c r="Z702" s="3">
        <v>86075</v>
      </c>
    </row>
    <row r="703" spans="1:26" x14ac:dyDescent="0.3">
      <c r="A703" s="3">
        <v>18625</v>
      </c>
      <c r="B703" s="3" t="s">
        <v>37</v>
      </c>
      <c r="C703" s="3">
        <v>0.02</v>
      </c>
      <c r="D703" s="3">
        <v>7.38</v>
      </c>
      <c r="E703" s="3">
        <v>5.21</v>
      </c>
      <c r="F703" s="3">
        <v>1237</v>
      </c>
      <c r="G703" s="3" t="s">
        <v>1313</v>
      </c>
      <c r="H703" s="3" t="s">
        <v>49</v>
      </c>
      <c r="I703" s="3" t="s">
        <v>28</v>
      </c>
      <c r="J703" s="3" t="s">
        <v>41</v>
      </c>
      <c r="K703" s="3" t="s">
        <v>50</v>
      </c>
      <c r="L703" s="3" t="s">
        <v>59</v>
      </c>
      <c r="M703" s="3" t="s">
        <v>418</v>
      </c>
      <c r="N703" s="3">
        <v>0.56000000000000005</v>
      </c>
      <c r="O703" s="3" t="s">
        <v>33</v>
      </c>
      <c r="P703" s="3" t="s">
        <v>61</v>
      </c>
      <c r="Q703" s="3" t="s">
        <v>129</v>
      </c>
      <c r="R703" s="3" t="s">
        <v>1314</v>
      </c>
      <c r="S703" s="3">
        <v>75007</v>
      </c>
      <c r="T703" s="4" t="s">
        <v>3078</v>
      </c>
      <c r="U703" s="4" t="s">
        <v>3055</v>
      </c>
      <c r="V703" s="3">
        <v>7.74</v>
      </c>
      <c r="W703" s="3" t="str">
        <f t="shared" si="10"/>
        <v>Profit</v>
      </c>
      <c r="X703" s="6">
        <v>3</v>
      </c>
      <c r="Y703" s="3">
        <v>24.52</v>
      </c>
      <c r="Z703" s="3">
        <v>86076</v>
      </c>
    </row>
    <row r="704" spans="1:26" x14ac:dyDescent="0.3">
      <c r="A704" s="3">
        <v>20432</v>
      </c>
      <c r="B704" s="3" t="s">
        <v>56</v>
      </c>
      <c r="C704" s="3">
        <v>0.05</v>
      </c>
      <c r="D704" s="3">
        <v>300.98</v>
      </c>
      <c r="E704" s="3">
        <v>13.99</v>
      </c>
      <c r="F704" s="3">
        <v>1237</v>
      </c>
      <c r="G704" s="3" t="s">
        <v>1313</v>
      </c>
      <c r="H704" s="3" t="s">
        <v>49</v>
      </c>
      <c r="I704" s="3" t="s">
        <v>28</v>
      </c>
      <c r="J704" s="3" t="s">
        <v>77</v>
      </c>
      <c r="K704" s="3" t="s">
        <v>85</v>
      </c>
      <c r="L704" s="3" t="s">
        <v>86</v>
      </c>
      <c r="M704" s="3" t="s">
        <v>1315</v>
      </c>
      <c r="N704" s="3">
        <v>0.39</v>
      </c>
      <c r="O704" s="3" t="s">
        <v>33</v>
      </c>
      <c r="P704" s="3" t="s">
        <v>61</v>
      </c>
      <c r="Q704" s="3" t="s">
        <v>129</v>
      </c>
      <c r="R704" s="3" t="s">
        <v>1314</v>
      </c>
      <c r="S704" s="3">
        <v>75007</v>
      </c>
      <c r="T704" s="4" t="s">
        <v>3070</v>
      </c>
      <c r="U704" s="4" t="s">
        <v>3096</v>
      </c>
      <c r="V704" s="3">
        <v>3985.3089</v>
      </c>
      <c r="W704" s="3" t="str">
        <f t="shared" si="10"/>
        <v>Profit</v>
      </c>
      <c r="X704" s="6">
        <v>20</v>
      </c>
      <c r="Y704" s="3">
        <v>5775.81</v>
      </c>
      <c r="Z704" s="3">
        <v>86077</v>
      </c>
    </row>
    <row r="705" spans="1:26" x14ac:dyDescent="0.3">
      <c r="A705" s="3">
        <v>20433</v>
      </c>
      <c r="B705" s="3" t="s">
        <v>56</v>
      </c>
      <c r="C705" s="3">
        <v>0.04</v>
      </c>
      <c r="D705" s="3">
        <v>205.99</v>
      </c>
      <c r="E705" s="3">
        <v>5</v>
      </c>
      <c r="F705" s="3">
        <v>1237</v>
      </c>
      <c r="G705" s="3" t="s">
        <v>1313</v>
      </c>
      <c r="H705" s="3" t="s">
        <v>27</v>
      </c>
      <c r="I705" s="3" t="s">
        <v>28</v>
      </c>
      <c r="J705" s="3" t="s">
        <v>77</v>
      </c>
      <c r="K705" s="3" t="s">
        <v>78</v>
      </c>
      <c r="L705" s="3" t="s">
        <v>59</v>
      </c>
      <c r="M705" s="3" t="s">
        <v>1316</v>
      </c>
      <c r="N705" s="3">
        <v>0.59</v>
      </c>
      <c r="O705" s="3" t="s">
        <v>33</v>
      </c>
      <c r="P705" s="3" t="s">
        <v>61</v>
      </c>
      <c r="Q705" s="3" t="s">
        <v>129</v>
      </c>
      <c r="R705" s="3" t="s">
        <v>1314</v>
      </c>
      <c r="S705" s="3">
        <v>75007</v>
      </c>
      <c r="T705" s="4" t="s">
        <v>3070</v>
      </c>
      <c r="U705" s="4" t="s">
        <v>3096</v>
      </c>
      <c r="V705" s="3">
        <v>13.956799999999999</v>
      </c>
      <c r="W705" s="3" t="str">
        <f t="shared" si="10"/>
        <v>Profit</v>
      </c>
      <c r="X705" s="6">
        <v>11</v>
      </c>
      <c r="Y705" s="3">
        <v>1878.24</v>
      </c>
      <c r="Z705" s="3">
        <v>86077</v>
      </c>
    </row>
    <row r="706" spans="1:26" x14ac:dyDescent="0.3">
      <c r="A706" s="3">
        <v>20593</v>
      </c>
      <c r="B706" s="3" t="s">
        <v>56</v>
      </c>
      <c r="C706" s="3">
        <v>0.01</v>
      </c>
      <c r="D706" s="3">
        <v>160.97999999999999</v>
      </c>
      <c r="E706" s="3">
        <v>30</v>
      </c>
      <c r="F706" s="3">
        <v>1238</v>
      </c>
      <c r="G706" s="3" t="s">
        <v>1317</v>
      </c>
      <c r="H706" s="3" t="s">
        <v>39</v>
      </c>
      <c r="I706" s="3" t="s">
        <v>28</v>
      </c>
      <c r="J706" s="3" t="s">
        <v>41</v>
      </c>
      <c r="K706" s="3" t="s">
        <v>42</v>
      </c>
      <c r="L706" s="3" t="s">
        <v>43</v>
      </c>
      <c r="M706" s="3" t="s">
        <v>174</v>
      </c>
      <c r="N706" s="3">
        <v>0.62</v>
      </c>
      <c r="O706" s="3" t="s">
        <v>33</v>
      </c>
      <c r="P706" s="3" t="s">
        <v>61</v>
      </c>
      <c r="Q706" s="3" t="s">
        <v>129</v>
      </c>
      <c r="R706" s="3" t="s">
        <v>1318</v>
      </c>
      <c r="S706" s="3">
        <v>75104</v>
      </c>
      <c r="T706" s="4" t="s">
        <v>3100</v>
      </c>
      <c r="U706" s="4" t="s">
        <v>3053</v>
      </c>
      <c r="V706" s="3">
        <v>788.79</v>
      </c>
      <c r="W706" s="3" t="str">
        <f t="shared" si="10"/>
        <v>Profit</v>
      </c>
      <c r="X706" s="6">
        <v>10</v>
      </c>
      <c r="Y706" s="3">
        <v>1634.67</v>
      </c>
      <c r="Z706" s="3">
        <v>86075</v>
      </c>
    </row>
    <row r="707" spans="1:26" x14ac:dyDescent="0.3">
      <c r="A707" s="3">
        <v>20920</v>
      </c>
      <c r="B707" s="3" t="s">
        <v>37</v>
      </c>
      <c r="C707" s="3">
        <v>0</v>
      </c>
      <c r="D707" s="3">
        <v>387.99</v>
      </c>
      <c r="E707" s="3">
        <v>19.989999999999998</v>
      </c>
      <c r="F707" s="3">
        <v>1241</v>
      </c>
      <c r="G707" s="3" t="s">
        <v>1319</v>
      </c>
      <c r="H707" s="3" t="s">
        <v>49</v>
      </c>
      <c r="I707" s="3" t="s">
        <v>28</v>
      </c>
      <c r="J707" s="3" t="s">
        <v>29</v>
      </c>
      <c r="K707" s="3" t="s">
        <v>109</v>
      </c>
      <c r="L707" s="3" t="s">
        <v>59</v>
      </c>
      <c r="M707" s="3" t="s">
        <v>1320</v>
      </c>
      <c r="N707" s="3">
        <v>0.38</v>
      </c>
      <c r="O707" s="3" t="s">
        <v>33</v>
      </c>
      <c r="P707" s="3" t="s">
        <v>135</v>
      </c>
      <c r="Q707" s="3" t="s">
        <v>1266</v>
      </c>
      <c r="R707" s="3" t="s">
        <v>504</v>
      </c>
      <c r="S707" s="3">
        <v>36830</v>
      </c>
      <c r="T707" s="4" t="s">
        <v>3074</v>
      </c>
      <c r="U707" s="4" t="s">
        <v>3113</v>
      </c>
      <c r="V707" s="3">
        <v>-70.14</v>
      </c>
      <c r="W707" s="3" t="str">
        <f t="shared" ref="W707:W770" si="11">IF(V707&lt;0, "Loss",IF(V707&gt;0, "Profit","Equilibrium"))</f>
        <v>Loss</v>
      </c>
      <c r="X707" s="6">
        <v>23</v>
      </c>
      <c r="Y707" s="3">
        <v>9280.7199999999993</v>
      </c>
      <c r="Z707" s="3">
        <v>90880</v>
      </c>
    </row>
    <row r="708" spans="1:26" x14ac:dyDescent="0.3">
      <c r="A708" s="3">
        <v>20233</v>
      </c>
      <c r="B708" s="3" t="s">
        <v>47</v>
      </c>
      <c r="C708" s="3">
        <v>0.06</v>
      </c>
      <c r="D708" s="3">
        <v>200.97</v>
      </c>
      <c r="E708" s="3">
        <v>15.59</v>
      </c>
      <c r="F708" s="3">
        <v>1241</v>
      </c>
      <c r="G708" s="3" t="s">
        <v>1319</v>
      </c>
      <c r="H708" s="3" t="s">
        <v>39</v>
      </c>
      <c r="I708" s="3" t="s">
        <v>58</v>
      </c>
      <c r="J708" s="3" t="s">
        <v>77</v>
      </c>
      <c r="K708" s="3" t="s">
        <v>85</v>
      </c>
      <c r="L708" s="3" t="s">
        <v>43</v>
      </c>
      <c r="M708" s="3" t="s">
        <v>1321</v>
      </c>
      <c r="N708" s="3">
        <v>0.36</v>
      </c>
      <c r="O708" s="3" t="s">
        <v>33</v>
      </c>
      <c r="P708" s="3" t="s">
        <v>135</v>
      </c>
      <c r="Q708" s="3" t="s">
        <v>1266</v>
      </c>
      <c r="R708" s="3" t="s">
        <v>504</v>
      </c>
      <c r="S708" s="3">
        <v>36830</v>
      </c>
      <c r="T708" s="4" t="s">
        <v>3108</v>
      </c>
      <c r="U708" s="4" t="s">
        <v>3108</v>
      </c>
      <c r="V708" s="3">
        <v>531.61800000000005</v>
      </c>
      <c r="W708" s="3" t="str">
        <f t="shared" si="11"/>
        <v>Profit</v>
      </c>
      <c r="X708" s="6">
        <v>7</v>
      </c>
      <c r="Y708" s="3">
        <v>1348.83</v>
      </c>
      <c r="Z708" s="3">
        <v>90881</v>
      </c>
    </row>
    <row r="709" spans="1:26" x14ac:dyDescent="0.3">
      <c r="A709" s="3">
        <v>5117</v>
      </c>
      <c r="B709" s="3" t="s">
        <v>25</v>
      </c>
      <c r="C709" s="3">
        <v>0.1</v>
      </c>
      <c r="D709" s="3">
        <v>22.38</v>
      </c>
      <c r="E709" s="3">
        <v>15.1</v>
      </c>
      <c r="F709" s="3">
        <v>1246</v>
      </c>
      <c r="G709" s="3" t="s">
        <v>1322</v>
      </c>
      <c r="H709" s="3" t="s">
        <v>49</v>
      </c>
      <c r="I709" s="3" t="s">
        <v>40</v>
      </c>
      <c r="J709" s="3" t="s">
        <v>29</v>
      </c>
      <c r="K709" s="3" t="s">
        <v>109</v>
      </c>
      <c r="L709" s="3" t="s">
        <v>59</v>
      </c>
      <c r="M709" s="3" t="s">
        <v>1164</v>
      </c>
      <c r="N709" s="3">
        <v>0.38</v>
      </c>
      <c r="O709" s="3" t="s">
        <v>33</v>
      </c>
      <c r="P709" s="3" t="s">
        <v>53</v>
      </c>
      <c r="Q709" s="3" t="s">
        <v>71</v>
      </c>
      <c r="R709" s="3" t="s">
        <v>90</v>
      </c>
      <c r="S709" s="3">
        <v>10009</v>
      </c>
      <c r="T709" s="4" t="s">
        <v>3151</v>
      </c>
      <c r="U709" s="4" t="s">
        <v>3064</v>
      </c>
      <c r="V709" s="3">
        <v>-107.51349999999999</v>
      </c>
      <c r="W709" s="3" t="str">
        <f t="shared" si="11"/>
        <v>Loss</v>
      </c>
      <c r="X709" s="6">
        <v>26</v>
      </c>
      <c r="Y709" s="3">
        <v>564.98</v>
      </c>
      <c r="Z709" s="3">
        <v>36452</v>
      </c>
    </row>
    <row r="710" spans="1:26" x14ac:dyDescent="0.3">
      <c r="A710" s="3">
        <v>5118</v>
      </c>
      <c r="B710" s="3" t="s">
        <v>25</v>
      </c>
      <c r="C710" s="3">
        <v>0.04</v>
      </c>
      <c r="D710" s="3">
        <v>6.98</v>
      </c>
      <c r="E710" s="3">
        <v>2.83</v>
      </c>
      <c r="F710" s="3">
        <v>1246</v>
      </c>
      <c r="G710" s="3" t="s">
        <v>1322</v>
      </c>
      <c r="H710" s="3" t="s">
        <v>49</v>
      </c>
      <c r="I710" s="3" t="s">
        <v>40</v>
      </c>
      <c r="J710" s="3" t="s">
        <v>41</v>
      </c>
      <c r="K710" s="3" t="s">
        <v>50</v>
      </c>
      <c r="L710" s="3" t="s">
        <v>51</v>
      </c>
      <c r="M710" s="3" t="s">
        <v>1323</v>
      </c>
      <c r="N710" s="3">
        <v>0.37</v>
      </c>
      <c r="O710" s="3" t="s">
        <v>33</v>
      </c>
      <c r="P710" s="3" t="s">
        <v>53</v>
      </c>
      <c r="Q710" s="3" t="s">
        <v>71</v>
      </c>
      <c r="R710" s="3" t="s">
        <v>90</v>
      </c>
      <c r="S710" s="3">
        <v>10009</v>
      </c>
      <c r="T710" s="4" t="s">
        <v>3151</v>
      </c>
      <c r="U710" s="4" t="s">
        <v>3104</v>
      </c>
      <c r="V710" s="3">
        <v>46.01</v>
      </c>
      <c r="W710" s="3" t="str">
        <f t="shared" si="11"/>
        <v>Profit</v>
      </c>
      <c r="X710" s="6">
        <v>18</v>
      </c>
      <c r="Y710" s="3">
        <v>129.47999999999999</v>
      </c>
      <c r="Z710" s="3">
        <v>36452</v>
      </c>
    </row>
    <row r="711" spans="1:26" x14ac:dyDescent="0.3">
      <c r="A711" s="3">
        <v>6581</v>
      </c>
      <c r="B711" s="3" t="s">
        <v>106</v>
      </c>
      <c r="C711" s="3">
        <v>0.03</v>
      </c>
      <c r="D711" s="3">
        <v>256.99</v>
      </c>
      <c r="E711" s="3">
        <v>11.25</v>
      </c>
      <c r="F711" s="3">
        <v>1246</v>
      </c>
      <c r="G711" s="3" t="s">
        <v>1322</v>
      </c>
      <c r="H711" s="3" t="s">
        <v>49</v>
      </c>
      <c r="I711" s="3" t="s">
        <v>40</v>
      </c>
      <c r="J711" s="3" t="s">
        <v>77</v>
      </c>
      <c r="K711" s="3" t="s">
        <v>177</v>
      </c>
      <c r="L711" s="3" t="s">
        <v>59</v>
      </c>
      <c r="M711" s="3" t="s">
        <v>1324</v>
      </c>
      <c r="N711" s="3">
        <v>0.51</v>
      </c>
      <c r="O711" s="3" t="s">
        <v>33</v>
      </c>
      <c r="P711" s="3" t="s">
        <v>53</v>
      </c>
      <c r="Q711" s="3" t="s">
        <v>71</v>
      </c>
      <c r="R711" s="3" t="s">
        <v>90</v>
      </c>
      <c r="S711" s="3">
        <v>10009</v>
      </c>
      <c r="T711" s="4" t="s">
        <v>3085</v>
      </c>
      <c r="U711" s="4" t="s">
        <v>3085</v>
      </c>
      <c r="V711" s="3">
        <v>1489.8</v>
      </c>
      <c r="W711" s="3" t="str">
        <f t="shared" si="11"/>
        <v>Profit</v>
      </c>
      <c r="X711" s="6">
        <v>32</v>
      </c>
      <c r="Y711" s="3">
        <v>8216.2800000000007</v>
      </c>
      <c r="Z711" s="3">
        <v>46853</v>
      </c>
    </row>
    <row r="712" spans="1:26" x14ac:dyDescent="0.3">
      <c r="A712" s="3">
        <v>23117</v>
      </c>
      <c r="B712" s="3" t="s">
        <v>25</v>
      </c>
      <c r="C712" s="3">
        <v>0.1</v>
      </c>
      <c r="D712" s="3">
        <v>22.38</v>
      </c>
      <c r="E712" s="3">
        <v>15.1</v>
      </c>
      <c r="F712" s="3">
        <v>1247</v>
      </c>
      <c r="G712" s="3" t="s">
        <v>1325</v>
      </c>
      <c r="H712" s="3" t="s">
        <v>49</v>
      </c>
      <c r="I712" s="3" t="s">
        <v>40</v>
      </c>
      <c r="J712" s="3" t="s">
        <v>29</v>
      </c>
      <c r="K712" s="3" t="s">
        <v>109</v>
      </c>
      <c r="L712" s="3" t="s">
        <v>59</v>
      </c>
      <c r="M712" s="3" t="s">
        <v>1164</v>
      </c>
      <c r="N712" s="3">
        <v>0.38</v>
      </c>
      <c r="O712" s="3" t="s">
        <v>33</v>
      </c>
      <c r="P712" s="3" t="s">
        <v>61</v>
      </c>
      <c r="Q712" s="3" t="s">
        <v>129</v>
      </c>
      <c r="R712" s="3" t="s">
        <v>1326</v>
      </c>
      <c r="S712" s="3">
        <v>78641</v>
      </c>
      <c r="T712" s="4" t="s">
        <v>3151</v>
      </c>
      <c r="U712" s="4" t="s">
        <v>3064</v>
      </c>
      <c r="V712" s="3">
        <v>-107.51349999999999</v>
      </c>
      <c r="W712" s="3" t="str">
        <f t="shared" si="11"/>
        <v>Loss</v>
      </c>
      <c r="X712" s="6">
        <v>7</v>
      </c>
      <c r="Y712" s="3">
        <v>152.11000000000001</v>
      </c>
      <c r="Z712" s="3">
        <v>91555</v>
      </c>
    </row>
    <row r="713" spans="1:26" x14ac:dyDescent="0.3">
      <c r="A713" s="3">
        <v>23118</v>
      </c>
      <c r="B713" s="3" t="s">
        <v>25</v>
      </c>
      <c r="C713" s="3">
        <v>0.04</v>
      </c>
      <c r="D713" s="3">
        <v>6.98</v>
      </c>
      <c r="E713" s="3">
        <v>2.83</v>
      </c>
      <c r="F713" s="3">
        <v>1247</v>
      </c>
      <c r="G713" s="3" t="s">
        <v>1325</v>
      </c>
      <c r="H713" s="3" t="s">
        <v>49</v>
      </c>
      <c r="I713" s="3" t="s">
        <v>40</v>
      </c>
      <c r="J713" s="3" t="s">
        <v>41</v>
      </c>
      <c r="K713" s="3" t="s">
        <v>50</v>
      </c>
      <c r="L713" s="3" t="s">
        <v>51</v>
      </c>
      <c r="M713" s="3" t="s">
        <v>1323</v>
      </c>
      <c r="N713" s="3">
        <v>0.37</v>
      </c>
      <c r="O713" s="3" t="s">
        <v>33</v>
      </c>
      <c r="P713" s="3" t="s">
        <v>61</v>
      </c>
      <c r="Q713" s="3" t="s">
        <v>129</v>
      </c>
      <c r="R713" s="3" t="s">
        <v>1326</v>
      </c>
      <c r="S713" s="3">
        <v>78641</v>
      </c>
      <c r="T713" s="4" t="s">
        <v>3151</v>
      </c>
      <c r="U713" s="4" t="s">
        <v>3104</v>
      </c>
      <c r="V713" s="3">
        <v>24.819299999999998</v>
      </c>
      <c r="W713" s="3" t="str">
        <f t="shared" si="11"/>
        <v>Profit</v>
      </c>
      <c r="X713" s="6">
        <v>5</v>
      </c>
      <c r="Y713" s="3">
        <v>35.97</v>
      </c>
      <c r="Z713" s="3">
        <v>91555</v>
      </c>
    </row>
    <row r="714" spans="1:26" x14ac:dyDescent="0.3">
      <c r="A714" s="3">
        <v>18413</v>
      </c>
      <c r="B714" s="3" t="s">
        <v>25</v>
      </c>
      <c r="C714" s="3">
        <v>0</v>
      </c>
      <c r="D714" s="3">
        <v>3.89</v>
      </c>
      <c r="E714" s="3">
        <v>7.01</v>
      </c>
      <c r="F714" s="3">
        <v>1250</v>
      </c>
      <c r="G714" s="3" t="s">
        <v>1327</v>
      </c>
      <c r="H714" s="3" t="s">
        <v>49</v>
      </c>
      <c r="I714" s="3" t="s">
        <v>28</v>
      </c>
      <c r="J714" s="3" t="s">
        <v>29</v>
      </c>
      <c r="K714" s="3" t="s">
        <v>109</v>
      </c>
      <c r="L714" s="3" t="s">
        <v>59</v>
      </c>
      <c r="M714" s="3" t="s">
        <v>1328</v>
      </c>
      <c r="N714" s="3">
        <v>0.37</v>
      </c>
      <c r="O714" s="3" t="s">
        <v>33</v>
      </c>
      <c r="P714" s="3" t="s">
        <v>61</v>
      </c>
      <c r="Q714" s="3" t="s">
        <v>175</v>
      </c>
      <c r="R714" s="3" t="s">
        <v>1329</v>
      </c>
      <c r="S714" s="3">
        <v>60110</v>
      </c>
      <c r="T714" s="4" t="s">
        <v>3067</v>
      </c>
      <c r="U714" s="4" t="s">
        <v>3067</v>
      </c>
      <c r="V714" s="3">
        <v>-255.16890000000001</v>
      </c>
      <c r="W714" s="3" t="str">
        <f t="shared" si="11"/>
        <v>Loss</v>
      </c>
      <c r="X714" s="6">
        <v>21</v>
      </c>
      <c r="Y714" s="3">
        <v>85.64</v>
      </c>
      <c r="Z714" s="3">
        <v>87877</v>
      </c>
    </row>
    <row r="715" spans="1:26" x14ac:dyDescent="0.3">
      <c r="A715" s="3">
        <v>18414</v>
      </c>
      <c r="B715" s="3" t="s">
        <v>25</v>
      </c>
      <c r="C715" s="3">
        <v>0.09</v>
      </c>
      <c r="D715" s="3">
        <v>120.98</v>
      </c>
      <c r="E715" s="3">
        <v>30</v>
      </c>
      <c r="F715" s="3">
        <v>1250</v>
      </c>
      <c r="G715" s="3" t="s">
        <v>1327</v>
      </c>
      <c r="H715" s="3" t="s">
        <v>39</v>
      </c>
      <c r="I715" s="3" t="s">
        <v>28</v>
      </c>
      <c r="J715" s="3" t="s">
        <v>41</v>
      </c>
      <c r="K715" s="3" t="s">
        <v>42</v>
      </c>
      <c r="L715" s="3" t="s">
        <v>43</v>
      </c>
      <c r="M715" s="3" t="s">
        <v>1330</v>
      </c>
      <c r="N715" s="3">
        <v>0.64</v>
      </c>
      <c r="O715" s="3" t="s">
        <v>33</v>
      </c>
      <c r="P715" s="3" t="s">
        <v>61</v>
      </c>
      <c r="Q715" s="3" t="s">
        <v>175</v>
      </c>
      <c r="R715" s="3" t="s">
        <v>1329</v>
      </c>
      <c r="S715" s="3">
        <v>60110</v>
      </c>
      <c r="T715" s="4" t="s">
        <v>3067</v>
      </c>
      <c r="U715" s="4" t="s">
        <v>3116</v>
      </c>
      <c r="V715" s="3">
        <v>74.004800000000003</v>
      </c>
      <c r="W715" s="3" t="str">
        <f t="shared" si="11"/>
        <v>Profit</v>
      </c>
      <c r="X715" s="6">
        <v>22</v>
      </c>
      <c r="Y715" s="3">
        <v>2508.15</v>
      </c>
      <c r="Z715" s="3">
        <v>87877</v>
      </c>
    </row>
    <row r="716" spans="1:26" x14ac:dyDescent="0.3">
      <c r="A716" s="3">
        <v>18415</v>
      </c>
      <c r="B716" s="3" t="s">
        <v>25</v>
      </c>
      <c r="C716" s="3">
        <v>0.1</v>
      </c>
      <c r="D716" s="3">
        <v>30.98</v>
      </c>
      <c r="E716" s="3">
        <v>5.76</v>
      </c>
      <c r="F716" s="3">
        <v>1250</v>
      </c>
      <c r="G716" s="3" t="s">
        <v>1327</v>
      </c>
      <c r="H716" s="3" t="s">
        <v>49</v>
      </c>
      <c r="I716" s="3" t="s">
        <v>28</v>
      </c>
      <c r="J716" s="3" t="s">
        <v>29</v>
      </c>
      <c r="K716" s="3" t="s">
        <v>93</v>
      </c>
      <c r="L716" s="3" t="s">
        <v>59</v>
      </c>
      <c r="M716" s="3" t="s">
        <v>1331</v>
      </c>
      <c r="N716" s="3">
        <v>0.4</v>
      </c>
      <c r="O716" s="3" t="s">
        <v>33</v>
      </c>
      <c r="P716" s="3" t="s">
        <v>61</v>
      </c>
      <c r="Q716" s="3" t="s">
        <v>175</v>
      </c>
      <c r="R716" s="3" t="s">
        <v>1329</v>
      </c>
      <c r="S716" s="3">
        <v>60110</v>
      </c>
      <c r="T716" s="4" t="s">
        <v>3067</v>
      </c>
      <c r="U716" s="4" t="s">
        <v>3128</v>
      </c>
      <c r="V716" s="3">
        <v>109.4248</v>
      </c>
      <c r="W716" s="3" t="str">
        <f t="shared" si="11"/>
        <v>Profit</v>
      </c>
      <c r="X716" s="6">
        <v>8</v>
      </c>
      <c r="Y716" s="3">
        <v>225.62</v>
      </c>
      <c r="Z716" s="3">
        <v>87877</v>
      </c>
    </row>
    <row r="717" spans="1:26" x14ac:dyDescent="0.3">
      <c r="A717" s="3">
        <v>19322</v>
      </c>
      <c r="B717" s="3" t="s">
        <v>106</v>
      </c>
      <c r="C717" s="3">
        <v>0.02</v>
      </c>
      <c r="D717" s="3">
        <v>46.89</v>
      </c>
      <c r="E717" s="3">
        <v>5.0999999999999996</v>
      </c>
      <c r="F717" s="3">
        <v>1253</v>
      </c>
      <c r="G717" s="3" t="s">
        <v>1332</v>
      </c>
      <c r="H717" s="3" t="s">
        <v>49</v>
      </c>
      <c r="I717" s="3" t="s">
        <v>40</v>
      </c>
      <c r="J717" s="3" t="s">
        <v>29</v>
      </c>
      <c r="K717" s="3" t="s">
        <v>252</v>
      </c>
      <c r="L717" s="3" t="s">
        <v>86</v>
      </c>
      <c r="M717" s="3" t="s">
        <v>1333</v>
      </c>
      <c r="N717" s="3">
        <v>0.46</v>
      </c>
      <c r="O717" s="3" t="s">
        <v>33</v>
      </c>
      <c r="P717" s="3" t="s">
        <v>61</v>
      </c>
      <c r="Q717" s="3" t="s">
        <v>129</v>
      </c>
      <c r="R717" s="3" t="s">
        <v>1334</v>
      </c>
      <c r="S717" s="3">
        <v>78613</v>
      </c>
      <c r="T717" s="4" t="s">
        <v>3075</v>
      </c>
      <c r="U717" s="4" t="s">
        <v>3075</v>
      </c>
      <c r="V717" s="3">
        <v>421.3485</v>
      </c>
      <c r="W717" s="3" t="str">
        <f t="shared" si="11"/>
        <v>Profit</v>
      </c>
      <c r="X717" s="6">
        <v>13</v>
      </c>
      <c r="Y717" s="3">
        <v>610.65</v>
      </c>
      <c r="Z717" s="3">
        <v>89981</v>
      </c>
    </row>
    <row r="718" spans="1:26" x14ac:dyDescent="0.3">
      <c r="A718" s="3">
        <v>19323</v>
      </c>
      <c r="B718" s="3" t="s">
        <v>106</v>
      </c>
      <c r="C718" s="3">
        <v>0.05</v>
      </c>
      <c r="D718" s="3">
        <v>140.97999999999999</v>
      </c>
      <c r="E718" s="3">
        <v>36.090000000000003</v>
      </c>
      <c r="F718" s="3">
        <v>1253</v>
      </c>
      <c r="G718" s="3" t="s">
        <v>1332</v>
      </c>
      <c r="H718" s="3" t="s">
        <v>39</v>
      </c>
      <c r="I718" s="3" t="s">
        <v>40</v>
      </c>
      <c r="J718" s="3" t="s">
        <v>41</v>
      </c>
      <c r="K718" s="3" t="s">
        <v>187</v>
      </c>
      <c r="L718" s="3" t="s">
        <v>120</v>
      </c>
      <c r="M718" s="3" t="s">
        <v>1335</v>
      </c>
      <c r="N718" s="3">
        <v>0.77</v>
      </c>
      <c r="O718" s="3" t="s">
        <v>33</v>
      </c>
      <c r="P718" s="3" t="s">
        <v>61</v>
      </c>
      <c r="Q718" s="3" t="s">
        <v>129</v>
      </c>
      <c r="R718" s="3" t="s">
        <v>1334</v>
      </c>
      <c r="S718" s="3">
        <v>78613</v>
      </c>
      <c r="T718" s="4" t="s">
        <v>3075</v>
      </c>
      <c r="U718" s="4" t="s">
        <v>3207</v>
      </c>
      <c r="V718" s="3">
        <v>-373.09</v>
      </c>
      <c r="W718" s="3" t="str">
        <f t="shared" si="11"/>
        <v>Loss</v>
      </c>
      <c r="X718" s="6">
        <v>5</v>
      </c>
      <c r="Y718" s="3">
        <v>699.24</v>
      </c>
      <c r="Z718" s="3">
        <v>89981</v>
      </c>
    </row>
    <row r="719" spans="1:26" x14ac:dyDescent="0.3">
      <c r="A719" s="3">
        <v>19324</v>
      </c>
      <c r="B719" s="3" t="s">
        <v>106</v>
      </c>
      <c r="C719" s="3">
        <v>0.1</v>
      </c>
      <c r="D719" s="3">
        <v>212.6</v>
      </c>
      <c r="E719" s="3">
        <v>110.2</v>
      </c>
      <c r="F719" s="3">
        <v>1253</v>
      </c>
      <c r="G719" s="3" t="s">
        <v>1332</v>
      </c>
      <c r="H719" s="3" t="s">
        <v>39</v>
      </c>
      <c r="I719" s="3" t="s">
        <v>40</v>
      </c>
      <c r="J719" s="3" t="s">
        <v>41</v>
      </c>
      <c r="K719" s="3" t="s">
        <v>150</v>
      </c>
      <c r="L719" s="3" t="s">
        <v>120</v>
      </c>
      <c r="M719" s="3" t="s">
        <v>1336</v>
      </c>
      <c r="N719" s="3">
        <v>0.73</v>
      </c>
      <c r="O719" s="3" t="s">
        <v>33</v>
      </c>
      <c r="P719" s="3" t="s">
        <v>61</v>
      </c>
      <c r="Q719" s="3" t="s">
        <v>129</v>
      </c>
      <c r="R719" s="3" t="s">
        <v>1334</v>
      </c>
      <c r="S719" s="3">
        <v>78613</v>
      </c>
      <c r="T719" s="4" t="s">
        <v>3075</v>
      </c>
      <c r="U719" s="4" t="s">
        <v>3207</v>
      </c>
      <c r="V719" s="3">
        <v>-3465.0720000000001</v>
      </c>
      <c r="W719" s="3" t="str">
        <f t="shared" si="11"/>
        <v>Loss</v>
      </c>
      <c r="X719" s="6">
        <v>12</v>
      </c>
      <c r="Y719" s="3">
        <v>2346.0300000000002</v>
      </c>
      <c r="Z719" s="3">
        <v>89981</v>
      </c>
    </row>
    <row r="720" spans="1:26" x14ac:dyDescent="0.3">
      <c r="A720" s="3">
        <v>23455</v>
      </c>
      <c r="B720" s="3" t="s">
        <v>56</v>
      </c>
      <c r="C720" s="3">
        <v>0.04</v>
      </c>
      <c r="D720" s="3">
        <v>2.08</v>
      </c>
      <c r="E720" s="3">
        <v>1.49</v>
      </c>
      <c r="F720" s="3">
        <v>1254</v>
      </c>
      <c r="G720" s="3" t="s">
        <v>1337</v>
      </c>
      <c r="H720" s="3" t="s">
        <v>49</v>
      </c>
      <c r="I720" s="3" t="s">
        <v>40</v>
      </c>
      <c r="J720" s="3" t="s">
        <v>29</v>
      </c>
      <c r="K720" s="3" t="s">
        <v>109</v>
      </c>
      <c r="L720" s="3" t="s">
        <v>59</v>
      </c>
      <c r="M720" s="3" t="s">
        <v>1338</v>
      </c>
      <c r="N720" s="3">
        <v>0.36</v>
      </c>
      <c r="O720" s="3" t="s">
        <v>33</v>
      </c>
      <c r="P720" s="3" t="s">
        <v>61</v>
      </c>
      <c r="Q720" s="3" t="s">
        <v>129</v>
      </c>
      <c r="R720" s="3" t="s">
        <v>1339</v>
      </c>
      <c r="S720" s="3">
        <v>77530</v>
      </c>
      <c r="T720" s="4" t="s">
        <v>3038</v>
      </c>
      <c r="U720" s="4" t="s">
        <v>3124</v>
      </c>
      <c r="V720" s="3">
        <v>-11.281499999999999</v>
      </c>
      <c r="W720" s="3" t="str">
        <f t="shared" si="11"/>
        <v>Loss</v>
      </c>
      <c r="X720" s="6">
        <v>16</v>
      </c>
      <c r="Y720" s="3">
        <v>33.770000000000003</v>
      </c>
      <c r="Z720" s="3">
        <v>89982</v>
      </c>
    </row>
    <row r="721" spans="1:26" x14ac:dyDescent="0.3">
      <c r="A721" s="3">
        <v>23815</v>
      </c>
      <c r="B721" s="3" t="s">
        <v>47</v>
      </c>
      <c r="C721" s="3">
        <v>0.06</v>
      </c>
      <c r="D721" s="3">
        <v>80.98</v>
      </c>
      <c r="E721" s="3">
        <v>35</v>
      </c>
      <c r="F721" s="3">
        <v>1254</v>
      </c>
      <c r="G721" s="3" t="s">
        <v>1337</v>
      </c>
      <c r="H721" s="3" t="s">
        <v>49</v>
      </c>
      <c r="I721" s="3" t="s">
        <v>40</v>
      </c>
      <c r="J721" s="3" t="s">
        <v>29</v>
      </c>
      <c r="K721" s="3" t="s">
        <v>139</v>
      </c>
      <c r="L721" s="3" t="s">
        <v>231</v>
      </c>
      <c r="M721" s="3" t="s">
        <v>1340</v>
      </c>
      <c r="N721" s="3">
        <v>0.81</v>
      </c>
      <c r="O721" s="3" t="s">
        <v>33</v>
      </c>
      <c r="P721" s="3" t="s">
        <v>61</v>
      </c>
      <c r="Q721" s="3" t="s">
        <v>129</v>
      </c>
      <c r="R721" s="3" t="s">
        <v>1339</v>
      </c>
      <c r="S721" s="3">
        <v>77530</v>
      </c>
      <c r="T721" s="4" t="s">
        <v>3044</v>
      </c>
      <c r="U721" s="4" t="s">
        <v>3144</v>
      </c>
      <c r="V721" s="3">
        <v>-218.77</v>
      </c>
      <c r="W721" s="3" t="str">
        <f t="shared" si="11"/>
        <v>Loss</v>
      </c>
      <c r="X721" s="6">
        <v>2</v>
      </c>
      <c r="Y721" s="3">
        <v>172.79</v>
      </c>
      <c r="Z721" s="3">
        <v>89983</v>
      </c>
    </row>
    <row r="722" spans="1:26" x14ac:dyDescent="0.3">
      <c r="A722" s="3">
        <v>23926</v>
      </c>
      <c r="B722" s="3" t="s">
        <v>56</v>
      </c>
      <c r="C722" s="3">
        <v>0.06</v>
      </c>
      <c r="D722" s="3">
        <v>3.95</v>
      </c>
      <c r="E722" s="3">
        <v>2</v>
      </c>
      <c r="F722" s="3">
        <v>1254</v>
      </c>
      <c r="G722" s="3" t="s">
        <v>1337</v>
      </c>
      <c r="H722" s="3" t="s">
        <v>49</v>
      </c>
      <c r="I722" s="3" t="s">
        <v>40</v>
      </c>
      <c r="J722" s="3" t="s">
        <v>29</v>
      </c>
      <c r="K722" s="3" t="s">
        <v>66</v>
      </c>
      <c r="L722" s="3" t="s">
        <v>31</v>
      </c>
      <c r="M722" s="3" t="s">
        <v>1341</v>
      </c>
      <c r="N722" s="3">
        <v>0.53</v>
      </c>
      <c r="O722" s="3" t="s">
        <v>33</v>
      </c>
      <c r="P722" s="3" t="s">
        <v>61</v>
      </c>
      <c r="Q722" s="3" t="s">
        <v>129</v>
      </c>
      <c r="R722" s="3" t="s">
        <v>1339</v>
      </c>
      <c r="S722" s="3">
        <v>77530</v>
      </c>
      <c r="T722" s="4" t="s">
        <v>3150</v>
      </c>
      <c r="U722" s="4" t="s">
        <v>3108</v>
      </c>
      <c r="V722" s="3">
        <v>-9.68</v>
      </c>
      <c r="W722" s="3" t="str">
        <f t="shared" si="11"/>
        <v>Loss</v>
      </c>
      <c r="X722" s="6">
        <v>5</v>
      </c>
      <c r="Y722" s="3">
        <v>19.66</v>
      </c>
      <c r="Z722" s="3">
        <v>89984</v>
      </c>
    </row>
    <row r="723" spans="1:26" x14ac:dyDescent="0.3">
      <c r="A723" s="3">
        <v>18131</v>
      </c>
      <c r="B723" s="3" t="s">
        <v>56</v>
      </c>
      <c r="C723" s="3">
        <v>0.01</v>
      </c>
      <c r="D723" s="3">
        <v>115.99</v>
      </c>
      <c r="E723" s="3">
        <v>56.14</v>
      </c>
      <c r="F723" s="3">
        <v>1257</v>
      </c>
      <c r="G723" s="3" t="s">
        <v>1342</v>
      </c>
      <c r="H723" s="3" t="s">
        <v>39</v>
      </c>
      <c r="I723" s="3" t="s">
        <v>40</v>
      </c>
      <c r="J723" s="3" t="s">
        <v>77</v>
      </c>
      <c r="K723" s="3" t="s">
        <v>85</v>
      </c>
      <c r="L723" s="3" t="s">
        <v>43</v>
      </c>
      <c r="M723" s="3" t="s">
        <v>1343</v>
      </c>
      <c r="N723" s="3">
        <v>0.4</v>
      </c>
      <c r="O723" s="3" t="s">
        <v>33</v>
      </c>
      <c r="P723" s="3" t="s">
        <v>34</v>
      </c>
      <c r="Q723" s="3" t="s">
        <v>250</v>
      </c>
      <c r="R723" s="3" t="s">
        <v>282</v>
      </c>
      <c r="S723" s="3">
        <v>80013</v>
      </c>
      <c r="T723" s="4" t="s">
        <v>3085</v>
      </c>
      <c r="U723" s="4" t="s">
        <v>3124</v>
      </c>
      <c r="V723" s="3">
        <v>-164.39519999999999</v>
      </c>
      <c r="W723" s="3" t="str">
        <f t="shared" si="11"/>
        <v>Loss</v>
      </c>
      <c r="X723" s="6">
        <v>5</v>
      </c>
      <c r="Y723" s="3">
        <v>604.35</v>
      </c>
      <c r="Z723" s="3">
        <v>86535</v>
      </c>
    </row>
    <row r="724" spans="1:26" x14ac:dyDescent="0.3">
      <c r="A724" s="3">
        <v>18693</v>
      </c>
      <c r="B724" s="3" t="s">
        <v>47</v>
      </c>
      <c r="C724" s="3">
        <v>0.04</v>
      </c>
      <c r="D724" s="3">
        <v>2.52</v>
      </c>
      <c r="E724" s="3">
        <v>1.92</v>
      </c>
      <c r="F724" s="3">
        <v>1257</v>
      </c>
      <c r="G724" s="3" t="s">
        <v>1342</v>
      </c>
      <c r="H724" s="3" t="s">
        <v>49</v>
      </c>
      <c r="I724" s="3" t="s">
        <v>40</v>
      </c>
      <c r="J724" s="3" t="s">
        <v>29</v>
      </c>
      <c r="K724" s="3" t="s">
        <v>171</v>
      </c>
      <c r="L724" s="3" t="s">
        <v>31</v>
      </c>
      <c r="M724" s="3" t="s">
        <v>1344</v>
      </c>
      <c r="N724" s="3">
        <v>0.82</v>
      </c>
      <c r="O724" s="3" t="s">
        <v>33</v>
      </c>
      <c r="P724" s="3" t="s">
        <v>34</v>
      </c>
      <c r="Q724" s="3" t="s">
        <v>250</v>
      </c>
      <c r="R724" s="3" t="s">
        <v>282</v>
      </c>
      <c r="S724" s="3">
        <v>80013</v>
      </c>
      <c r="T724" s="4" t="s">
        <v>3188</v>
      </c>
      <c r="U724" s="4" t="s">
        <v>3188</v>
      </c>
      <c r="V724" s="3">
        <v>-8.2080000000000002</v>
      </c>
      <c r="W724" s="3" t="str">
        <f t="shared" si="11"/>
        <v>Loss</v>
      </c>
      <c r="X724" s="6">
        <v>1</v>
      </c>
      <c r="Y724" s="3">
        <v>3.13</v>
      </c>
      <c r="Z724" s="3">
        <v>86536</v>
      </c>
    </row>
    <row r="725" spans="1:26" x14ac:dyDescent="0.3">
      <c r="A725" s="3">
        <v>24939</v>
      </c>
      <c r="B725" s="3" t="s">
        <v>25</v>
      </c>
      <c r="C725" s="3">
        <v>0.03</v>
      </c>
      <c r="D725" s="3">
        <v>3.69</v>
      </c>
      <c r="E725" s="3">
        <v>2.5</v>
      </c>
      <c r="F725" s="3">
        <v>1259</v>
      </c>
      <c r="G725" s="3" t="s">
        <v>1345</v>
      </c>
      <c r="H725" s="3" t="s">
        <v>27</v>
      </c>
      <c r="I725" s="3" t="s">
        <v>40</v>
      </c>
      <c r="J725" s="3" t="s">
        <v>29</v>
      </c>
      <c r="K725" s="3" t="s">
        <v>69</v>
      </c>
      <c r="L725" s="3" t="s">
        <v>59</v>
      </c>
      <c r="M725" s="3" t="s">
        <v>1346</v>
      </c>
      <c r="N725" s="3">
        <v>0.39</v>
      </c>
      <c r="O725" s="3" t="s">
        <v>33</v>
      </c>
      <c r="P725" s="3" t="s">
        <v>135</v>
      </c>
      <c r="Q725" s="3" t="s">
        <v>606</v>
      </c>
      <c r="R725" s="3" t="s">
        <v>1347</v>
      </c>
      <c r="S725" s="3">
        <v>40422</v>
      </c>
      <c r="T725" s="4" t="s">
        <v>3048</v>
      </c>
      <c r="U725" s="4" t="s">
        <v>3048</v>
      </c>
      <c r="V725" s="3">
        <v>-2196.6840000000002</v>
      </c>
      <c r="W725" s="3" t="str">
        <f t="shared" si="11"/>
        <v>Loss</v>
      </c>
      <c r="X725" s="6">
        <v>9</v>
      </c>
      <c r="Y725" s="3">
        <v>38.65</v>
      </c>
      <c r="Z725" s="3">
        <v>86534</v>
      </c>
    </row>
    <row r="726" spans="1:26" x14ac:dyDescent="0.3">
      <c r="A726" s="3">
        <v>21771</v>
      </c>
      <c r="B726" s="3" t="s">
        <v>47</v>
      </c>
      <c r="C726" s="3">
        <v>0.02</v>
      </c>
      <c r="D726" s="3">
        <v>73.98</v>
      </c>
      <c r="E726" s="3">
        <v>14.52</v>
      </c>
      <c r="F726" s="3">
        <v>1261</v>
      </c>
      <c r="G726" s="3" t="s">
        <v>1348</v>
      </c>
      <c r="H726" s="3" t="s">
        <v>49</v>
      </c>
      <c r="I726" s="3" t="s">
        <v>40</v>
      </c>
      <c r="J726" s="3" t="s">
        <v>77</v>
      </c>
      <c r="K726" s="3" t="s">
        <v>177</v>
      </c>
      <c r="L726" s="3" t="s">
        <v>59</v>
      </c>
      <c r="M726" s="3" t="s">
        <v>1129</v>
      </c>
      <c r="N726" s="3">
        <v>0.65</v>
      </c>
      <c r="O726" s="3" t="s">
        <v>33</v>
      </c>
      <c r="P726" s="3" t="s">
        <v>34</v>
      </c>
      <c r="Q726" s="3" t="s">
        <v>250</v>
      </c>
      <c r="R726" s="3" t="s">
        <v>1349</v>
      </c>
      <c r="S726" s="3">
        <v>80020</v>
      </c>
      <c r="T726" s="4" t="s">
        <v>3193</v>
      </c>
      <c r="U726" s="4" t="s">
        <v>3046</v>
      </c>
      <c r="V726" s="3">
        <v>43.537999999999997</v>
      </c>
      <c r="W726" s="3" t="str">
        <f t="shared" si="11"/>
        <v>Profit</v>
      </c>
      <c r="X726" s="6">
        <v>5</v>
      </c>
      <c r="Y726" s="3">
        <v>378.23</v>
      </c>
      <c r="Z726" s="3">
        <v>89730</v>
      </c>
    </row>
    <row r="727" spans="1:26" x14ac:dyDescent="0.3">
      <c r="A727" s="3">
        <v>24559</v>
      </c>
      <c r="B727" s="3" t="s">
        <v>47</v>
      </c>
      <c r="C727" s="3">
        <v>0.05</v>
      </c>
      <c r="D727" s="3">
        <v>5.28</v>
      </c>
      <c r="E727" s="3">
        <v>6.26</v>
      </c>
      <c r="F727" s="3">
        <v>1265</v>
      </c>
      <c r="G727" s="3" t="s">
        <v>1350</v>
      </c>
      <c r="H727" s="3" t="s">
        <v>49</v>
      </c>
      <c r="I727" s="3" t="s">
        <v>40</v>
      </c>
      <c r="J727" s="3" t="s">
        <v>29</v>
      </c>
      <c r="K727" s="3" t="s">
        <v>93</v>
      </c>
      <c r="L727" s="3" t="s">
        <v>59</v>
      </c>
      <c r="M727" s="3" t="s">
        <v>1351</v>
      </c>
      <c r="N727" s="3">
        <v>0.4</v>
      </c>
      <c r="O727" s="3" t="s">
        <v>33</v>
      </c>
      <c r="P727" s="3" t="s">
        <v>61</v>
      </c>
      <c r="Q727" s="3" t="s">
        <v>299</v>
      </c>
      <c r="R727" s="3" t="s">
        <v>1352</v>
      </c>
      <c r="S727" s="3">
        <v>73521</v>
      </c>
      <c r="T727" s="4" t="s">
        <v>3194</v>
      </c>
      <c r="U727" s="4" t="s">
        <v>3050</v>
      </c>
      <c r="V727" s="3">
        <v>-11.375999999999999</v>
      </c>
      <c r="W727" s="3" t="str">
        <f t="shared" si="11"/>
        <v>Loss</v>
      </c>
      <c r="X727" s="6">
        <v>1</v>
      </c>
      <c r="Y727" s="3">
        <v>7.15</v>
      </c>
      <c r="Z727" s="3">
        <v>89729</v>
      </c>
    </row>
    <row r="728" spans="1:26" x14ac:dyDescent="0.3">
      <c r="A728" s="3">
        <v>22363</v>
      </c>
      <c r="B728" s="3" t="s">
        <v>47</v>
      </c>
      <c r="C728" s="3">
        <v>0.01</v>
      </c>
      <c r="D728" s="3">
        <v>13.99</v>
      </c>
      <c r="E728" s="3">
        <v>7.51</v>
      </c>
      <c r="F728" s="3">
        <v>1267</v>
      </c>
      <c r="G728" s="3" t="s">
        <v>1353</v>
      </c>
      <c r="H728" s="3" t="s">
        <v>49</v>
      </c>
      <c r="I728" s="3" t="s">
        <v>28</v>
      </c>
      <c r="J728" s="3" t="s">
        <v>77</v>
      </c>
      <c r="K728" s="3" t="s">
        <v>85</v>
      </c>
      <c r="L728" s="3" t="s">
        <v>86</v>
      </c>
      <c r="M728" s="3" t="s">
        <v>1354</v>
      </c>
      <c r="N728" s="3">
        <v>0.39</v>
      </c>
      <c r="O728" s="3" t="s">
        <v>33</v>
      </c>
      <c r="P728" s="3" t="s">
        <v>135</v>
      </c>
      <c r="Q728" s="3" t="s">
        <v>356</v>
      </c>
      <c r="R728" s="3" t="s">
        <v>1355</v>
      </c>
      <c r="S728" s="3">
        <v>33433</v>
      </c>
      <c r="T728" s="4" t="s">
        <v>3134</v>
      </c>
      <c r="U728" s="4" t="s">
        <v>3173</v>
      </c>
      <c r="V728" s="3">
        <v>533.74199999999996</v>
      </c>
      <c r="W728" s="3" t="str">
        <f t="shared" si="11"/>
        <v>Profit</v>
      </c>
      <c r="X728" s="6">
        <v>2</v>
      </c>
      <c r="Y728" s="3">
        <v>29.85</v>
      </c>
      <c r="Z728" s="3">
        <v>89514</v>
      </c>
    </row>
    <row r="729" spans="1:26" x14ac:dyDescent="0.3">
      <c r="A729" s="3">
        <v>21848</v>
      </c>
      <c r="B729" s="3" t="s">
        <v>37</v>
      </c>
      <c r="C729" s="3">
        <v>0.08</v>
      </c>
      <c r="D729" s="3">
        <v>128.24</v>
      </c>
      <c r="E729" s="3">
        <v>12.65</v>
      </c>
      <c r="F729" s="3">
        <v>1267</v>
      </c>
      <c r="G729" s="3" t="s">
        <v>1353</v>
      </c>
      <c r="H729" s="3" t="s">
        <v>49</v>
      </c>
      <c r="I729" s="3" t="s">
        <v>28</v>
      </c>
      <c r="J729" s="3" t="s">
        <v>41</v>
      </c>
      <c r="K729" s="3" t="s">
        <v>42</v>
      </c>
      <c r="L729" s="3" t="s">
        <v>86</v>
      </c>
      <c r="M729" s="3" t="s">
        <v>612</v>
      </c>
      <c r="N729" s="3"/>
      <c r="O729" s="3" t="s">
        <v>33</v>
      </c>
      <c r="P729" s="3" t="s">
        <v>135</v>
      </c>
      <c r="Q729" s="3" t="s">
        <v>356</v>
      </c>
      <c r="R729" s="3" t="s">
        <v>1355</v>
      </c>
      <c r="S729" s="3">
        <v>33433</v>
      </c>
      <c r="T729" s="4" t="s">
        <v>3033</v>
      </c>
      <c r="U729" s="4" t="s">
        <v>3146</v>
      </c>
      <c r="V729" s="3">
        <v>-379.34399999999999</v>
      </c>
      <c r="W729" s="3" t="str">
        <f t="shared" si="11"/>
        <v>Loss</v>
      </c>
      <c r="X729" s="6">
        <v>3</v>
      </c>
      <c r="Y729" s="3">
        <v>366.44</v>
      </c>
      <c r="Z729" s="3">
        <v>89515</v>
      </c>
    </row>
    <row r="730" spans="1:26" x14ac:dyDescent="0.3">
      <c r="A730" s="3">
        <v>21849</v>
      </c>
      <c r="B730" s="3" t="s">
        <v>37</v>
      </c>
      <c r="C730" s="3">
        <v>0.04</v>
      </c>
      <c r="D730" s="3">
        <v>5.98</v>
      </c>
      <c r="E730" s="3">
        <v>4.38</v>
      </c>
      <c r="F730" s="3">
        <v>1267</v>
      </c>
      <c r="G730" s="3" t="s">
        <v>1353</v>
      </c>
      <c r="H730" s="3" t="s">
        <v>49</v>
      </c>
      <c r="I730" s="3" t="s">
        <v>28</v>
      </c>
      <c r="J730" s="3" t="s">
        <v>77</v>
      </c>
      <c r="K730" s="3" t="s">
        <v>177</v>
      </c>
      <c r="L730" s="3" t="s">
        <v>51</v>
      </c>
      <c r="M730" s="3" t="s">
        <v>1356</v>
      </c>
      <c r="N730" s="3">
        <v>0.75</v>
      </c>
      <c r="O730" s="3" t="s">
        <v>33</v>
      </c>
      <c r="P730" s="3" t="s">
        <v>135</v>
      </c>
      <c r="Q730" s="3" t="s">
        <v>356</v>
      </c>
      <c r="R730" s="3" t="s">
        <v>1355</v>
      </c>
      <c r="S730" s="3">
        <v>33433</v>
      </c>
      <c r="T730" s="4" t="s">
        <v>3033</v>
      </c>
      <c r="U730" s="4" t="s">
        <v>3080</v>
      </c>
      <c r="V730" s="3">
        <v>-1522.3040000000001</v>
      </c>
      <c r="W730" s="3" t="str">
        <f t="shared" si="11"/>
        <v>Loss</v>
      </c>
      <c r="X730" s="6">
        <v>11</v>
      </c>
      <c r="Y730" s="3">
        <v>69.75</v>
      </c>
      <c r="Z730" s="3">
        <v>89515</v>
      </c>
    </row>
    <row r="731" spans="1:26" x14ac:dyDescent="0.3">
      <c r="A731" s="3">
        <v>19550</v>
      </c>
      <c r="B731" s="3" t="s">
        <v>56</v>
      </c>
      <c r="C731" s="3">
        <v>7.0000000000000007E-2</v>
      </c>
      <c r="D731" s="3">
        <v>125.99</v>
      </c>
      <c r="E731" s="3">
        <v>7.69</v>
      </c>
      <c r="F731" s="3">
        <v>1271</v>
      </c>
      <c r="G731" s="3" t="s">
        <v>1357</v>
      </c>
      <c r="H731" s="3" t="s">
        <v>49</v>
      </c>
      <c r="I731" s="3" t="s">
        <v>28</v>
      </c>
      <c r="J731" s="3" t="s">
        <v>77</v>
      </c>
      <c r="K731" s="3" t="s">
        <v>78</v>
      </c>
      <c r="L731" s="3" t="s">
        <v>59</v>
      </c>
      <c r="M731" s="3" t="s">
        <v>105</v>
      </c>
      <c r="N731" s="3">
        <v>0.59</v>
      </c>
      <c r="O731" s="3" t="s">
        <v>33</v>
      </c>
      <c r="P731" s="3" t="s">
        <v>34</v>
      </c>
      <c r="Q731" s="3" t="s">
        <v>45</v>
      </c>
      <c r="R731" s="3" t="s">
        <v>1358</v>
      </c>
      <c r="S731" s="3">
        <v>91941</v>
      </c>
      <c r="T731" s="4" t="s">
        <v>3067</v>
      </c>
      <c r="U731" s="4" t="s">
        <v>3128</v>
      </c>
      <c r="V731" s="3">
        <v>588.24570000000006</v>
      </c>
      <c r="W731" s="3" t="str">
        <f t="shared" si="11"/>
        <v>Profit</v>
      </c>
      <c r="X731" s="6">
        <v>8</v>
      </c>
      <c r="Y731" s="3">
        <v>852.53</v>
      </c>
      <c r="Z731" s="3">
        <v>88410</v>
      </c>
    </row>
    <row r="732" spans="1:26" x14ac:dyDescent="0.3">
      <c r="A732" s="3">
        <v>19398</v>
      </c>
      <c r="B732" s="3" t="s">
        <v>106</v>
      </c>
      <c r="C732" s="3">
        <v>0.1</v>
      </c>
      <c r="D732" s="3">
        <v>34.229999999999997</v>
      </c>
      <c r="E732" s="3">
        <v>5.0199999999999996</v>
      </c>
      <c r="F732" s="3">
        <v>1271</v>
      </c>
      <c r="G732" s="3" t="s">
        <v>1357</v>
      </c>
      <c r="H732" s="3" t="s">
        <v>49</v>
      </c>
      <c r="I732" s="3" t="s">
        <v>28</v>
      </c>
      <c r="J732" s="3" t="s">
        <v>41</v>
      </c>
      <c r="K732" s="3" t="s">
        <v>50</v>
      </c>
      <c r="L732" s="3" t="s">
        <v>59</v>
      </c>
      <c r="M732" s="3" t="s">
        <v>1359</v>
      </c>
      <c r="N732" s="3">
        <v>0.55000000000000004</v>
      </c>
      <c r="O732" s="3" t="s">
        <v>33</v>
      </c>
      <c r="P732" s="3" t="s">
        <v>34</v>
      </c>
      <c r="Q732" s="3" t="s">
        <v>45</v>
      </c>
      <c r="R732" s="3" t="s">
        <v>1358</v>
      </c>
      <c r="S732" s="3">
        <v>91941</v>
      </c>
      <c r="T732" s="4" t="s">
        <v>3120</v>
      </c>
      <c r="U732" s="4" t="s">
        <v>3196</v>
      </c>
      <c r="V732" s="3">
        <v>151.56540000000001</v>
      </c>
      <c r="W732" s="3" t="str">
        <f t="shared" si="11"/>
        <v>Profit</v>
      </c>
      <c r="X732" s="6">
        <v>7</v>
      </c>
      <c r="Y732" s="3">
        <v>219.66</v>
      </c>
      <c r="Z732" s="3">
        <v>88411</v>
      </c>
    </row>
    <row r="733" spans="1:26" x14ac:dyDescent="0.3">
      <c r="A733" s="3">
        <v>20628</v>
      </c>
      <c r="B733" s="3" t="s">
        <v>47</v>
      </c>
      <c r="C733" s="3">
        <v>7.0000000000000007E-2</v>
      </c>
      <c r="D733" s="3">
        <v>40.98</v>
      </c>
      <c r="E733" s="3">
        <v>7.47</v>
      </c>
      <c r="F733" s="3">
        <v>1279</v>
      </c>
      <c r="G733" s="3" t="s">
        <v>1360</v>
      </c>
      <c r="H733" s="3" t="s">
        <v>49</v>
      </c>
      <c r="I733" s="3" t="s">
        <v>28</v>
      </c>
      <c r="J733" s="3" t="s">
        <v>29</v>
      </c>
      <c r="K733" s="3" t="s">
        <v>109</v>
      </c>
      <c r="L733" s="3" t="s">
        <v>59</v>
      </c>
      <c r="M733" s="3" t="s">
        <v>1361</v>
      </c>
      <c r="N733" s="3">
        <v>0.37</v>
      </c>
      <c r="O733" s="3" t="s">
        <v>33</v>
      </c>
      <c r="P733" s="3" t="s">
        <v>61</v>
      </c>
      <c r="Q733" s="3" t="s">
        <v>695</v>
      </c>
      <c r="R733" s="3" t="s">
        <v>1362</v>
      </c>
      <c r="S733" s="3">
        <v>46324</v>
      </c>
      <c r="T733" s="4" t="s">
        <v>3181</v>
      </c>
      <c r="U733" s="4" t="s">
        <v>3051</v>
      </c>
      <c r="V733" s="3">
        <v>54.901499999999999</v>
      </c>
      <c r="W733" s="3" t="str">
        <f t="shared" si="11"/>
        <v>Profit</v>
      </c>
      <c r="X733" s="6">
        <v>2</v>
      </c>
      <c r="Y733" s="3">
        <v>81.900000000000006</v>
      </c>
      <c r="Z733" s="3">
        <v>90114</v>
      </c>
    </row>
    <row r="734" spans="1:26" x14ac:dyDescent="0.3">
      <c r="A734" s="3">
        <v>25005</v>
      </c>
      <c r="B734" s="3" t="s">
        <v>37</v>
      </c>
      <c r="C734" s="3">
        <v>0</v>
      </c>
      <c r="D734" s="3">
        <v>442.14</v>
      </c>
      <c r="E734" s="3">
        <v>14.7</v>
      </c>
      <c r="F734" s="3">
        <v>1279</v>
      </c>
      <c r="G734" s="3" t="s">
        <v>1360</v>
      </c>
      <c r="H734" s="3" t="s">
        <v>39</v>
      </c>
      <c r="I734" s="3" t="s">
        <v>28</v>
      </c>
      <c r="J734" s="3" t="s">
        <v>77</v>
      </c>
      <c r="K734" s="3" t="s">
        <v>85</v>
      </c>
      <c r="L734" s="3" t="s">
        <v>43</v>
      </c>
      <c r="M734" s="3" t="s">
        <v>330</v>
      </c>
      <c r="N734" s="3">
        <v>0.56000000000000005</v>
      </c>
      <c r="O734" s="3" t="s">
        <v>33</v>
      </c>
      <c r="P734" s="3" t="s">
        <v>61</v>
      </c>
      <c r="Q734" s="3" t="s">
        <v>695</v>
      </c>
      <c r="R734" s="3" t="s">
        <v>1362</v>
      </c>
      <c r="S734" s="3">
        <v>46324</v>
      </c>
      <c r="T734" s="4" t="s">
        <v>3123</v>
      </c>
      <c r="U734" s="4" t="s">
        <v>3123</v>
      </c>
      <c r="V734" s="3">
        <v>501.51</v>
      </c>
      <c r="W734" s="3" t="str">
        <f t="shared" si="11"/>
        <v>Profit</v>
      </c>
      <c r="X734" s="6">
        <v>5</v>
      </c>
      <c r="Y734" s="3">
        <v>2343.34</v>
      </c>
      <c r="Z734" s="3">
        <v>90115</v>
      </c>
    </row>
    <row r="735" spans="1:26" x14ac:dyDescent="0.3">
      <c r="A735" s="3">
        <v>2628</v>
      </c>
      <c r="B735" s="3" t="s">
        <v>47</v>
      </c>
      <c r="C735" s="3">
        <v>7.0000000000000007E-2</v>
      </c>
      <c r="D735" s="3">
        <v>40.98</v>
      </c>
      <c r="E735" s="3">
        <v>7.47</v>
      </c>
      <c r="F735" s="3">
        <v>1280</v>
      </c>
      <c r="G735" s="3" t="s">
        <v>1363</v>
      </c>
      <c r="H735" s="3" t="s">
        <v>49</v>
      </c>
      <c r="I735" s="3" t="s">
        <v>28</v>
      </c>
      <c r="J735" s="3" t="s">
        <v>29</v>
      </c>
      <c r="K735" s="3" t="s">
        <v>109</v>
      </c>
      <c r="L735" s="3" t="s">
        <v>59</v>
      </c>
      <c r="M735" s="3" t="s">
        <v>1361</v>
      </c>
      <c r="N735" s="3">
        <v>0.37</v>
      </c>
      <c r="O735" s="3" t="s">
        <v>33</v>
      </c>
      <c r="P735" s="3" t="s">
        <v>34</v>
      </c>
      <c r="Q735" s="3" t="s">
        <v>35</v>
      </c>
      <c r="R735" s="3" t="s">
        <v>205</v>
      </c>
      <c r="S735" s="3">
        <v>98119</v>
      </c>
      <c r="T735" s="4" t="s">
        <v>3181</v>
      </c>
      <c r="U735" s="4" t="s">
        <v>3051</v>
      </c>
      <c r="V735" s="3">
        <v>54.901499999999999</v>
      </c>
      <c r="W735" s="3" t="str">
        <f t="shared" si="11"/>
        <v>Profit</v>
      </c>
      <c r="X735" s="6">
        <v>8</v>
      </c>
      <c r="Y735" s="3">
        <v>327.61</v>
      </c>
      <c r="Z735" s="3">
        <v>19042</v>
      </c>
    </row>
    <row r="736" spans="1:26" x14ac:dyDescent="0.3">
      <c r="A736" s="3">
        <v>22125</v>
      </c>
      <c r="B736" s="3" t="s">
        <v>106</v>
      </c>
      <c r="C736" s="3">
        <v>0.1</v>
      </c>
      <c r="D736" s="3">
        <v>238.4</v>
      </c>
      <c r="E736" s="3">
        <v>24.49</v>
      </c>
      <c r="F736" s="3">
        <v>1281</v>
      </c>
      <c r="G736" s="3" t="s">
        <v>1364</v>
      </c>
      <c r="H736" s="3" t="s">
        <v>49</v>
      </c>
      <c r="I736" s="3" t="s">
        <v>58</v>
      </c>
      <c r="J736" s="3" t="s">
        <v>41</v>
      </c>
      <c r="K736" s="3" t="s">
        <v>42</v>
      </c>
      <c r="L736" s="3" t="s">
        <v>231</v>
      </c>
      <c r="M736" s="3" t="s">
        <v>1365</v>
      </c>
      <c r="N736" s="3"/>
      <c r="O736" s="3" t="s">
        <v>33</v>
      </c>
      <c r="P736" s="3" t="s">
        <v>61</v>
      </c>
      <c r="Q736" s="3" t="s">
        <v>695</v>
      </c>
      <c r="R736" s="3" t="s">
        <v>1366</v>
      </c>
      <c r="S736" s="3">
        <v>47591</v>
      </c>
      <c r="T736" s="4" t="s">
        <v>3106</v>
      </c>
      <c r="U736" s="4" t="s">
        <v>3191</v>
      </c>
      <c r="V736" s="3">
        <v>875.28440000000001</v>
      </c>
      <c r="W736" s="3" t="str">
        <f t="shared" si="11"/>
        <v>Profit</v>
      </c>
      <c r="X736" s="6">
        <v>8</v>
      </c>
      <c r="Y736" s="3">
        <v>1774.5</v>
      </c>
      <c r="Z736" s="3">
        <v>89112</v>
      </c>
    </row>
    <row r="737" spans="1:26" x14ac:dyDescent="0.3">
      <c r="A737" s="3">
        <v>22126</v>
      </c>
      <c r="B737" s="3" t="s">
        <v>106</v>
      </c>
      <c r="C737" s="3">
        <v>0.03</v>
      </c>
      <c r="D737" s="3">
        <v>199.99</v>
      </c>
      <c r="E737" s="3">
        <v>24.49</v>
      </c>
      <c r="F737" s="3">
        <v>1281</v>
      </c>
      <c r="G737" s="3" t="s">
        <v>1364</v>
      </c>
      <c r="H737" s="3" t="s">
        <v>27</v>
      </c>
      <c r="I737" s="3" t="s">
        <v>58</v>
      </c>
      <c r="J737" s="3" t="s">
        <v>77</v>
      </c>
      <c r="K737" s="3" t="s">
        <v>580</v>
      </c>
      <c r="L737" s="3" t="s">
        <v>231</v>
      </c>
      <c r="M737" s="3" t="s">
        <v>1367</v>
      </c>
      <c r="N737" s="3">
        <v>0.46</v>
      </c>
      <c r="O737" s="3" t="s">
        <v>33</v>
      </c>
      <c r="P737" s="3" t="s">
        <v>61</v>
      </c>
      <c r="Q737" s="3" t="s">
        <v>695</v>
      </c>
      <c r="R737" s="3" t="s">
        <v>1366</v>
      </c>
      <c r="S737" s="3">
        <v>47591</v>
      </c>
      <c r="T737" s="4" t="s">
        <v>3106</v>
      </c>
      <c r="U737" s="4" t="s">
        <v>3191</v>
      </c>
      <c r="V737" s="3">
        <v>727.73609999999996</v>
      </c>
      <c r="W737" s="3" t="str">
        <f t="shared" si="11"/>
        <v>Profit</v>
      </c>
      <c r="X737" s="6">
        <v>5</v>
      </c>
      <c r="Y737" s="3">
        <v>1054.69</v>
      </c>
      <c r="Z737" s="3">
        <v>89112</v>
      </c>
    </row>
    <row r="738" spans="1:26" x14ac:dyDescent="0.3">
      <c r="A738" s="3">
        <v>4125</v>
      </c>
      <c r="B738" s="3" t="s">
        <v>106</v>
      </c>
      <c r="C738" s="3">
        <v>0.1</v>
      </c>
      <c r="D738" s="3">
        <v>238.4</v>
      </c>
      <c r="E738" s="3">
        <v>24.49</v>
      </c>
      <c r="F738" s="3">
        <v>1282</v>
      </c>
      <c r="G738" s="3" t="s">
        <v>1368</v>
      </c>
      <c r="H738" s="3" t="s">
        <v>49</v>
      </c>
      <c r="I738" s="3" t="s">
        <v>58</v>
      </c>
      <c r="J738" s="3" t="s">
        <v>41</v>
      </c>
      <c r="K738" s="3" t="s">
        <v>42</v>
      </c>
      <c r="L738" s="3" t="s">
        <v>231</v>
      </c>
      <c r="M738" s="3" t="s">
        <v>1365</v>
      </c>
      <c r="N738" s="3"/>
      <c r="O738" s="3" t="s">
        <v>33</v>
      </c>
      <c r="P738" s="3" t="s">
        <v>53</v>
      </c>
      <c r="Q738" s="3" t="s">
        <v>229</v>
      </c>
      <c r="R738" s="3" t="s">
        <v>1307</v>
      </c>
      <c r="S738" s="3">
        <v>19134</v>
      </c>
      <c r="T738" s="4" t="s">
        <v>3106</v>
      </c>
      <c r="U738" s="4" t="s">
        <v>3191</v>
      </c>
      <c r="V738" s="3">
        <v>460.67599999999999</v>
      </c>
      <c r="W738" s="3" t="str">
        <f t="shared" si="11"/>
        <v>Profit</v>
      </c>
      <c r="X738" s="6">
        <v>30</v>
      </c>
      <c r="Y738" s="3">
        <v>6654.39</v>
      </c>
      <c r="Z738" s="3">
        <v>29319</v>
      </c>
    </row>
    <row r="739" spans="1:26" x14ac:dyDescent="0.3">
      <c r="A739" s="3">
        <v>4126</v>
      </c>
      <c r="B739" s="3" t="s">
        <v>106</v>
      </c>
      <c r="C739" s="3">
        <v>0.03</v>
      </c>
      <c r="D739" s="3">
        <v>199.99</v>
      </c>
      <c r="E739" s="3">
        <v>24.49</v>
      </c>
      <c r="F739" s="3">
        <v>1282</v>
      </c>
      <c r="G739" s="3" t="s">
        <v>1368</v>
      </c>
      <c r="H739" s="3" t="s">
        <v>27</v>
      </c>
      <c r="I739" s="3" t="s">
        <v>58</v>
      </c>
      <c r="J739" s="3" t="s">
        <v>77</v>
      </c>
      <c r="K739" s="3" t="s">
        <v>580</v>
      </c>
      <c r="L739" s="3" t="s">
        <v>231</v>
      </c>
      <c r="M739" s="3" t="s">
        <v>1367</v>
      </c>
      <c r="N739" s="3">
        <v>0.46</v>
      </c>
      <c r="O739" s="3" t="s">
        <v>33</v>
      </c>
      <c r="P739" s="3" t="s">
        <v>53</v>
      </c>
      <c r="Q739" s="3" t="s">
        <v>229</v>
      </c>
      <c r="R739" s="3" t="s">
        <v>1307</v>
      </c>
      <c r="S739" s="3">
        <v>19134</v>
      </c>
      <c r="T739" s="4" t="s">
        <v>3106</v>
      </c>
      <c r="U739" s="4" t="s">
        <v>3191</v>
      </c>
      <c r="V739" s="3">
        <v>393.42</v>
      </c>
      <c r="W739" s="3" t="str">
        <f t="shared" si="11"/>
        <v>Profit</v>
      </c>
      <c r="X739" s="6">
        <v>21</v>
      </c>
      <c r="Y739" s="3">
        <v>4429.6899999999996</v>
      </c>
      <c r="Z739" s="3">
        <v>29319</v>
      </c>
    </row>
    <row r="740" spans="1:26" x14ac:dyDescent="0.3">
      <c r="A740" s="3">
        <v>19990</v>
      </c>
      <c r="B740" s="3" t="s">
        <v>37</v>
      </c>
      <c r="C740" s="3">
        <v>0.04</v>
      </c>
      <c r="D740" s="3">
        <v>150.97999999999999</v>
      </c>
      <c r="E740" s="3">
        <v>13.99</v>
      </c>
      <c r="F740" s="3">
        <v>1298</v>
      </c>
      <c r="G740" s="3" t="s">
        <v>1369</v>
      </c>
      <c r="H740" s="3" t="s">
        <v>49</v>
      </c>
      <c r="I740" s="3" t="s">
        <v>40</v>
      </c>
      <c r="J740" s="3" t="s">
        <v>77</v>
      </c>
      <c r="K740" s="3" t="s">
        <v>85</v>
      </c>
      <c r="L740" s="3" t="s">
        <v>86</v>
      </c>
      <c r="M740" s="3" t="s">
        <v>620</v>
      </c>
      <c r="N740" s="3">
        <v>0.38</v>
      </c>
      <c r="O740" s="3" t="s">
        <v>33</v>
      </c>
      <c r="P740" s="3" t="s">
        <v>61</v>
      </c>
      <c r="Q740" s="3" t="s">
        <v>129</v>
      </c>
      <c r="R740" s="3" t="s">
        <v>1309</v>
      </c>
      <c r="S740" s="3">
        <v>75482</v>
      </c>
      <c r="T740" s="4" t="s">
        <v>3036</v>
      </c>
      <c r="U740" s="4" t="s">
        <v>3032</v>
      </c>
      <c r="V740" s="3">
        <v>606.05460000000005</v>
      </c>
      <c r="W740" s="3" t="str">
        <f t="shared" si="11"/>
        <v>Profit</v>
      </c>
      <c r="X740" s="6">
        <v>6</v>
      </c>
      <c r="Y740" s="3">
        <v>878.34</v>
      </c>
      <c r="Z740" s="3">
        <v>90662</v>
      </c>
    </row>
    <row r="741" spans="1:26" x14ac:dyDescent="0.3">
      <c r="A741" s="3">
        <v>19991</v>
      </c>
      <c r="B741" s="3" t="s">
        <v>37</v>
      </c>
      <c r="C741" s="3">
        <v>0.04</v>
      </c>
      <c r="D741" s="3">
        <v>176.19</v>
      </c>
      <c r="E741" s="3">
        <v>11.87</v>
      </c>
      <c r="F741" s="3">
        <v>1298</v>
      </c>
      <c r="G741" s="3" t="s">
        <v>1369</v>
      </c>
      <c r="H741" s="3" t="s">
        <v>49</v>
      </c>
      <c r="I741" s="3" t="s">
        <v>40</v>
      </c>
      <c r="J741" s="3" t="s">
        <v>29</v>
      </c>
      <c r="K741" s="3" t="s">
        <v>139</v>
      </c>
      <c r="L741" s="3" t="s">
        <v>59</v>
      </c>
      <c r="M741" s="3" t="s">
        <v>1370</v>
      </c>
      <c r="N741" s="3">
        <v>0.62</v>
      </c>
      <c r="O741" s="3" t="s">
        <v>33</v>
      </c>
      <c r="P741" s="3" t="s">
        <v>61</v>
      </c>
      <c r="Q741" s="3" t="s">
        <v>129</v>
      </c>
      <c r="R741" s="3" t="s">
        <v>1309</v>
      </c>
      <c r="S741" s="3">
        <v>75482</v>
      </c>
      <c r="T741" s="4" t="s">
        <v>3036</v>
      </c>
      <c r="U741" s="4" t="s">
        <v>3109</v>
      </c>
      <c r="V741" s="3">
        <v>320.10000000000002</v>
      </c>
      <c r="W741" s="3" t="str">
        <f t="shared" si="11"/>
        <v>Profit</v>
      </c>
      <c r="X741" s="6">
        <v>4</v>
      </c>
      <c r="Y741" s="3">
        <v>676.57</v>
      </c>
      <c r="Z741" s="3">
        <v>90662</v>
      </c>
    </row>
    <row r="742" spans="1:26" x14ac:dyDescent="0.3">
      <c r="A742" s="3">
        <v>23120</v>
      </c>
      <c r="B742" s="3" t="s">
        <v>25</v>
      </c>
      <c r="C742" s="3">
        <v>0.03</v>
      </c>
      <c r="D742" s="3">
        <v>39.479999999999997</v>
      </c>
      <c r="E742" s="3">
        <v>1.99</v>
      </c>
      <c r="F742" s="3">
        <v>1303</v>
      </c>
      <c r="G742" s="3" t="s">
        <v>1371</v>
      </c>
      <c r="H742" s="3" t="s">
        <v>49</v>
      </c>
      <c r="I742" s="3" t="s">
        <v>114</v>
      </c>
      <c r="J742" s="3" t="s">
        <v>77</v>
      </c>
      <c r="K742" s="3" t="s">
        <v>177</v>
      </c>
      <c r="L742" s="3" t="s">
        <v>51</v>
      </c>
      <c r="M742" s="3" t="s">
        <v>697</v>
      </c>
      <c r="N742" s="3">
        <v>0.54</v>
      </c>
      <c r="O742" s="3" t="s">
        <v>33</v>
      </c>
      <c r="P742" s="3" t="s">
        <v>34</v>
      </c>
      <c r="Q742" s="3" t="s">
        <v>208</v>
      </c>
      <c r="R742" s="3" t="s">
        <v>1372</v>
      </c>
      <c r="S742" s="3">
        <v>84074</v>
      </c>
      <c r="T742" s="4" t="s">
        <v>3183</v>
      </c>
      <c r="U742" s="4" t="s">
        <v>3084</v>
      </c>
      <c r="V742" s="3">
        <v>317.08949999999999</v>
      </c>
      <c r="W742" s="3" t="str">
        <f t="shared" si="11"/>
        <v>Profit</v>
      </c>
      <c r="X742" s="6">
        <v>12</v>
      </c>
      <c r="Y742" s="3">
        <v>459.55</v>
      </c>
      <c r="Z742" s="3">
        <v>87003</v>
      </c>
    </row>
    <row r="743" spans="1:26" x14ac:dyDescent="0.3">
      <c r="A743" s="3">
        <v>20652</v>
      </c>
      <c r="B743" s="3" t="s">
        <v>106</v>
      </c>
      <c r="C743" s="3">
        <v>0.01</v>
      </c>
      <c r="D743" s="3">
        <v>65.989999999999995</v>
      </c>
      <c r="E743" s="3">
        <v>5.31</v>
      </c>
      <c r="F743" s="3">
        <v>1303</v>
      </c>
      <c r="G743" s="3" t="s">
        <v>1371</v>
      </c>
      <c r="H743" s="3" t="s">
        <v>49</v>
      </c>
      <c r="I743" s="3" t="s">
        <v>114</v>
      </c>
      <c r="J743" s="3" t="s">
        <v>77</v>
      </c>
      <c r="K743" s="3" t="s">
        <v>78</v>
      </c>
      <c r="L743" s="3" t="s">
        <v>59</v>
      </c>
      <c r="M743" s="3" t="s">
        <v>3021</v>
      </c>
      <c r="N743" s="3">
        <v>0.56999999999999995</v>
      </c>
      <c r="O743" s="3" t="s">
        <v>33</v>
      </c>
      <c r="P743" s="3" t="s">
        <v>34</v>
      </c>
      <c r="Q743" s="3" t="s">
        <v>208</v>
      </c>
      <c r="R743" s="3" t="s">
        <v>1372</v>
      </c>
      <c r="S743" s="3">
        <v>84074</v>
      </c>
      <c r="T743" s="4" t="s">
        <v>3183</v>
      </c>
      <c r="U743" s="4" t="s">
        <v>3145</v>
      </c>
      <c r="V743" s="3">
        <v>250.36272</v>
      </c>
      <c r="W743" s="3" t="str">
        <f t="shared" si="11"/>
        <v>Profit</v>
      </c>
      <c r="X743" s="6">
        <v>9</v>
      </c>
      <c r="Y743" s="3">
        <v>536.9</v>
      </c>
      <c r="Z743" s="3">
        <v>87005</v>
      </c>
    </row>
    <row r="744" spans="1:26" x14ac:dyDescent="0.3">
      <c r="A744" s="3">
        <v>25092</v>
      </c>
      <c r="B744" s="3" t="s">
        <v>56</v>
      </c>
      <c r="C744" s="3">
        <v>0.08</v>
      </c>
      <c r="D744" s="3">
        <v>2.88</v>
      </c>
      <c r="E744" s="3">
        <v>0.5</v>
      </c>
      <c r="F744" s="3">
        <v>1304</v>
      </c>
      <c r="G744" s="3" t="s">
        <v>1373</v>
      </c>
      <c r="H744" s="3" t="s">
        <v>49</v>
      </c>
      <c r="I744" s="3" t="s">
        <v>114</v>
      </c>
      <c r="J744" s="3" t="s">
        <v>29</v>
      </c>
      <c r="K744" s="3" t="s">
        <v>133</v>
      </c>
      <c r="L744" s="3" t="s">
        <v>59</v>
      </c>
      <c r="M744" s="3" t="s">
        <v>1374</v>
      </c>
      <c r="N744" s="3">
        <v>0.39</v>
      </c>
      <c r="O744" s="3" t="s">
        <v>33</v>
      </c>
      <c r="P744" s="3" t="s">
        <v>34</v>
      </c>
      <c r="Q744" s="3" t="s">
        <v>208</v>
      </c>
      <c r="R744" s="3" t="s">
        <v>1375</v>
      </c>
      <c r="S744" s="3">
        <v>84084</v>
      </c>
      <c r="T744" s="4" t="s">
        <v>3075</v>
      </c>
      <c r="U744" s="4" t="s">
        <v>3188</v>
      </c>
      <c r="V744" s="3">
        <v>6.0305999999999997</v>
      </c>
      <c r="W744" s="3" t="str">
        <f t="shared" si="11"/>
        <v>Profit</v>
      </c>
      <c r="X744" s="6">
        <v>3</v>
      </c>
      <c r="Y744" s="3">
        <v>8.74</v>
      </c>
      <c r="Z744" s="3">
        <v>87004</v>
      </c>
    </row>
    <row r="745" spans="1:26" x14ac:dyDescent="0.3">
      <c r="A745" s="3">
        <v>26274</v>
      </c>
      <c r="B745" s="3" t="s">
        <v>25</v>
      </c>
      <c r="C745" s="3">
        <v>0.04</v>
      </c>
      <c r="D745" s="3">
        <v>62.18</v>
      </c>
      <c r="E745" s="3">
        <v>10.84</v>
      </c>
      <c r="F745" s="3">
        <v>1305</v>
      </c>
      <c r="G745" s="3" t="s">
        <v>1376</v>
      </c>
      <c r="H745" s="3" t="s">
        <v>49</v>
      </c>
      <c r="I745" s="3" t="s">
        <v>114</v>
      </c>
      <c r="J745" s="3" t="s">
        <v>41</v>
      </c>
      <c r="K745" s="3" t="s">
        <v>50</v>
      </c>
      <c r="L745" s="3" t="s">
        <v>86</v>
      </c>
      <c r="M745" s="3" t="s">
        <v>1377</v>
      </c>
      <c r="N745" s="3">
        <v>0.63</v>
      </c>
      <c r="O745" s="3" t="s">
        <v>33</v>
      </c>
      <c r="P745" s="3" t="s">
        <v>34</v>
      </c>
      <c r="Q745" s="3" t="s">
        <v>208</v>
      </c>
      <c r="R745" s="3" t="s">
        <v>1378</v>
      </c>
      <c r="S745" s="3">
        <v>84120</v>
      </c>
      <c r="T745" s="4" t="s">
        <v>3179</v>
      </c>
      <c r="U745" s="4" t="s">
        <v>3183</v>
      </c>
      <c r="V745" s="3">
        <v>125.8077</v>
      </c>
      <c r="W745" s="3" t="str">
        <f t="shared" si="11"/>
        <v>Profit</v>
      </c>
      <c r="X745" s="6">
        <v>3</v>
      </c>
      <c r="Y745" s="3">
        <v>182.33</v>
      </c>
      <c r="Z745" s="3">
        <v>87002</v>
      </c>
    </row>
    <row r="746" spans="1:26" x14ac:dyDescent="0.3">
      <c r="A746" s="3">
        <v>22832</v>
      </c>
      <c r="B746" s="3" t="s">
        <v>106</v>
      </c>
      <c r="C746" s="3">
        <v>0.04</v>
      </c>
      <c r="D746" s="3">
        <v>8.33</v>
      </c>
      <c r="E746" s="3">
        <v>1.99</v>
      </c>
      <c r="F746" s="3">
        <v>1307</v>
      </c>
      <c r="G746" s="3" t="s">
        <v>1379</v>
      </c>
      <c r="H746" s="3" t="s">
        <v>49</v>
      </c>
      <c r="I746" s="3" t="s">
        <v>58</v>
      </c>
      <c r="J746" s="3" t="s">
        <v>77</v>
      </c>
      <c r="K746" s="3" t="s">
        <v>177</v>
      </c>
      <c r="L746" s="3" t="s">
        <v>51</v>
      </c>
      <c r="M746" s="3" t="s">
        <v>408</v>
      </c>
      <c r="N746" s="3">
        <v>0.52</v>
      </c>
      <c r="O746" s="3" t="s">
        <v>33</v>
      </c>
      <c r="P746" s="3" t="s">
        <v>34</v>
      </c>
      <c r="Q746" s="3" t="s">
        <v>102</v>
      </c>
      <c r="R746" s="3" t="s">
        <v>1380</v>
      </c>
      <c r="S746" s="3">
        <v>97420</v>
      </c>
      <c r="T746" s="4" t="s">
        <v>3163</v>
      </c>
      <c r="U746" s="4" t="s">
        <v>3212</v>
      </c>
      <c r="V746" s="3">
        <v>44.892000000000003</v>
      </c>
      <c r="W746" s="3" t="str">
        <f t="shared" si="11"/>
        <v>Profit</v>
      </c>
      <c r="X746" s="6">
        <v>16</v>
      </c>
      <c r="Y746" s="3">
        <v>131.26</v>
      </c>
      <c r="Z746" s="3">
        <v>91451</v>
      </c>
    </row>
    <row r="747" spans="1:26" x14ac:dyDescent="0.3">
      <c r="A747" s="3">
        <v>3167</v>
      </c>
      <c r="B747" s="3" t="s">
        <v>56</v>
      </c>
      <c r="C747" s="3">
        <v>0.04</v>
      </c>
      <c r="D747" s="3">
        <v>5.34</v>
      </c>
      <c r="E747" s="3">
        <v>2.99</v>
      </c>
      <c r="F747" s="3">
        <v>1314</v>
      </c>
      <c r="G747" s="3" t="s">
        <v>1381</v>
      </c>
      <c r="H747" s="3" t="s">
        <v>49</v>
      </c>
      <c r="I747" s="3" t="s">
        <v>40</v>
      </c>
      <c r="J747" s="3" t="s">
        <v>29</v>
      </c>
      <c r="K747" s="3" t="s">
        <v>109</v>
      </c>
      <c r="L747" s="3" t="s">
        <v>59</v>
      </c>
      <c r="M747" s="3" t="s">
        <v>813</v>
      </c>
      <c r="N747" s="3">
        <v>0.38</v>
      </c>
      <c r="O747" s="3" t="s">
        <v>33</v>
      </c>
      <c r="P747" s="3" t="s">
        <v>34</v>
      </c>
      <c r="Q747" s="3" t="s">
        <v>45</v>
      </c>
      <c r="R747" s="3" t="s">
        <v>655</v>
      </c>
      <c r="S747" s="3">
        <v>90058</v>
      </c>
      <c r="T747" s="4" t="s">
        <v>3055</v>
      </c>
      <c r="U747" s="4" t="s">
        <v>3143</v>
      </c>
      <c r="V747" s="3">
        <v>3.4510000000000001</v>
      </c>
      <c r="W747" s="3" t="str">
        <f t="shared" si="11"/>
        <v>Profit</v>
      </c>
      <c r="X747" s="6">
        <v>45</v>
      </c>
      <c r="Y747" s="3">
        <v>240.6</v>
      </c>
      <c r="Z747" s="3">
        <v>22755</v>
      </c>
    </row>
    <row r="748" spans="1:26" x14ac:dyDescent="0.3">
      <c r="A748" s="3">
        <v>3168</v>
      </c>
      <c r="B748" s="3" t="s">
        <v>56</v>
      </c>
      <c r="C748" s="3">
        <v>0.06</v>
      </c>
      <c r="D748" s="3">
        <v>55.99</v>
      </c>
      <c r="E748" s="3">
        <v>5</v>
      </c>
      <c r="F748" s="3">
        <v>1314</v>
      </c>
      <c r="G748" s="3" t="s">
        <v>1381</v>
      </c>
      <c r="H748" s="3" t="s">
        <v>49</v>
      </c>
      <c r="I748" s="3" t="s">
        <v>40</v>
      </c>
      <c r="J748" s="3" t="s">
        <v>77</v>
      </c>
      <c r="K748" s="3" t="s">
        <v>78</v>
      </c>
      <c r="L748" s="3" t="s">
        <v>51</v>
      </c>
      <c r="M748" s="3" t="s">
        <v>681</v>
      </c>
      <c r="N748" s="3">
        <v>0.8</v>
      </c>
      <c r="O748" s="3" t="s">
        <v>33</v>
      </c>
      <c r="P748" s="3" t="s">
        <v>34</v>
      </c>
      <c r="Q748" s="3" t="s">
        <v>45</v>
      </c>
      <c r="R748" s="3" t="s">
        <v>655</v>
      </c>
      <c r="S748" s="3">
        <v>90058</v>
      </c>
      <c r="T748" s="4" t="s">
        <v>3055</v>
      </c>
      <c r="U748" s="4" t="s">
        <v>3143</v>
      </c>
      <c r="V748" s="3">
        <v>-275.25299999999999</v>
      </c>
      <c r="W748" s="3" t="str">
        <f t="shared" si="11"/>
        <v>Loss</v>
      </c>
      <c r="X748" s="6">
        <v>5</v>
      </c>
      <c r="Y748" s="3">
        <v>236.88</v>
      </c>
      <c r="Z748" s="3">
        <v>22755</v>
      </c>
    </row>
    <row r="749" spans="1:26" x14ac:dyDescent="0.3">
      <c r="A749" s="3">
        <v>3791</v>
      </c>
      <c r="B749" s="3" t="s">
        <v>106</v>
      </c>
      <c r="C749" s="3">
        <v>0.05</v>
      </c>
      <c r="D749" s="3">
        <v>80.98</v>
      </c>
      <c r="E749" s="3">
        <v>35</v>
      </c>
      <c r="F749" s="3">
        <v>1314</v>
      </c>
      <c r="G749" s="3" t="s">
        <v>1381</v>
      </c>
      <c r="H749" s="3" t="s">
        <v>49</v>
      </c>
      <c r="I749" s="3" t="s">
        <v>40</v>
      </c>
      <c r="J749" s="3" t="s">
        <v>29</v>
      </c>
      <c r="K749" s="3" t="s">
        <v>139</v>
      </c>
      <c r="L749" s="3" t="s">
        <v>231</v>
      </c>
      <c r="M749" s="3" t="s">
        <v>1340</v>
      </c>
      <c r="N749" s="3">
        <v>0.81</v>
      </c>
      <c r="O749" s="3" t="s">
        <v>33</v>
      </c>
      <c r="P749" s="3" t="s">
        <v>34</v>
      </c>
      <c r="Q749" s="3" t="s">
        <v>45</v>
      </c>
      <c r="R749" s="3" t="s">
        <v>655</v>
      </c>
      <c r="S749" s="3">
        <v>90058</v>
      </c>
      <c r="T749" s="4" t="s">
        <v>3129</v>
      </c>
      <c r="U749" s="4" t="s">
        <v>3115</v>
      </c>
      <c r="V749" s="3">
        <v>-746.44</v>
      </c>
      <c r="W749" s="3" t="str">
        <f t="shared" si="11"/>
        <v>Loss</v>
      </c>
      <c r="X749" s="6">
        <v>34</v>
      </c>
      <c r="Y749" s="3">
        <v>2710.47</v>
      </c>
      <c r="Z749" s="3">
        <v>27013</v>
      </c>
    </row>
    <row r="750" spans="1:26" x14ac:dyDescent="0.3">
      <c r="A750" s="3">
        <v>3792</v>
      </c>
      <c r="B750" s="3" t="s">
        <v>106</v>
      </c>
      <c r="C750" s="3">
        <v>0.05</v>
      </c>
      <c r="D750" s="3">
        <v>279.48</v>
      </c>
      <c r="E750" s="3">
        <v>35</v>
      </c>
      <c r="F750" s="3">
        <v>1314</v>
      </c>
      <c r="G750" s="3" t="s">
        <v>1381</v>
      </c>
      <c r="H750" s="3" t="s">
        <v>49</v>
      </c>
      <c r="I750" s="3" t="s">
        <v>40</v>
      </c>
      <c r="J750" s="3" t="s">
        <v>29</v>
      </c>
      <c r="K750" s="3" t="s">
        <v>139</v>
      </c>
      <c r="L750" s="3" t="s">
        <v>231</v>
      </c>
      <c r="M750" s="3" t="s">
        <v>801</v>
      </c>
      <c r="N750" s="3">
        <v>0.8</v>
      </c>
      <c r="O750" s="3" t="s">
        <v>33</v>
      </c>
      <c r="P750" s="3" t="s">
        <v>34</v>
      </c>
      <c r="Q750" s="3" t="s">
        <v>45</v>
      </c>
      <c r="R750" s="3" t="s">
        <v>655</v>
      </c>
      <c r="S750" s="3">
        <v>90058</v>
      </c>
      <c r="T750" s="4" t="s">
        <v>3129</v>
      </c>
      <c r="U750" s="4" t="s">
        <v>3129</v>
      </c>
      <c r="V750" s="3">
        <v>-274.95</v>
      </c>
      <c r="W750" s="3" t="str">
        <f t="shared" si="11"/>
        <v>Loss</v>
      </c>
      <c r="X750" s="6">
        <v>31</v>
      </c>
      <c r="Y750" s="3">
        <v>8354.73</v>
      </c>
      <c r="Z750" s="3">
        <v>27013</v>
      </c>
    </row>
    <row r="751" spans="1:26" x14ac:dyDescent="0.3">
      <c r="A751" s="3">
        <v>21166</v>
      </c>
      <c r="B751" s="3" t="s">
        <v>56</v>
      </c>
      <c r="C751" s="3">
        <v>0</v>
      </c>
      <c r="D751" s="3">
        <v>4.91</v>
      </c>
      <c r="E751" s="3">
        <v>5.68</v>
      </c>
      <c r="F751" s="3">
        <v>1315</v>
      </c>
      <c r="G751" s="3" t="s">
        <v>1382</v>
      </c>
      <c r="H751" s="3" t="s">
        <v>49</v>
      </c>
      <c r="I751" s="3" t="s">
        <v>40</v>
      </c>
      <c r="J751" s="3" t="s">
        <v>29</v>
      </c>
      <c r="K751" s="3" t="s">
        <v>109</v>
      </c>
      <c r="L751" s="3" t="s">
        <v>59</v>
      </c>
      <c r="M751" s="3" t="s">
        <v>1383</v>
      </c>
      <c r="N751" s="3">
        <v>0.36</v>
      </c>
      <c r="O751" s="3" t="s">
        <v>33</v>
      </c>
      <c r="P751" s="3" t="s">
        <v>34</v>
      </c>
      <c r="Q751" s="3" t="s">
        <v>250</v>
      </c>
      <c r="R751" s="3" t="s">
        <v>1384</v>
      </c>
      <c r="S751" s="3">
        <v>80906</v>
      </c>
      <c r="T751" s="4" t="s">
        <v>3055</v>
      </c>
      <c r="U751" s="4" t="s">
        <v>3187</v>
      </c>
      <c r="V751" s="3">
        <v>-95.047499999999999</v>
      </c>
      <c r="W751" s="3" t="str">
        <f t="shared" si="11"/>
        <v>Loss</v>
      </c>
      <c r="X751" s="6">
        <v>9</v>
      </c>
      <c r="Y751" s="3">
        <v>48.3</v>
      </c>
      <c r="Z751" s="3">
        <v>87602</v>
      </c>
    </row>
    <row r="752" spans="1:26" x14ac:dyDescent="0.3">
      <c r="A752" s="3">
        <v>21167</v>
      </c>
      <c r="B752" s="3" t="s">
        <v>56</v>
      </c>
      <c r="C752" s="3">
        <v>0.04</v>
      </c>
      <c r="D752" s="3">
        <v>5.34</v>
      </c>
      <c r="E752" s="3">
        <v>2.99</v>
      </c>
      <c r="F752" s="3">
        <v>1316</v>
      </c>
      <c r="G752" s="3" t="s">
        <v>1385</v>
      </c>
      <c r="H752" s="3" t="s">
        <v>49</v>
      </c>
      <c r="I752" s="3" t="s">
        <v>40</v>
      </c>
      <c r="J752" s="3" t="s">
        <v>29</v>
      </c>
      <c r="K752" s="3" t="s">
        <v>109</v>
      </c>
      <c r="L752" s="3" t="s">
        <v>59</v>
      </c>
      <c r="M752" s="3" t="s">
        <v>813</v>
      </c>
      <c r="N752" s="3">
        <v>0.38</v>
      </c>
      <c r="O752" s="3" t="s">
        <v>33</v>
      </c>
      <c r="P752" s="3" t="s">
        <v>34</v>
      </c>
      <c r="Q752" s="3" t="s">
        <v>250</v>
      </c>
      <c r="R752" s="3" t="s">
        <v>1386</v>
      </c>
      <c r="S752" s="3">
        <v>80022</v>
      </c>
      <c r="T752" s="4" t="s">
        <v>3055</v>
      </c>
      <c r="U752" s="4" t="s">
        <v>3143</v>
      </c>
      <c r="V752" s="3">
        <v>3.4510000000000001</v>
      </c>
      <c r="W752" s="3" t="str">
        <f t="shared" si="11"/>
        <v>Profit</v>
      </c>
      <c r="X752" s="6">
        <v>11</v>
      </c>
      <c r="Y752" s="3">
        <v>58.81</v>
      </c>
      <c r="Z752" s="3">
        <v>87602</v>
      </c>
    </row>
    <row r="753" spans="1:26" x14ac:dyDescent="0.3">
      <c r="A753" s="3">
        <v>21168</v>
      </c>
      <c r="B753" s="3" t="s">
        <v>56</v>
      </c>
      <c r="C753" s="3">
        <v>0.06</v>
      </c>
      <c r="D753" s="3">
        <v>55.99</v>
      </c>
      <c r="E753" s="3">
        <v>5</v>
      </c>
      <c r="F753" s="3">
        <v>1316</v>
      </c>
      <c r="G753" s="3" t="s">
        <v>1385</v>
      </c>
      <c r="H753" s="3" t="s">
        <v>49</v>
      </c>
      <c r="I753" s="3" t="s">
        <v>40</v>
      </c>
      <c r="J753" s="3" t="s">
        <v>77</v>
      </c>
      <c r="K753" s="3" t="s">
        <v>78</v>
      </c>
      <c r="L753" s="3" t="s">
        <v>51</v>
      </c>
      <c r="M753" s="3" t="s">
        <v>681</v>
      </c>
      <c r="N753" s="3">
        <v>0.8</v>
      </c>
      <c r="O753" s="3" t="s">
        <v>33</v>
      </c>
      <c r="P753" s="3" t="s">
        <v>34</v>
      </c>
      <c r="Q753" s="3" t="s">
        <v>250</v>
      </c>
      <c r="R753" s="3" t="s">
        <v>1386</v>
      </c>
      <c r="S753" s="3">
        <v>80022</v>
      </c>
      <c r="T753" s="4" t="s">
        <v>3055</v>
      </c>
      <c r="U753" s="4" t="s">
        <v>3143</v>
      </c>
      <c r="V753" s="3">
        <v>-275.25299999999999</v>
      </c>
      <c r="W753" s="3" t="str">
        <f t="shared" si="11"/>
        <v>Loss</v>
      </c>
      <c r="X753" s="6">
        <v>1</v>
      </c>
      <c r="Y753" s="3">
        <v>47.38</v>
      </c>
      <c r="Z753" s="3">
        <v>87602</v>
      </c>
    </row>
    <row r="754" spans="1:26" x14ac:dyDescent="0.3">
      <c r="A754" s="3">
        <v>21791</v>
      </c>
      <c r="B754" s="3" t="s">
        <v>106</v>
      </c>
      <c r="C754" s="3">
        <v>0.05</v>
      </c>
      <c r="D754" s="3">
        <v>80.98</v>
      </c>
      <c r="E754" s="3">
        <v>35</v>
      </c>
      <c r="F754" s="3">
        <v>1316</v>
      </c>
      <c r="G754" s="3" t="s">
        <v>1385</v>
      </c>
      <c r="H754" s="3" t="s">
        <v>49</v>
      </c>
      <c r="I754" s="3" t="s">
        <v>40</v>
      </c>
      <c r="J754" s="3" t="s">
        <v>29</v>
      </c>
      <c r="K754" s="3" t="s">
        <v>139</v>
      </c>
      <c r="L754" s="3" t="s">
        <v>231</v>
      </c>
      <c r="M754" s="3" t="s">
        <v>1340</v>
      </c>
      <c r="N754" s="3">
        <v>0.81</v>
      </c>
      <c r="O754" s="3" t="s">
        <v>33</v>
      </c>
      <c r="P754" s="3" t="s">
        <v>34</v>
      </c>
      <c r="Q754" s="3" t="s">
        <v>250</v>
      </c>
      <c r="R754" s="3" t="s">
        <v>1386</v>
      </c>
      <c r="S754" s="3">
        <v>80022</v>
      </c>
      <c r="T754" s="4" t="s">
        <v>3129</v>
      </c>
      <c r="U754" s="4" t="s">
        <v>3115</v>
      </c>
      <c r="V754" s="3">
        <v>-746.44</v>
      </c>
      <c r="W754" s="3" t="str">
        <f t="shared" si="11"/>
        <v>Loss</v>
      </c>
      <c r="X754" s="6">
        <v>8</v>
      </c>
      <c r="Y754" s="3">
        <v>637.76</v>
      </c>
      <c r="Z754" s="3">
        <v>87603</v>
      </c>
    </row>
    <row r="755" spans="1:26" x14ac:dyDescent="0.3">
      <c r="A755" s="3">
        <v>21792</v>
      </c>
      <c r="B755" s="3" t="s">
        <v>106</v>
      </c>
      <c r="C755" s="3">
        <v>0.05</v>
      </c>
      <c r="D755" s="3">
        <v>279.48</v>
      </c>
      <c r="E755" s="3">
        <v>35</v>
      </c>
      <c r="F755" s="3">
        <v>1316</v>
      </c>
      <c r="G755" s="3" t="s">
        <v>1385</v>
      </c>
      <c r="H755" s="3" t="s">
        <v>49</v>
      </c>
      <c r="I755" s="3" t="s">
        <v>40</v>
      </c>
      <c r="J755" s="3" t="s">
        <v>29</v>
      </c>
      <c r="K755" s="3" t="s">
        <v>139</v>
      </c>
      <c r="L755" s="3" t="s">
        <v>231</v>
      </c>
      <c r="M755" s="3" t="s">
        <v>801</v>
      </c>
      <c r="N755" s="3">
        <v>0.8</v>
      </c>
      <c r="O755" s="3" t="s">
        <v>33</v>
      </c>
      <c r="P755" s="3" t="s">
        <v>34</v>
      </c>
      <c r="Q755" s="3" t="s">
        <v>250</v>
      </c>
      <c r="R755" s="3" t="s">
        <v>1386</v>
      </c>
      <c r="S755" s="3">
        <v>80022</v>
      </c>
      <c r="T755" s="4" t="s">
        <v>3129</v>
      </c>
      <c r="U755" s="4" t="s">
        <v>3129</v>
      </c>
      <c r="V755" s="3">
        <v>-274.95</v>
      </c>
      <c r="W755" s="3" t="str">
        <f t="shared" si="11"/>
        <v>Loss</v>
      </c>
      <c r="X755" s="6">
        <v>8</v>
      </c>
      <c r="Y755" s="3">
        <v>2156.06</v>
      </c>
      <c r="Z755" s="3">
        <v>87603</v>
      </c>
    </row>
    <row r="756" spans="1:26" x14ac:dyDescent="0.3">
      <c r="A756" s="3">
        <v>21006</v>
      </c>
      <c r="B756" s="3" t="s">
        <v>106</v>
      </c>
      <c r="C756" s="3">
        <v>0.02</v>
      </c>
      <c r="D756" s="3">
        <v>55.99</v>
      </c>
      <c r="E756" s="3">
        <v>3.3</v>
      </c>
      <c r="F756" s="3">
        <v>1338</v>
      </c>
      <c r="G756" s="3" t="s">
        <v>1387</v>
      </c>
      <c r="H756" s="3" t="s">
        <v>49</v>
      </c>
      <c r="I756" s="3" t="s">
        <v>40</v>
      </c>
      <c r="J756" s="3" t="s">
        <v>77</v>
      </c>
      <c r="K756" s="3" t="s">
        <v>78</v>
      </c>
      <c r="L756" s="3" t="s">
        <v>51</v>
      </c>
      <c r="M756" s="3" t="s">
        <v>1388</v>
      </c>
      <c r="N756" s="3">
        <v>0.59</v>
      </c>
      <c r="O756" s="3" t="s">
        <v>33</v>
      </c>
      <c r="P756" s="3" t="s">
        <v>61</v>
      </c>
      <c r="Q756" s="3" t="s">
        <v>175</v>
      </c>
      <c r="R756" s="3" t="s">
        <v>176</v>
      </c>
      <c r="S756" s="3">
        <v>60623</v>
      </c>
      <c r="T756" s="4" t="s">
        <v>3134</v>
      </c>
      <c r="U756" s="4" t="s">
        <v>3134</v>
      </c>
      <c r="V756" s="3">
        <v>525.20039999999995</v>
      </c>
      <c r="W756" s="3" t="str">
        <f t="shared" si="11"/>
        <v>Profit</v>
      </c>
      <c r="X756" s="6">
        <v>16</v>
      </c>
      <c r="Y756" s="3">
        <v>761.16</v>
      </c>
      <c r="Z756" s="3">
        <v>91244</v>
      </c>
    </row>
    <row r="757" spans="1:26" x14ac:dyDescent="0.3">
      <c r="A757" s="3">
        <v>3004</v>
      </c>
      <c r="B757" s="3" t="s">
        <v>106</v>
      </c>
      <c r="C757" s="3">
        <v>0</v>
      </c>
      <c r="D757" s="3">
        <v>22.38</v>
      </c>
      <c r="E757" s="3">
        <v>15.1</v>
      </c>
      <c r="F757" s="3">
        <v>1340</v>
      </c>
      <c r="G757" s="3" t="s">
        <v>1389</v>
      </c>
      <c r="H757" s="3" t="s">
        <v>27</v>
      </c>
      <c r="I757" s="3" t="s">
        <v>40</v>
      </c>
      <c r="J757" s="3" t="s">
        <v>29</v>
      </c>
      <c r="K757" s="3" t="s">
        <v>109</v>
      </c>
      <c r="L757" s="3" t="s">
        <v>59</v>
      </c>
      <c r="M757" s="3" t="s">
        <v>1164</v>
      </c>
      <c r="N757" s="3">
        <v>0.38</v>
      </c>
      <c r="O757" s="3" t="s">
        <v>33</v>
      </c>
      <c r="P757" s="3" t="s">
        <v>53</v>
      </c>
      <c r="Q757" s="3" t="s">
        <v>71</v>
      </c>
      <c r="R757" s="3" t="s">
        <v>90</v>
      </c>
      <c r="S757" s="3">
        <v>10170</v>
      </c>
      <c r="T757" s="4" t="s">
        <v>3134</v>
      </c>
      <c r="U757" s="4" t="s">
        <v>3179</v>
      </c>
      <c r="V757" s="3">
        <v>-52.646999999999998</v>
      </c>
      <c r="W757" s="3" t="str">
        <f t="shared" si="11"/>
        <v>Loss</v>
      </c>
      <c r="X757" s="6">
        <v>29</v>
      </c>
      <c r="Y757" s="3">
        <v>682.68</v>
      </c>
      <c r="Z757" s="3">
        <v>21636</v>
      </c>
    </row>
    <row r="758" spans="1:26" x14ac:dyDescent="0.3">
      <c r="A758" s="3">
        <v>3005</v>
      </c>
      <c r="B758" s="3" t="s">
        <v>106</v>
      </c>
      <c r="C758" s="3">
        <v>7.0000000000000007E-2</v>
      </c>
      <c r="D758" s="3">
        <v>5.98</v>
      </c>
      <c r="E758" s="3">
        <v>4.6900000000000004</v>
      </c>
      <c r="F758" s="3">
        <v>1340</v>
      </c>
      <c r="G758" s="3" t="s">
        <v>1389</v>
      </c>
      <c r="H758" s="3" t="s">
        <v>49</v>
      </c>
      <c r="I758" s="3" t="s">
        <v>40</v>
      </c>
      <c r="J758" s="3" t="s">
        <v>29</v>
      </c>
      <c r="K758" s="3" t="s">
        <v>139</v>
      </c>
      <c r="L758" s="3" t="s">
        <v>59</v>
      </c>
      <c r="M758" s="3" t="s">
        <v>1390</v>
      </c>
      <c r="N758" s="3">
        <v>0.68</v>
      </c>
      <c r="O758" s="3" t="s">
        <v>33</v>
      </c>
      <c r="P758" s="3" t="s">
        <v>53</v>
      </c>
      <c r="Q758" s="3" t="s">
        <v>71</v>
      </c>
      <c r="R758" s="3" t="s">
        <v>90</v>
      </c>
      <c r="S758" s="3">
        <v>10170</v>
      </c>
      <c r="T758" s="4" t="s">
        <v>3134</v>
      </c>
      <c r="U758" s="4" t="s">
        <v>3032</v>
      </c>
      <c r="V758" s="3">
        <v>-24.44</v>
      </c>
      <c r="W758" s="3" t="str">
        <f t="shared" si="11"/>
        <v>Loss</v>
      </c>
      <c r="X758" s="6">
        <v>11</v>
      </c>
      <c r="Y758" s="3">
        <v>73.44</v>
      </c>
      <c r="Z758" s="3">
        <v>21636</v>
      </c>
    </row>
    <row r="759" spans="1:26" x14ac:dyDescent="0.3">
      <c r="A759" s="3">
        <v>3006</v>
      </c>
      <c r="B759" s="3" t="s">
        <v>106</v>
      </c>
      <c r="C759" s="3">
        <v>0.02</v>
      </c>
      <c r="D759" s="3">
        <v>55.99</v>
      </c>
      <c r="E759" s="3">
        <v>3.3</v>
      </c>
      <c r="F759" s="3">
        <v>1340</v>
      </c>
      <c r="G759" s="3" t="s">
        <v>1389</v>
      </c>
      <c r="H759" s="3" t="s">
        <v>49</v>
      </c>
      <c r="I759" s="3" t="s">
        <v>40</v>
      </c>
      <c r="J759" s="3" t="s">
        <v>77</v>
      </c>
      <c r="K759" s="3" t="s">
        <v>78</v>
      </c>
      <c r="L759" s="3" t="s">
        <v>51</v>
      </c>
      <c r="M759" s="3" t="s">
        <v>1388</v>
      </c>
      <c r="N759" s="3">
        <v>0.59</v>
      </c>
      <c r="O759" s="3" t="s">
        <v>33</v>
      </c>
      <c r="P759" s="3" t="s">
        <v>53</v>
      </c>
      <c r="Q759" s="3" t="s">
        <v>71</v>
      </c>
      <c r="R759" s="3" t="s">
        <v>90</v>
      </c>
      <c r="S759" s="3">
        <v>10170</v>
      </c>
      <c r="T759" s="4" t="s">
        <v>3134</v>
      </c>
      <c r="U759" s="4" t="s">
        <v>3134</v>
      </c>
      <c r="V759" s="3">
        <v>366.50700000000001</v>
      </c>
      <c r="W759" s="3" t="str">
        <f t="shared" si="11"/>
        <v>Profit</v>
      </c>
      <c r="X759" s="6">
        <v>63</v>
      </c>
      <c r="Y759" s="3">
        <v>2997.07</v>
      </c>
      <c r="Z759" s="3">
        <v>21636</v>
      </c>
    </row>
    <row r="760" spans="1:26" x14ac:dyDescent="0.3">
      <c r="A760" s="3">
        <v>3431</v>
      </c>
      <c r="B760" s="3" t="s">
        <v>37</v>
      </c>
      <c r="C760" s="3">
        <v>7.0000000000000007E-2</v>
      </c>
      <c r="D760" s="3">
        <v>3.98</v>
      </c>
      <c r="E760" s="3">
        <v>0.83</v>
      </c>
      <c r="F760" s="3">
        <v>1340</v>
      </c>
      <c r="G760" s="3" t="s">
        <v>1389</v>
      </c>
      <c r="H760" s="3" t="s">
        <v>49</v>
      </c>
      <c r="I760" s="3" t="s">
        <v>40</v>
      </c>
      <c r="J760" s="3" t="s">
        <v>29</v>
      </c>
      <c r="K760" s="3" t="s">
        <v>30</v>
      </c>
      <c r="L760" s="3" t="s">
        <v>31</v>
      </c>
      <c r="M760" s="3" t="s">
        <v>1391</v>
      </c>
      <c r="N760" s="3">
        <v>0.51</v>
      </c>
      <c r="O760" s="3" t="s">
        <v>33</v>
      </c>
      <c r="P760" s="3" t="s">
        <v>53</v>
      </c>
      <c r="Q760" s="3" t="s">
        <v>71</v>
      </c>
      <c r="R760" s="3" t="s">
        <v>90</v>
      </c>
      <c r="S760" s="3">
        <v>10170</v>
      </c>
      <c r="T760" s="4" t="s">
        <v>3162</v>
      </c>
      <c r="U760" s="4" t="s">
        <v>3092</v>
      </c>
      <c r="V760" s="3">
        <v>27.38</v>
      </c>
      <c r="W760" s="3" t="str">
        <f t="shared" si="11"/>
        <v>Profit</v>
      </c>
      <c r="X760" s="6">
        <v>76</v>
      </c>
      <c r="Y760" s="3">
        <v>282.85000000000002</v>
      </c>
      <c r="Z760" s="3">
        <v>24455</v>
      </c>
    </row>
    <row r="761" spans="1:26" x14ac:dyDescent="0.3">
      <c r="A761" s="3">
        <v>21005</v>
      </c>
      <c r="B761" s="3" t="s">
        <v>106</v>
      </c>
      <c r="C761" s="3">
        <v>7.0000000000000007E-2</v>
      </c>
      <c r="D761" s="3">
        <v>5.98</v>
      </c>
      <c r="E761" s="3">
        <v>4.6900000000000004</v>
      </c>
      <c r="F761" s="3">
        <v>1341</v>
      </c>
      <c r="G761" s="3" t="s">
        <v>1392</v>
      </c>
      <c r="H761" s="3" t="s">
        <v>49</v>
      </c>
      <c r="I761" s="3" t="s">
        <v>40</v>
      </c>
      <c r="J761" s="3" t="s">
        <v>29</v>
      </c>
      <c r="K761" s="3" t="s">
        <v>139</v>
      </c>
      <c r="L761" s="3" t="s">
        <v>59</v>
      </c>
      <c r="M761" s="3" t="s">
        <v>1390</v>
      </c>
      <c r="N761" s="3">
        <v>0.68</v>
      </c>
      <c r="O761" s="3" t="s">
        <v>33</v>
      </c>
      <c r="P761" s="3" t="s">
        <v>53</v>
      </c>
      <c r="Q761" s="3" t="s">
        <v>229</v>
      </c>
      <c r="R761" s="3" t="s">
        <v>1393</v>
      </c>
      <c r="S761" s="3">
        <v>17201</v>
      </c>
      <c r="T761" s="4" t="s">
        <v>3134</v>
      </c>
      <c r="U761" s="4" t="s">
        <v>3032</v>
      </c>
      <c r="V761" s="3">
        <v>-12.7088</v>
      </c>
      <c r="W761" s="3" t="str">
        <f t="shared" si="11"/>
        <v>Loss</v>
      </c>
      <c r="X761" s="6">
        <v>3</v>
      </c>
      <c r="Y761" s="3">
        <v>20.03</v>
      </c>
      <c r="Z761" s="3">
        <v>91244</v>
      </c>
    </row>
    <row r="762" spans="1:26" x14ac:dyDescent="0.3">
      <c r="A762" s="3">
        <v>21430</v>
      </c>
      <c r="B762" s="3" t="s">
        <v>37</v>
      </c>
      <c r="C762" s="3">
        <v>0</v>
      </c>
      <c r="D762" s="3">
        <v>20.89</v>
      </c>
      <c r="E762" s="3">
        <v>1.99</v>
      </c>
      <c r="F762" s="3">
        <v>1341</v>
      </c>
      <c r="G762" s="3" t="s">
        <v>1392</v>
      </c>
      <c r="H762" s="3" t="s">
        <v>49</v>
      </c>
      <c r="I762" s="3" t="s">
        <v>40</v>
      </c>
      <c r="J762" s="3" t="s">
        <v>77</v>
      </c>
      <c r="K762" s="3" t="s">
        <v>177</v>
      </c>
      <c r="L762" s="3" t="s">
        <v>51</v>
      </c>
      <c r="M762" s="3" t="s">
        <v>1394</v>
      </c>
      <c r="N762" s="3">
        <v>0.48</v>
      </c>
      <c r="O762" s="3" t="s">
        <v>33</v>
      </c>
      <c r="P762" s="3" t="s">
        <v>53</v>
      </c>
      <c r="Q762" s="3" t="s">
        <v>229</v>
      </c>
      <c r="R762" s="3" t="s">
        <v>1393</v>
      </c>
      <c r="S762" s="3">
        <v>17201</v>
      </c>
      <c r="T762" s="4" t="s">
        <v>3162</v>
      </c>
      <c r="U762" s="4" t="s">
        <v>3208</v>
      </c>
      <c r="V762" s="3">
        <v>-5.2949999999999999</v>
      </c>
      <c r="W762" s="3" t="str">
        <f t="shared" si="11"/>
        <v>Loss</v>
      </c>
      <c r="X762" s="6">
        <v>4</v>
      </c>
      <c r="Y762" s="3">
        <v>84.56</v>
      </c>
      <c r="Z762" s="3">
        <v>91245</v>
      </c>
    </row>
    <row r="763" spans="1:26" x14ac:dyDescent="0.3">
      <c r="A763" s="3">
        <v>21431</v>
      </c>
      <c r="B763" s="3" t="s">
        <v>37</v>
      </c>
      <c r="C763" s="3">
        <v>7.0000000000000007E-2</v>
      </c>
      <c r="D763" s="3">
        <v>3.98</v>
      </c>
      <c r="E763" s="3">
        <v>0.83</v>
      </c>
      <c r="F763" s="3">
        <v>1341</v>
      </c>
      <c r="G763" s="3" t="s">
        <v>1392</v>
      </c>
      <c r="H763" s="3" t="s">
        <v>49</v>
      </c>
      <c r="I763" s="3" t="s">
        <v>40</v>
      </c>
      <c r="J763" s="3" t="s">
        <v>29</v>
      </c>
      <c r="K763" s="3" t="s">
        <v>30</v>
      </c>
      <c r="L763" s="3" t="s">
        <v>31</v>
      </c>
      <c r="M763" s="3" t="s">
        <v>1391</v>
      </c>
      <c r="N763" s="3">
        <v>0.51</v>
      </c>
      <c r="O763" s="3" t="s">
        <v>33</v>
      </c>
      <c r="P763" s="3" t="s">
        <v>53</v>
      </c>
      <c r="Q763" s="3" t="s">
        <v>229</v>
      </c>
      <c r="R763" s="3" t="s">
        <v>1393</v>
      </c>
      <c r="S763" s="3">
        <v>17201</v>
      </c>
      <c r="T763" s="4" t="s">
        <v>3162</v>
      </c>
      <c r="U763" s="4" t="s">
        <v>3092</v>
      </c>
      <c r="V763" s="3">
        <v>41.07</v>
      </c>
      <c r="W763" s="3" t="str">
        <f t="shared" si="11"/>
        <v>Profit</v>
      </c>
      <c r="X763" s="6">
        <v>19</v>
      </c>
      <c r="Y763" s="3">
        <v>70.709999999999994</v>
      </c>
      <c r="Z763" s="3">
        <v>91245</v>
      </c>
    </row>
    <row r="764" spans="1:26" x14ac:dyDescent="0.3">
      <c r="A764" s="3">
        <v>20804</v>
      </c>
      <c r="B764" s="3" t="s">
        <v>106</v>
      </c>
      <c r="C764" s="3">
        <v>0.1</v>
      </c>
      <c r="D764" s="3">
        <v>2.62</v>
      </c>
      <c r="E764" s="3">
        <v>0.8</v>
      </c>
      <c r="F764" s="3">
        <v>1347</v>
      </c>
      <c r="G764" s="3" t="s">
        <v>1395</v>
      </c>
      <c r="H764" s="3" t="s">
        <v>49</v>
      </c>
      <c r="I764" s="3" t="s">
        <v>40</v>
      </c>
      <c r="J764" s="3" t="s">
        <v>29</v>
      </c>
      <c r="K764" s="3" t="s">
        <v>66</v>
      </c>
      <c r="L764" s="3" t="s">
        <v>31</v>
      </c>
      <c r="M764" s="3" t="s">
        <v>1396</v>
      </c>
      <c r="N764" s="3">
        <v>0.39</v>
      </c>
      <c r="O764" s="3" t="s">
        <v>33</v>
      </c>
      <c r="P764" s="3" t="s">
        <v>135</v>
      </c>
      <c r="Q764" s="3" t="s">
        <v>356</v>
      </c>
      <c r="R764" s="3" t="s">
        <v>1397</v>
      </c>
      <c r="S764" s="3">
        <v>33511</v>
      </c>
      <c r="T764" s="4" t="s">
        <v>3152</v>
      </c>
      <c r="U764" s="4" t="s">
        <v>3196</v>
      </c>
      <c r="V764" s="3">
        <v>-94.490899999999996</v>
      </c>
      <c r="W764" s="3" t="str">
        <f t="shared" si="11"/>
        <v>Loss</v>
      </c>
      <c r="X764" s="6">
        <v>21</v>
      </c>
      <c r="Y764" s="3">
        <v>51.86</v>
      </c>
      <c r="Z764" s="3">
        <v>89686</v>
      </c>
    </row>
    <row r="765" spans="1:26" x14ac:dyDescent="0.3">
      <c r="A765" s="3">
        <v>22414</v>
      </c>
      <c r="B765" s="3" t="s">
        <v>25</v>
      </c>
      <c r="C765" s="3">
        <v>0</v>
      </c>
      <c r="D765" s="3">
        <v>12.2</v>
      </c>
      <c r="E765" s="3">
        <v>6.02</v>
      </c>
      <c r="F765" s="3">
        <v>1350</v>
      </c>
      <c r="G765" s="3" t="s">
        <v>1398</v>
      </c>
      <c r="H765" s="3" t="s">
        <v>27</v>
      </c>
      <c r="I765" s="3" t="s">
        <v>40</v>
      </c>
      <c r="J765" s="3" t="s">
        <v>41</v>
      </c>
      <c r="K765" s="3" t="s">
        <v>50</v>
      </c>
      <c r="L765" s="3" t="s">
        <v>51</v>
      </c>
      <c r="M765" s="3" t="s">
        <v>1399</v>
      </c>
      <c r="N765" s="3">
        <v>0.43</v>
      </c>
      <c r="O765" s="3" t="s">
        <v>33</v>
      </c>
      <c r="P765" s="3" t="s">
        <v>135</v>
      </c>
      <c r="Q765" s="3" t="s">
        <v>356</v>
      </c>
      <c r="R765" s="3" t="s">
        <v>1400</v>
      </c>
      <c r="S765" s="3">
        <v>33055</v>
      </c>
      <c r="T765" s="4" t="s">
        <v>3119</v>
      </c>
      <c r="U765" s="4" t="s">
        <v>3136</v>
      </c>
      <c r="V765" s="3">
        <v>-172.298</v>
      </c>
      <c r="W765" s="3" t="str">
        <f t="shared" si="11"/>
        <v>Loss</v>
      </c>
      <c r="X765" s="6">
        <v>4</v>
      </c>
      <c r="Y765" s="3">
        <v>56.24</v>
      </c>
      <c r="Z765" s="3">
        <v>88233</v>
      </c>
    </row>
    <row r="766" spans="1:26" x14ac:dyDescent="0.3">
      <c r="A766" s="3">
        <v>18499</v>
      </c>
      <c r="B766" s="3" t="s">
        <v>37</v>
      </c>
      <c r="C766" s="3">
        <v>0.1</v>
      </c>
      <c r="D766" s="3">
        <v>110.99</v>
      </c>
      <c r="E766" s="3">
        <v>8.99</v>
      </c>
      <c r="F766" s="3">
        <v>1351</v>
      </c>
      <c r="G766" s="3" t="s">
        <v>1401</v>
      </c>
      <c r="H766" s="3" t="s">
        <v>27</v>
      </c>
      <c r="I766" s="3" t="s">
        <v>40</v>
      </c>
      <c r="J766" s="3" t="s">
        <v>77</v>
      </c>
      <c r="K766" s="3" t="s">
        <v>78</v>
      </c>
      <c r="L766" s="3" t="s">
        <v>59</v>
      </c>
      <c r="M766" s="3" t="s">
        <v>1402</v>
      </c>
      <c r="N766" s="3">
        <v>0.56999999999999995</v>
      </c>
      <c r="O766" s="3" t="s">
        <v>33</v>
      </c>
      <c r="P766" s="3" t="s">
        <v>135</v>
      </c>
      <c r="Q766" s="3" t="s">
        <v>356</v>
      </c>
      <c r="R766" s="3" t="s">
        <v>1403</v>
      </c>
      <c r="S766" s="3">
        <v>33063</v>
      </c>
      <c r="T766" s="4" t="s">
        <v>3069</v>
      </c>
      <c r="U766" s="4" t="s">
        <v>3164</v>
      </c>
      <c r="V766" s="3">
        <v>3285.48</v>
      </c>
      <c r="W766" s="3" t="str">
        <f t="shared" si="11"/>
        <v>Profit</v>
      </c>
      <c r="X766" s="6">
        <v>7</v>
      </c>
      <c r="Y766" s="3">
        <v>627.78</v>
      </c>
      <c r="Z766" s="3">
        <v>88232</v>
      </c>
    </row>
    <row r="767" spans="1:26" x14ac:dyDescent="0.3">
      <c r="A767" s="3">
        <v>24232</v>
      </c>
      <c r="B767" s="3" t="s">
        <v>25</v>
      </c>
      <c r="C767" s="3">
        <v>0.05</v>
      </c>
      <c r="D767" s="3">
        <v>17.670000000000002</v>
      </c>
      <c r="E767" s="3">
        <v>8.99</v>
      </c>
      <c r="F767" s="3">
        <v>1352</v>
      </c>
      <c r="G767" s="3" t="s">
        <v>1404</v>
      </c>
      <c r="H767" s="3" t="s">
        <v>49</v>
      </c>
      <c r="I767" s="3" t="s">
        <v>40</v>
      </c>
      <c r="J767" s="3" t="s">
        <v>41</v>
      </c>
      <c r="K767" s="3" t="s">
        <v>50</v>
      </c>
      <c r="L767" s="3" t="s">
        <v>51</v>
      </c>
      <c r="M767" s="3" t="s">
        <v>798</v>
      </c>
      <c r="N767" s="3">
        <v>0.47</v>
      </c>
      <c r="O767" s="3" t="s">
        <v>33</v>
      </c>
      <c r="P767" s="3" t="s">
        <v>53</v>
      </c>
      <c r="Q767" s="3" t="s">
        <v>409</v>
      </c>
      <c r="R767" s="3" t="s">
        <v>1405</v>
      </c>
      <c r="S767" s="3">
        <v>20746</v>
      </c>
      <c r="T767" s="4" t="s">
        <v>3152</v>
      </c>
      <c r="U767" s="4" t="s">
        <v>3120</v>
      </c>
      <c r="V767" s="3">
        <v>46.036799999999999</v>
      </c>
      <c r="W767" s="3" t="str">
        <f t="shared" si="11"/>
        <v>Profit</v>
      </c>
      <c r="X767" s="6">
        <v>16</v>
      </c>
      <c r="Y767" s="3">
        <v>283.44</v>
      </c>
      <c r="Z767" s="3">
        <v>88234</v>
      </c>
    </row>
    <row r="768" spans="1:26" x14ac:dyDescent="0.3">
      <c r="A768" s="3">
        <v>20870</v>
      </c>
      <c r="B768" s="3" t="s">
        <v>25</v>
      </c>
      <c r="C768" s="3">
        <v>0.1</v>
      </c>
      <c r="D768" s="3">
        <v>4.13</v>
      </c>
      <c r="E768" s="3">
        <v>0.99</v>
      </c>
      <c r="F768" s="3">
        <v>1354</v>
      </c>
      <c r="G768" s="3" t="s">
        <v>1406</v>
      </c>
      <c r="H768" s="3" t="s">
        <v>49</v>
      </c>
      <c r="I768" s="3" t="s">
        <v>114</v>
      </c>
      <c r="J768" s="3" t="s">
        <v>29</v>
      </c>
      <c r="K768" s="3" t="s">
        <v>133</v>
      </c>
      <c r="L768" s="3" t="s">
        <v>59</v>
      </c>
      <c r="M768" s="3" t="s">
        <v>1407</v>
      </c>
      <c r="N768" s="3">
        <v>0.39</v>
      </c>
      <c r="O768" s="3" t="s">
        <v>33</v>
      </c>
      <c r="P768" s="3" t="s">
        <v>61</v>
      </c>
      <c r="Q768" s="3" t="s">
        <v>129</v>
      </c>
      <c r="R768" s="3" t="s">
        <v>1408</v>
      </c>
      <c r="S768" s="3">
        <v>76086</v>
      </c>
      <c r="T768" s="4" t="s">
        <v>3173</v>
      </c>
      <c r="U768" s="4" t="s">
        <v>3173</v>
      </c>
      <c r="V768" s="3">
        <v>-1.0711999999999999</v>
      </c>
      <c r="W768" s="3" t="str">
        <f t="shared" si="11"/>
        <v>Loss</v>
      </c>
      <c r="X768" s="6">
        <v>2</v>
      </c>
      <c r="Y768" s="3">
        <v>8.3000000000000007</v>
      </c>
      <c r="Z768" s="3">
        <v>91209</v>
      </c>
    </row>
    <row r="769" spans="1:26" x14ac:dyDescent="0.3">
      <c r="A769" s="3">
        <v>20871</v>
      </c>
      <c r="B769" s="3" t="s">
        <v>25</v>
      </c>
      <c r="C769" s="3">
        <v>0.04</v>
      </c>
      <c r="D769" s="3">
        <v>4.9800000000000004</v>
      </c>
      <c r="E769" s="3">
        <v>0.49</v>
      </c>
      <c r="F769" s="3">
        <v>1354</v>
      </c>
      <c r="G769" s="3" t="s">
        <v>1406</v>
      </c>
      <c r="H769" s="3" t="s">
        <v>49</v>
      </c>
      <c r="I769" s="3" t="s">
        <v>114</v>
      </c>
      <c r="J769" s="3" t="s">
        <v>29</v>
      </c>
      <c r="K769" s="3" t="s">
        <v>133</v>
      </c>
      <c r="L769" s="3" t="s">
        <v>59</v>
      </c>
      <c r="M769" s="3" t="s">
        <v>1409</v>
      </c>
      <c r="N769" s="3">
        <v>0.39</v>
      </c>
      <c r="O769" s="3" t="s">
        <v>33</v>
      </c>
      <c r="P769" s="3" t="s">
        <v>61</v>
      </c>
      <c r="Q769" s="3" t="s">
        <v>129</v>
      </c>
      <c r="R769" s="3" t="s">
        <v>1408</v>
      </c>
      <c r="S769" s="3">
        <v>76086</v>
      </c>
      <c r="T769" s="4" t="s">
        <v>3173</v>
      </c>
      <c r="U769" s="4" t="s">
        <v>3199</v>
      </c>
      <c r="V769" s="3">
        <v>4.4104000000000001</v>
      </c>
      <c r="W769" s="3" t="str">
        <f t="shared" si="11"/>
        <v>Profit</v>
      </c>
      <c r="X769" s="6">
        <v>2</v>
      </c>
      <c r="Y769" s="3">
        <v>10.039999999999999</v>
      </c>
      <c r="Z769" s="3">
        <v>91209</v>
      </c>
    </row>
    <row r="770" spans="1:26" x14ac:dyDescent="0.3">
      <c r="A770" s="3">
        <v>18733</v>
      </c>
      <c r="B770" s="3" t="s">
        <v>56</v>
      </c>
      <c r="C770" s="3">
        <v>0.03</v>
      </c>
      <c r="D770" s="3">
        <v>125.99</v>
      </c>
      <c r="E770" s="3">
        <v>7.69</v>
      </c>
      <c r="F770" s="3">
        <v>1357</v>
      </c>
      <c r="G770" s="3" t="s">
        <v>1410</v>
      </c>
      <c r="H770" s="3" t="s">
        <v>49</v>
      </c>
      <c r="I770" s="3" t="s">
        <v>40</v>
      </c>
      <c r="J770" s="3" t="s">
        <v>77</v>
      </c>
      <c r="K770" s="3" t="s">
        <v>78</v>
      </c>
      <c r="L770" s="3" t="s">
        <v>59</v>
      </c>
      <c r="M770" s="3" t="s">
        <v>1214</v>
      </c>
      <c r="N770" s="3">
        <v>0.57999999999999996</v>
      </c>
      <c r="O770" s="3" t="s">
        <v>33</v>
      </c>
      <c r="P770" s="3" t="s">
        <v>61</v>
      </c>
      <c r="Q770" s="3" t="s">
        <v>129</v>
      </c>
      <c r="R770" s="3" t="s">
        <v>1411</v>
      </c>
      <c r="S770" s="3">
        <v>78596</v>
      </c>
      <c r="T770" s="4" t="s">
        <v>3056</v>
      </c>
      <c r="U770" s="4" t="s">
        <v>3105</v>
      </c>
      <c r="V770" s="3">
        <v>500.95800000000003</v>
      </c>
      <c r="W770" s="3" t="str">
        <f t="shared" si="11"/>
        <v>Profit</v>
      </c>
      <c r="X770" s="6">
        <v>9</v>
      </c>
      <c r="Y770" s="3">
        <v>981.65</v>
      </c>
      <c r="Z770" s="3">
        <v>88184</v>
      </c>
    </row>
    <row r="771" spans="1:26" x14ac:dyDescent="0.3">
      <c r="A771" s="3">
        <v>18645</v>
      </c>
      <c r="B771" s="3" t="s">
        <v>25</v>
      </c>
      <c r="C771" s="3">
        <v>7.0000000000000007E-2</v>
      </c>
      <c r="D771" s="3">
        <v>119.99</v>
      </c>
      <c r="E771" s="3">
        <v>16.8</v>
      </c>
      <c r="F771" s="3">
        <v>1357</v>
      </c>
      <c r="G771" s="3" t="s">
        <v>1410</v>
      </c>
      <c r="H771" s="3" t="s">
        <v>39</v>
      </c>
      <c r="I771" s="3" t="s">
        <v>40</v>
      </c>
      <c r="J771" s="3" t="s">
        <v>77</v>
      </c>
      <c r="K771" s="3" t="s">
        <v>85</v>
      </c>
      <c r="L771" s="3" t="s">
        <v>120</v>
      </c>
      <c r="M771" s="3" t="s">
        <v>1412</v>
      </c>
      <c r="N771" s="3">
        <v>0.35</v>
      </c>
      <c r="O771" s="3" t="s">
        <v>33</v>
      </c>
      <c r="P771" s="3" t="s">
        <v>61</v>
      </c>
      <c r="Q771" s="3" t="s">
        <v>129</v>
      </c>
      <c r="R771" s="3" t="s">
        <v>1411</v>
      </c>
      <c r="S771" s="3">
        <v>78596</v>
      </c>
      <c r="T771" s="4" t="s">
        <v>3192</v>
      </c>
      <c r="U771" s="4" t="s">
        <v>3163</v>
      </c>
      <c r="V771" s="3">
        <v>1206.5961</v>
      </c>
      <c r="W771" s="3" t="str">
        <f t="shared" ref="W771:W834" si="12">IF(V771&lt;0, "Loss",IF(V771&gt;0, "Profit","Equilibrium"))</f>
        <v>Profit</v>
      </c>
      <c r="X771" s="6">
        <v>15</v>
      </c>
      <c r="Y771" s="3">
        <v>1748.69</v>
      </c>
      <c r="Z771" s="3">
        <v>88185</v>
      </c>
    </row>
    <row r="772" spans="1:26" x14ac:dyDescent="0.3">
      <c r="A772" s="3">
        <v>20830</v>
      </c>
      <c r="B772" s="3" t="s">
        <v>25</v>
      </c>
      <c r="C772" s="3">
        <v>0.03</v>
      </c>
      <c r="D772" s="3">
        <v>14.34</v>
      </c>
      <c r="E772" s="3">
        <v>5</v>
      </c>
      <c r="F772" s="3">
        <v>1360</v>
      </c>
      <c r="G772" s="3" t="s">
        <v>1413</v>
      </c>
      <c r="H772" s="3" t="s">
        <v>49</v>
      </c>
      <c r="I772" s="3" t="s">
        <v>114</v>
      </c>
      <c r="J772" s="3" t="s">
        <v>41</v>
      </c>
      <c r="K772" s="3" t="s">
        <v>50</v>
      </c>
      <c r="L772" s="3" t="s">
        <v>51</v>
      </c>
      <c r="M772" s="3" t="s">
        <v>1414</v>
      </c>
      <c r="N772" s="3">
        <v>0.49</v>
      </c>
      <c r="O772" s="3" t="s">
        <v>33</v>
      </c>
      <c r="P772" s="3" t="s">
        <v>61</v>
      </c>
      <c r="Q772" s="3" t="s">
        <v>324</v>
      </c>
      <c r="R772" s="3" t="s">
        <v>1415</v>
      </c>
      <c r="S772" s="3">
        <v>52761</v>
      </c>
      <c r="T772" s="4" t="s">
        <v>3191</v>
      </c>
      <c r="U772" s="4" t="s">
        <v>3069</v>
      </c>
      <c r="V772" s="3">
        <v>82.310100000000006</v>
      </c>
      <c r="W772" s="3" t="str">
        <f t="shared" si="12"/>
        <v>Profit</v>
      </c>
      <c r="X772" s="6">
        <v>8</v>
      </c>
      <c r="Y772" s="3">
        <v>119.29</v>
      </c>
      <c r="Z772" s="3">
        <v>89595</v>
      </c>
    </row>
    <row r="773" spans="1:26" x14ac:dyDescent="0.3">
      <c r="A773" s="3">
        <v>20829</v>
      </c>
      <c r="B773" s="3" t="s">
        <v>25</v>
      </c>
      <c r="C773" s="3">
        <v>0.01</v>
      </c>
      <c r="D773" s="3">
        <v>2.89</v>
      </c>
      <c r="E773" s="3">
        <v>0.5</v>
      </c>
      <c r="F773" s="3">
        <v>1361</v>
      </c>
      <c r="G773" s="3" t="s">
        <v>1416</v>
      </c>
      <c r="H773" s="3" t="s">
        <v>49</v>
      </c>
      <c r="I773" s="3" t="s">
        <v>114</v>
      </c>
      <c r="J773" s="3" t="s">
        <v>29</v>
      </c>
      <c r="K773" s="3" t="s">
        <v>133</v>
      </c>
      <c r="L773" s="3" t="s">
        <v>59</v>
      </c>
      <c r="M773" s="3" t="s">
        <v>780</v>
      </c>
      <c r="N773" s="3">
        <v>0.38</v>
      </c>
      <c r="O773" s="3" t="s">
        <v>33</v>
      </c>
      <c r="P773" s="3" t="s">
        <v>61</v>
      </c>
      <c r="Q773" s="3" t="s">
        <v>295</v>
      </c>
      <c r="R773" s="3" t="s">
        <v>1417</v>
      </c>
      <c r="S773" s="3">
        <v>48101</v>
      </c>
      <c r="T773" s="4" t="s">
        <v>3191</v>
      </c>
      <c r="U773" s="4" t="s">
        <v>3039</v>
      </c>
      <c r="V773" s="3">
        <v>1.2236</v>
      </c>
      <c r="W773" s="3" t="str">
        <f t="shared" si="12"/>
        <v>Profit</v>
      </c>
      <c r="X773" s="6">
        <v>1</v>
      </c>
      <c r="Y773" s="3">
        <v>3.08</v>
      </c>
      <c r="Z773" s="3">
        <v>89595</v>
      </c>
    </row>
    <row r="774" spans="1:26" x14ac:dyDescent="0.3">
      <c r="A774" s="3">
        <v>24432</v>
      </c>
      <c r="B774" s="3" t="s">
        <v>47</v>
      </c>
      <c r="C774" s="3">
        <v>0.01</v>
      </c>
      <c r="D774" s="3">
        <v>6.48</v>
      </c>
      <c r="E774" s="3">
        <v>6.22</v>
      </c>
      <c r="F774" s="3">
        <v>1361</v>
      </c>
      <c r="G774" s="3" t="s">
        <v>1416</v>
      </c>
      <c r="H774" s="3" t="s">
        <v>27</v>
      </c>
      <c r="I774" s="3" t="s">
        <v>114</v>
      </c>
      <c r="J774" s="3" t="s">
        <v>29</v>
      </c>
      <c r="K774" s="3" t="s">
        <v>93</v>
      </c>
      <c r="L774" s="3" t="s">
        <v>59</v>
      </c>
      <c r="M774" s="3" t="s">
        <v>1418</v>
      </c>
      <c r="N774" s="3">
        <v>0.37</v>
      </c>
      <c r="O774" s="3" t="s">
        <v>33</v>
      </c>
      <c r="P774" s="3" t="s">
        <v>61</v>
      </c>
      <c r="Q774" s="3" t="s">
        <v>295</v>
      </c>
      <c r="R774" s="3" t="s">
        <v>1417</v>
      </c>
      <c r="S774" s="3">
        <v>48101</v>
      </c>
      <c r="T774" s="4" t="s">
        <v>3134</v>
      </c>
      <c r="U774" s="4" t="s">
        <v>3173</v>
      </c>
      <c r="V774" s="3">
        <v>-15.6312</v>
      </c>
      <c r="W774" s="3" t="str">
        <f t="shared" si="12"/>
        <v>Loss</v>
      </c>
      <c r="X774" s="6">
        <v>9</v>
      </c>
      <c r="Y774" s="3">
        <v>69.459999999999994</v>
      </c>
      <c r="Z774" s="3">
        <v>89596</v>
      </c>
    </row>
    <row r="775" spans="1:26" x14ac:dyDescent="0.3">
      <c r="A775" s="3">
        <v>24433</v>
      </c>
      <c r="B775" s="3" t="s">
        <v>47</v>
      </c>
      <c r="C775" s="3">
        <v>0.03</v>
      </c>
      <c r="D775" s="3">
        <v>85.99</v>
      </c>
      <c r="E775" s="3">
        <v>3.3</v>
      </c>
      <c r="F775" s="3">
        <v>1361</v>
      </c>
      <c r="G775" s="3" t="s">
        <v>1416</v>
      </c>
      <c r="H775" s="3" t="s">
        <v>49</v>
      </c>
      <c r="I775" s="3" t="s">
        <v>114</v>
      </c>
      <c r="J775" s="3" t="s">
        <v>77</v>
      </c>
      <c r="K775" s="3" t="s">
        <v>78</v>
      </c>
      <c r="L775" s="3" t="s">
        <v>51</v>
      </c>
      <c r="M775" s="3" t="s">
        <v>528</v>
      </c>
      <c r="N775" s="3">
        <v>0.37</v>
      </c>
      <c r="O775" s="3" t="s">
        <v>33</v>
      </c>
      <c r="P775" s="3" t="s">
        <v>61</v>
      </c>
      <c r="Q775" s="3" t="s">
        <v>295</v>
      </c>
      <c r="R775" s="3" t="s">
        <v>1417</v>
      </c>
      <c r="S775" s="3">
        <v>48101</v>
      </c>
      <c r="T775" s="4" t="s">
        <v>3134</v>
      </c>
      <c r="U775" s="4" t="s">
        <v>3036</v>
      </c>
      <c r="V775" s="3">
        <v>790.54679999999996</v>
      </c>
      <c r="W775" s="3" t="str">
        <f t="shared" si="12"/>
        <v>Profit</v>
      </c>
      <c r="X775" s="6">
        <v>16</v>
      </c>
      <c r="Y775" s="3">
        <v>1145.72</v>
      </c>
      <c r="Z775" s="3">
        <v>89596</v>
      </c>
    </row>
    <row r="776" spans="1:26" x14ac:dyDescent="0.3">
      <c r="A776" s="3">
        <v>23011</v>
      </c>
      <c r="B776" s="3" t="s">
        <v>56</v>
      </c>
      <c r="C776" s="3">
        <v>0.05</v>
      </c>
      <c r="D776" s="3">
        <v>12.97</v>
      </c>
      <c r="E776" s="3">
        <v>1.49</v>
      </c>
      <c r="F776" s="3">
        <v>1363</v>
      </c>
      <c r="G776" s="3" t="s">
        <v>1419</v>
      </c>
      <c r="H776" s="3" t="s">
        <v>49</v>
      </c>
      <c r="I776" s="3" t="s">
        <v>114</v>
      </c>
      <c r="J776" s="3" t="s">
        <v>29</v>
      </c>
      <c r="K776" s="3" t="s">
        <v>109</v>
      </c>
      <c r="L776" s="3" t="s">
        <v>59</v>
      </c>
      <c r="M776" s="3" t="s">
        <v>1420</v>
      </c>
      <c r="N776" s="3">
        <v>0.35</v>
      </c>
      <c r="O776" s="3" t="s">
        <v>33</v>
      </c>
      <c r="P776" s="3" t="s">
        <v>135</v>
      </c>
      <c r="Q776" s="3" t="s">
        <v>356</v>
      </c>
      <c r="R776" s="3" t="s">
        <v>1421</v>
      </c>
      <c r="S776" s="3">
        <v>32707</v>
      </c>
      <c r="T776" s="4" t="s">
        <v>3158</v>
      </c>
      <c r="U776" s="4" t="s">
        <v>3122</v>
      </c>
      <c r="V776" s="3">
        <v>5.4660000000000002</v>
      </c>
      <c r="W776" s="3" t="str">
        <f t="shared" si="12"/>
        <v>Profit</v>
      </c>
      <c r="X776" s="6">
        <v>2</v>
      </c>
      <c r="Y776" s="3">
        <v>26.37</v>
      </c>
      <c r="Z776" s="3">
        <v>89993</v>
      </c>
    </row>
    <row r="777" spans="1:26" x14ac:dyDescent="0.3">
      <c r="A777" s="3">
        <v>23012</v>
      </c>
      <c r="B777" s="3" t="s">
        <v>56</v>
      </c>
      <c r="C777" s="3">
        <v>0.06</v>
      </c>
      <c r="D777" s="3">
        <v>5.81</v>
      </c>
      <c r="E777" s="3">
        <v>3.37</v>
      </c>
      <c r="F777" s="3">
        <v>1363</v>
      </c>
      <c r="G777" s="3" t="s">
        <v>1419</v>
      </c>
      <c r="H777" s="3" t="s">
        <v>49</v>
      </c>
      <c r="I777" s="3" t="s">
        <v>114</v>
      </c>
      <c r="J777" s="3" t="s">
        <v>29</v>
      </c>
      <c r="K777" s="3" t="s">
        <v>66</v>
      </c>
      <c r="L777" s="3" t="s">
        <v>31</v>
      </c>
      <c r="M777" s="3" t="s">
        <v>1422</v>
      </c>
      <c r="N777" s="3">
        <v>0.54</v>
      </c>
      <c r="O777" s="3" t="s">
        <v>33</v>
      </c>
      <c r="P777" s="3" t="s">
        <v>135</v>
      </c>
      <c r="Q777" s="3" t="s">
        <v>356</v>
      </c>
      <c r="R777" s="3" t="s">
        <v>1421</v>
      </c>
      <c r="S777" s="3">
        <v>32707</v>
      </c>
      <c r="T777" s="4" t="s">
        <v>3158</v>
      </c>
      <c r="U777" s="4" t="s">
        <v>3122</v>
      </c>
      <c r="V777" s="3">
        <v>-149.1182</v>
      </c>
      <c r="W777" s="3" t="str">
        <f t="shared" si="12"/>
        <v>Loss</v>
      </c>
      <c r="X777" s="6">
        <v>9</v>
      </c>
      <c r="Y777" s="3">
        <v>53.44</v>
      </c>
      <c r="Z777" s="3">
        <v>89993</v>
      </c>
    </row>
    <row r="778" spans="1:26" x14ac:dyDescent="0.3">
      <c r="A778" s="3">
        <v>19333</v>
      </c>
      <c r="B778" s="3" t="s">
        <v>37</v>
      </c>
      <c r="C778" s="3">
        <v>0.1</v>
      </c>
      <c r="D778" s="3">
        <v>5.98</v>
      </c>
      <c r="E778" s="3">
        <v>5.35</v>
      </c>
      <c r="F778" s="3">
        <v>1364</v>
      </c>
      <c r="G778" s="3" t="s">
        <v>1423</v>
      </c>
      <c r="H778" s="3" t="s">
        <v>49</v>
      </c>
      <c r="I778" s="3" t="s">
        <v>40</v>
      </c>
      <c r="J778" s="3" t="s">
        <v>29</v>
      </c>
      <c r="K778" s="3" t="s">
        <v>93</v>
      </c>
      <c r="L778" s="3" t="s">
        <v>59</v>
      </c>
      <c r="M778" s="3" t="s">
        <v>1424</v>
      </c>
      <c r="N778" s="3">
        <v>0.4</v>
      </c>
      <c r="O778" s="3" t="s">
        <v>33</v>
      </c>
      <c r="P778" s="3" t="s">
        <v>53</v>
      </c>
      <c r="Q778" s="3" t="s">
        <v>409</v>
      </c>
      <c r="R778" s="3" t="s">
        <v>1405</v>
      </c>
      <c r="S778" s="3">
        <v>20746</v>
      </c>
      <c r="T778" s="4" t="s">
        <v>3113</v>
      </c>
      <c r="U778" s="4" t="s">
        <v>3113</v>
      </c>
      <c r="V778" s="3">
        <v>-90.26</v>
      </c>
      <c r="W778" s="3" t="str">
        <f t="shared" si="12"/>
        <v>Loss</v>
      </c>
      <c r="X778" s="6">
        <v>10</v>
      </c>
      <c r="Y778" s="3">
        <v>57.34</v>
      </c>
      <c r="Z778" s="3">
        <v>89994</v>
      </c>
    </row>
    <row r="779" spans="1:26" x14ac:dyDescent="0.3">
      <c r="A779" s="3">
        <v>20539</v>
      </c>
      <c r="B779" s="3" t="s">
        <v>56</v>
      </c>
      <c r="C779" s="3">
        <v>0.03</v>
      </c>
      <c r="D779" s="3">
        <v>73.98</v>
      </c>
      <c r="E779" s="3">
        <v>14.52</v>
      </c>
      <c r="F779" s="3">
        <v>1367</v>
      </c>
      <c r="G779" s="3" t="s">
        <v>1425</v>
      </c>
      <c r="H779" s="3" t="s">
        <v>49</v>
      </c>
      <c r="I779" s="3" t="s">
        <v>114</v>
      </c>
      <c r="J779" s="3" t="s">
        <v>77</v>
      </c>
      <c r="K779" s="3" t="s">
        <v>177</v>
      </c>
      <c r="L779" s="3" t="s">
        <v>59</v>
      </c>
      <c r="M779" s="3" t="s">
        <v>1129</v>
      </c>
      <c r="N779" s="3">
        <v>0.65</v>
      </c>
      <c r="O779" s="3" t="s">
        <v>33</v>
      </c>
      <c r="P779" s="3" t="s">
        <v>61</v>
      </c>
      <c r="Q779" s="3" t="s">
        <v>129</v>
      </c>
      <c r="R779" s="3" t="s">
        <v>1426</v>
      </c>
      <c r="S779" s="3">
        <v>79424</v>
      </c>
      <c r="T779" s="4" t="s">
        <v>3030</v>
      </c>
      <c r="U779" s="4" t="s">
        <v>3086</v>
      </c>
      <c r="V779" s="3">
        <v>-326.23160000000001</v>
      </c>
      <c r="W779" s="3" t="str">
        <f t="shared" si="12"/>
        <v>Loss</v>
      </c>
      <c r="X779" s="6">
        <v>1</v>
      </c>
      <c r="Y779" s="3">
        <v>79.02</v>
      </c>
      <c r="Z779" s="3">
        <v>90513</v>
      </c>
    </row>
    <row r="780" spans="1:26" x14ac:dyDescent="0.3">
      <c r="A780" s="3">
        <v>26034</v>
      </c>
      <c r="B780" s="3" t="s">
        <v>56</v>
      </c>
      <c r="C780" s="3">
        <v>0.09</v>
      </c>
      <c r="D780" s="3">
        <v>4.55</v>
      </c>
      <c r="E780" s="3">
        <v>1.49</v>
      </c>
      <c r="F780" s="3">
        <v>1368</v>
      </c>
      <c r="G780" s="3" t="s">
        <v>1427</v>
      </c>
      <c r="H780" s="3" t="s">
        <v>49</v>
      </c>
      <c r="I780" s="3" t="s">
        <v>114</v>
      </c>
      <c r="J780" s="3" t="s">
        <v>29</v>
      </c>
      <c r="K780" s="3" t="s">
        <v>109</v>
      </c>
      <c r="L780" s="3" t="s">
        <v>59</v>
      </c>
      <c r="M780" s="3" t="s">
        <v>1428</v>
      </c>
      <c r="N780" s="3">
        <v>0.35</v>
      </c>
      <c r="O780" s="3" t="s">
        <v>33</v>
      </c>
      <c r="P780" s="3" t="s">
        <v>61</v>
      </c>
      <c r="Q780" s="3" t="s">
        <v>129</v>
      </c>
      <c r="R780" s="3" t="s">
        <v>1429</v>
      </c>
      <c r="S780" s="3">
        <v>75901</v>
      </c>
      <c r="T780" s="4" t="s">
        <v>3195</v>
      </c>
      <c r="U780" s="4" t="s">
        <v>3108</v>
      </c>
      <c r="V780" s="3">
        <v>16.898</v>
      </c>
      <c r="W780" s="3" t="str">
        <f t="shared" si="12"/>
        <v>Profit</v>
      </c>
      <c r="X780" s="6">
        <v>6</v>
      </c>
      <c r="Y780" s="3">
        <v>25.45</v>
      </c>
      <c r="Z780" s="3">
        <v>90514</v>
      </c>
    </row>
    <row r="781" spans="1:26" x14ac:dyDescent="0.3">
      <c r="A781" s="3">
        <v>26035</v>
      </c>
      <c r="B781" s="3" t="s">
        <v>56</v>
      </c>
      <c r="C781" s="3">
        <v>7.0000000000000007E-2</v>
      </c>
      <c r="D781" s="3">
        <v>9.7799999999999994</v>
      </c>
      <c r="E781" s="3">
        <v>5.76</v>
      </c>
      <c r="F781" s="3">
        <v>1369</v>
      </c>
      <c r="G781" s="3" t="s">
        <v>1430</v>
      </c>
      <c r="H781" s="3" t="s">
        <v>27</v>
      </c>
      <c r="I781" s="3" t="s">
        <v>114</v>
      </c>
      <c r="J781" s="3" t="s">
        <v>29</v>
      </c>
      <c r="K781" s="3" t="s">
        <v>69</v>
      </c>
      <c r="L781" s="3" t="s">
        <v>59</v>
      </c>
      <c r="M781" s="3" t="s">
        <v>1254</v>
      </c>
      <c r="N781" s="3">
        <v>0.35</v>
      </c>
      <c r="O781" s="3" t="s">
        <v>33</v>
      </c>
      <c r="P781" s="3" t="s">
        <v>61</v>
      </c>
      <c r="Q781" s="3" t="s">
        <v>129</v>
      </c>
      <c r="R781" s="3" t="s">
        <v>1431</v>
      </c>
      <c r="S781" s="3">
        <v>76063</v>
      </c>
      <c r="T781" s="4" t="s">
        <v>3195</v>
      </c>
      <c r="U781" s="4" t="s">
        <v>3108</v>
      </c>
      <c r="V781" s="3">
        <v>20.14</v>
      </c>
      <c r="W781" s="3" t="str">
        <f t="shared" si="12"/>
        <v>Profit</v>
      </c>
      <c r="X781" s="6">
        <v>11</v>
      </c>
      <c r="Y781" s="3">
        <v>110.72</v>
      </c>
      <c r="Z781" s="3">
        <v>90514</v>
      </c>
    </row>
    <row r="782" spans="1:26" x14ac:dyDescent="0.3">
      <c r="A782" s="3">
        <v>24534</v>
      </c>
      <c r="B782" s="3" t="s">
        <v>47</v>
      </c>
      <c r="C782" s="3">
        <v>0.06</v>
      </c>
      <c r="D782" s="3">
        <v>44.01</v>
      </c>
      <c r="E782" s="3">
        <v>3.5</v>
      </c>
      <c r="F782" s="3">
        <v>1374</v>
      </c>
      <c r="G782" s="3" t="s">
        <v>1432</v>
      </c>
      <c r="H782" s="3" t="s">
        <v>49</v>
      </c>
      <c r="I782" s="3" t="s">
        <v>40</v>
      </c>
      <c r="J782" s="3" t="s">
        <v>29</v>
      </c>
      <c r="K782" s="3" t="s">
        <v>252</v>
      </c>
      <c r="L782" s="3" t="s">
        <v>59</v>
      </c>
      <c r="M782" s="3" t="s">
        <v>1433</v>
      </c>
      <c r="N782" s="3">
        <v>0.59</v>
      </c>
      <c r="O782" s="3" t="s">
        <v>33</v>
      </c>
      <c r="P782" s="3" t="s">
        <v>34</v>
      </c>
      <c r="Q782" s="3" t="s">
        <v>45</v>
      </c>
      <c r="R782" s="3" t="s">
        <v>1434</v>
      </c>
      <c r="S782" s="3">
        <v>95207</v>
      </c>
      <c r="T782" s="4" t="s">
        <v>3061</v>
      </c>
      <c r="U782" s="4" t="s">
        <v>3208</v>
      </c>
      <c r="V782" s="3">
        <v>-21.231999999999999</v>
      </c>
      <c r="W782" s="3" t="str">
        <f t="shared" si="12"/>
        <v>Loss</v>
      </c>
      <c r="X782" s="6">
        <v>1</v>
      </c>
      <c r="Y782" s="3">
        <v>46.94</v>
      </c>
      <c r="Z782" s="3">
        <v>88212</v>
      </c>
    </row>
    <row r="783" spans="1:26" x14ac:dyDescent="0.3">
      <c r="A783" s="3">
        <v>19932</v>
      </c>
      <c r="B783" s="3" t="s">
        <v>106</v>
      </c>
      <c r="C783" s="3">
        <v>0.05</v>
      </c>
      <c r="D783" s="3">
        <v>2.89</v>
      </c>
      <c r="E783" s="3">
        <v>0.5</v>
      </c>
      <c r="F783" s="3">
        <v>1380</v>
      </c>
      <c r="G783" s="3" t="s">
        <v>1435</v>
      </c>
      <c r="H783" s="3" t="s">
        <v>49</v>
      </c>
      <c r="I783" s="3" t="s">
        <v>40</v>
      </c>
      <c r="J783" s="3" t="s">
        <v>29</v>
      </c>
      <c r="K783" s="3" t="s">
        <v>133</v>
      </c>
      <c r="L783" s="3" t="s">
        <v>59</v>
      </c>
      <c r="M783" s="3" t="s">
        <v>780</v>
      </c>
      <c r="N783" s="3">
        <v>0.38</v>
      </c>
      <c r="O783" s="3" t="s">
        <v>33</v>
      </c>
      <c r="P783" s="3" t="s">
        <v>53</v>
      </c>
      <c r="Q783" s="3" t="s">
        <v>193</v>
      </c>
      <c r="R783" s="3" t="s">
        <v>1436</v>
      </c>
      <c r="S783" s="3">
        <v>3801</v>
      </c>
      <c r="T783" s="4" t="s">
        <v>3180</v>
      </c>
      <c r="U783" s="4" t="s">
        <v>3211</v>
      </c>
      <c r="V783" s="3">
        <v>18.0642</v>
      </c>
      <c r="W783" s="3" t="str">
        <f t="shared" si="12"/>
        <v>Profit</v>
      </c>
      <c r="X783" s="6">
        <v>9</v>
      </c>
      <c r="Y783" s="3">
        <v>26.18</v>
      </c>
      <c r="Z783" s="3">
        <v>88213</v>
      </c>
    </row>
    <row r="784" spans="1:26" x14ac:dyDescent="0.3">
      <c r="A784" s="3">
        <v>19018</v>
      </c>
      <c r="B784" s="3" t="s">
        <v>56</v>
      </c>
      <c r="C784" s="3">
        <v>0.03</v>
      </c>
      <c r="D784" s="3">
        <v>2.23</v>
      </c>
      <c r="E784" s="3">
        <v>4.57</v>
      </c>
      <c r="F784" s="3">
        <v>1383</v>
      </c>
      <c r="G784" s="3" t="s">
        <v>1437</v>
      </c>
      <c r="H784" s="3" t="s">
        <v>49</v>
      </c>
      <c r="I784" s="3" t="s">
        <v>114</v>
      </c>
      <c r="J784" s="3" t="s">
        <v>41</v>
      </c>
      <c r="K784" s="3" t="s">
        <v>50</v>
      </c>
      <c r="L784" s="3" t="s">
        <v>51</v>
      </c>
      <c r="M784" s="3" t="s">
        <v>1438</v>
      </c>
      <c r="N784" s="3">
        <v>0.41</v>
      </c>
      <c r="O784" s="3" t="s">
        <v>33</v>
      </c>
      <c r="P784" s="3" t="s">
        <v>34</v>
      </c>
      <c r="Q784" s="3" t="s">
        <v>208</v>
      </c>
      <c r="R784" s="3" t="s">
        <v>1378</v>
      </c>
      <c r="S784" s="3">
        <v>84120</v>
      </c>
      <c r="T784" s="4" t="s">
        <v>3120</v>
      </c>
      <c r="U784" s="4" t="s">
        <v>3040</v>
      </c>
      <c r="V784" s="3">
        <v>-93.25</v>
      </c>
      <c r="W784" s="3" t="str">
        <f t="shared" si="12"/>
        <v>Loss</v>
      </c>
      <c r="X784" s="6">
        <v>12</v>
      </c>
      <c r="Y784" s="3">
        <v>28.66</v>
      </c>
      <c r="Z784" s="3">
        <v>89406</v>
      </c>
    </row>
    <row r="785" spans="1:26" x14ac:dyDescent="0.3">
      <c r="A785" s="3">
        <v>25790</v>
      </c>
      <c r="B785" s="3" t="s">
        <v>37</v>
      </c>
      <c r="C785" s="3">
        <v>7.0000000000000007E-2</v>
      </c>
      <c r="D785" s="3">
        <v>11.29</v>
      </c>
      <c r="E785" s="3">
        <v>5.03</v>
      </c>
      <c r="F785" s="3">
        <v>1384</v>
      </c>
      <c r="G785" s="3" t="s">
        <v>1439</v>
      </c>
      <c r="H785" s="3" t="s">
        <v>49</v>
      </c>
      <c r="I785" s="3" t="s">
        <v>114</v>
      </c>
      <c r="J785" s="3" t="s">
        <v>29</v>
      </c>
      <c r="K785" s="3" t="s">
        <v>139</v>
      </c>
      <c r="L785" s="3" t="s">
        <v>59</v>
      </c>
      <c r="M785" s="3" t="s">
        <v>1440</v>
      </c>
      <c r="N785" s="3">
        <v>0.59</v>
      </c>
      <c r="O785" s="3" t="s">
        <v>33</v>
      </c>
      <c r="P785" s="3" t="s">
        <v>135</v>
      </c>
      <c r="Q785" s="3" t="s">
        <v>136</v>
      </c>
      <c r="R785" s="3" t="s">
        <v>1441</v>
      </c>
      <c r="S785" s="3">
        <v>22304</v>
      </c>
      <c r="T785" s="4" t="s">
        <v>3163</v>
      </c>
      <c r="U785" s="4" t="s">
        <v>3213</v>
      </c>
      <c r="V785" s="3">
        <v>-163.03</v>
      </c>
      <c r="W785" s="3" t="str">
        <f t="shared" si="12"/>
        <v>Loss</v>
      </c>
      <c r="X785" s="6">
        <v>11</v>
      </c>
      <c r="Y785" s="3">
        <v>123.18</v>
      </c>
      <c r="Z785" s="3">
        <v>89407</v>
      </c>
    </row>
    <row r="786" spans="1:26" x14ac:dyDescent="0.3">
      <c r="A786" s="3">
        <v>22984</v>
      </c>
      <c r="B786" s="3" t="s">
        <v>106</v>
      </c>
      <c r="C786" s="3">
        <v>0.02</v>
      </c>
      <c r="D786" s="3">
        <v>70.97</v>
      </c>
      <c r="E786" s="3">
        <v>3.5</v>
      </c>
      <c r="F786" s="3">
        <v>1384</v>
      </c>
      <c r="G786" s="3" t="s">
        <v>1439</v>
      </c>
      <c r="H786" s="3" t="s">
        <v>49</v>
      </c>
      <c r="I786" s="3" t="s">
        <v>114</v>
      </c>
      <c r="J786" s="3" t="s">
        <v>29</v>
      </c>
      <c r="K786" s="3" t="s">
        <v>252</v>
      </c>
      <c r="L786" s="3" t="s">
        <v>59</v>
      </c>
      <c r="M786" s="3" t="s">
        <v>664</v>
      </c>
      <c r="N786" s="3">
        <v>0.59</v>
      </c>
      <c r="O786" s="3" t="s">
        <v>33</v>
      </c>
      <c r="P786" s="3" t="s">
        <v>135</v>
      </c>
      <c r="Q786" s="3" t="s">
        <v>136</v>
      </c>
      <c r="R786" s="3" t="s">
        <v>1441</v>
      </c>
      <c r="S786" s="3">
        <v>22304</v>
      </c>
      <c r="T786" s="4" t="s">
        <v>3061</v>
      </c>
      <c r="U786" s="4" t="s">
        <v>3140</v>
      </c>
      <c r="V786" s="3">
        <v>23.616</v>
      </c>
      <c r="W786" s="3" t="str">
        <f t="shared" si="12"/>
        <v>Profit</v>
      </c>
      <c r="X786" s="6">
        <v>21</v>
      </c>
      <c r="Y786" s="3">
        <v>1533.59</v>
      </c>
      <c r="Z786" s="3">
        <v>89408</v>
      </c>
    </row>
    <row r="787" spans="1:26" x14ac:dyDescent="0.3">
      <c r="A787" s="3">
        <v>18970</v>
      </c>
      <c r="B787" s="3" t="s">
        <v>47</v>
      </c>
      <c r="C787" s="3">
        <v>0.06</v>
      </c>
      <c r="D787" s="3">
        <v>1.74</v>
      </c>
      <c r="E787" s="3">
        <v>4.08</v>
      </c>
      <c r="F787" s="3">
        <v>1389</v>
      </c>
      <c r="G787" s="3" t="s">
        <v>1442</v>
      </c>
      <c r="H787" s="3" t="s">
        <v>49</v>
      </c>
      <c r="I787" s="3" t="s">
        <v>28</v>
      </c>
      <c r="J787" s="3" t="s">
        <v>41</v>
      </c>
      <c r="K787" s="3" t="s">
        <v>50</v>
      </c>
      <c r="L787" s="3" t="s">
        <v>51</v>
      </c>
      <c r="M787" s="3" t="s">
        <v>214</v>
      </c>
      <c r="N787" s="3">
        <v>0.53</v>
      </c>
      <c r="O787" s="3" t="s">
        <v>33</v>
      </c>
      <c r="P787" s="3" t="s">
        <v>34</v>
      </c>
      <c r="Q787" s="3" t="s">
        <v>45</v>
      </c>
      <c r="R787" s="3" t="s">
        <v>1443</v>
      </c>
      <c r="S787" s="3">
        <v>94025</v>
      </c>
      <c r="T787" s="4" t="s">
        <v>3081</v>
      </c>
      <c r="U787" s="4" t="s">
        <v>3191</v>
      </c>
      <c r="V787" s="3">
        <v>-11.0732</v>
      </c>
      <c r="W787" s="3" t="str">
        <f t="shared" si="12"/>
        <v>Loss</v>
      </c>
      <c r="X787" s="6">
        <v>1</v>
      </c>
      <c r="Y787" s="3">
        <v>2.77</v>
      </c>
      <c r="Z787" s="3">
        <v>88726</v>
      </c>
    </row>
    <row r="788" spans="1:26" x14ac:dyDescent="0.3">
      <c r="A788" s="3">
        <v>19852</v>
      </c>
      <c r="B788" s="3" t="s">
        <v>25</v>
      </c>
      <c r="C788" s="3">
        <v>0.08</v>
      </c>
      <c r="D788" s="3">
        <v>2.62</v>
      </c>
      <c r="E788" s="3">
        <v>0.8</v>
      </c>
      <c r="F788" s="3">
        <v>1389</v>
      </c>
      <c r="G788" s="3" t="s">
        <v>1442</v>
      </c>
      <c r="H788" s="3" t="s">
        <v>27</v>
      </c>
      <c r="I788" s="3" t="s">
        <v>58</v>
      </c>
      <c r="J788" s="3" t="s">
        <v>29</v>
      </c>
      <c r="K788" s="3" t="s">
        <v>66</v>
      </c>
      <c r="L788" s="3" t="s">
        <v>31</v>
      </c>
      <c r="M788" s="3" t="s">
        <v>1396</v>
      </c>
      <c r="N788" s="3">
        <v>0.39</v>
      </c>
      <c r="O788" s="3" t="s">
        <v>33</v>
      </c>
      <c r="P788" s="3" t="s">
        <v>34</v>
      </c>
      <c r="Q788" s="3" t="s">
        <v>45</v>
      </c>
      <c r="R788" s="3" t="s">
        <v>1443</v>
      </c>
      <c r="S788" s="3">
        <v>94025</v>
      </c>
      <c r="T788" s="4" t="s">
        <v>3146</v>
      </c>
      <c r="U788" s="4" t="s">
        <v>3037</v>
      </c>
      <c r="V788" s="3">
        <v>21.769500000000001</v>
      </c>
      <c r="W788" s="3" t="str">
        <f t="shared" si="12"/>
        <v>Profit</v>
      </c>
      <c r="X788" s="6">
        <v>12</v>
      </c>
      <c r="Y788" s="3">
        <v>31.55</v>
      </c>
      <c r="Z788" s="3">
        <v>88728</v>
      </c>
    </row>
    <row r="789" spans="1:26" x14ac:dyDescent="0.3">
      <c r="A789" s="3">
        <v>19111</v>
      </c>
      <c r="B789" s="3" t="s">
        <v>25</v>
      </c>
      <c r="C789" s="3">
        <v>0.09</v>
      </c>
      <c r="D789" s="3">
        <v>2.61</v>
      </c>
      <c r="E789" s="3">
        <v>0.5</v>
      </c>
      <c r="F789" s="3">
        <v>1389</v>
      </c>
      <c r="G789" s="3" t="s">
        <v>1442</v>
      </c>
      <c r="H789" s="3" t="s">
        <v>49</v>
      </c>
      <c r="I789" s="3" t="s">
        <v>114</v>
      </c>
      <c r="J789" s="3" t="s">
        <v>29</v>
      </c>
      <c r="K789" s="3" t="s">
        <v>133</v>
      </c>
      <c r="L789" s="3" t="s">
        <v>59</v>
      </c>
      <c r="M789" s="3" t="s">
        <v>1127</v>
      </c>
      <c r="N789" s="3">
        <v>0.39</v>
      </c>
      <c r="O789" s="3" t="s">
        <v>33</v>
      </c>
      <c r="P789" s="3" t="s">
        <v>34</v>
      </c>
      <c r="Q789" s="3" t="s">
        <v>45</v>
      </c>
      <c r="R789" s="3" t="s">
        <v>1443</v>
      </c>
      <c r="S789" s="3">
        <v>94025</v>
      </c>
      <c r="T789" s="4" t="s">
        <v>3056</v>
      </c>
      <c r="U789" s="4" t="s">
        <v>3105</v>
      </c>
      <c r="V789" s="3">
        <v>29.380199999999999</v>
      </c>
      <c r="W789" s="3" t="str">
        <f t="shared" si="12"/>
        <v>Profit</v>
      </c>
      <c r="X789" s="6">
        <v>17</v>
      </c>
      <c r="Y789" s="3">
        <v>42.58</v>
      </c>
      <c r="Z789" s="3">
        <v>88729</v>
      </c>
    </row>
    <row r="790" spans="1:26" x14ac:dyDescent="0.3">
      <c r="A790" s="3">
        <v>18702</v>
      </c>
      <c r="B790" s="3" t="s">
        <v>47</v>
      </c>
      <c r="C790" s="3">
        <v>0.1</v>
      </c>
      <c r="D790" s="3">
        <v>8.17</v>
      </c>
      <c r="E790" s="3">
        <v>1.69</v>
      </c>
      <c r="F790" s="3">
        <v>1390</v>
      </c>
      <c r="G790" s="3" t="s">
        <v>1444</v>
      </c>
      <c r="H790" s="3" t="s">
        <v>49</v>
      </c>
      <c r="I790" s="3" t="s">
        <v>28</v>
      </c>
      <c r="J790" s="3" t="s">
        <v>29</v>
      </c>
      <c r="K790" s="3" t="s">
        <v>93</v>
      </c>
      <c r="L790" s="3" t="s">
        <v>31</v>
      </c>
      <c r="M790" s="3" t="s">
        <v>1445</v>
      </c>
      <c r="N790" s="3">
        <v>0.38</v>
      </c>
      <c r="O790" s="3" t="s">
        <v>33</v>
      </c>
      <c r="P790" s="3" t="s">
        <v>34</v>
      </c>
      <c r="Q790" s="3" t="s">
        <v>45</v>
      </c>
      <c r="R790" s="3" t="s">
        <v>1434</v>
      </c>
      <c r="S790" s="3">
        <v>95207</v>
      </c>
      <c r="T790" s="4" t="s">
        <v>3071</v>
      </c>
      <c r="U790" s="4" t="s">
        <v>3071</v>
      </c>
      <c r="V790" s="3">
        <v>100.2984</v>
      </c>
      <c r="W790" s="3" t="str">
        <f t="shared" si="12"/>
        <v>Profit</v>
      </c>
      <c r="X790" s="6">
        <v>19</v>
      </c>
      <c r="Y790" s="3">
        <v>145.36000000000001</v>
      </c>
      <c r="Z790" s="3">
        <v>88731</v>
      </c>
    </row>
    <row r="791" spans="1:26" x14ac:dyDescent="0.3">
      <c r="A791" s="3">
        <v>18703</v>
      </c>
      <c r="B791" s="3" t="s">
        <v>47</v>
      </c>
      <c r="C791" s="3">
        <v>0.03</v>
      </c>
      <c r="D791" s="3">
        <v>110.99</v>
      </c>
      <c r="E791" s="3">
        <v>2.5</v>
      </c>
      <c r="F791" s="3">
        <v>1390</v>
      </c>
      <c r="G791" s="3" t="s">
        <v>1444</v>
      </c>
      <c r="H791" s="3" t="s">
        <v>49</v>
      </c>
      <c r="I791" s="3" t="s">
        <v>28</v>
      </c>
      <c r="J791" s="3" t="s">
        <v>77</v>
      </c>
      <c r="K791" s="3" t="s">
        <v>78</v>
      </c>
      <c r="L791" s="3" t="s">
        <v>59</v>
      </c>
      <c r="M791" s="3" t="s">
        <v>494</v>
      </c>
      <c r="N791" s="3">
        <v>0.56999999999999995</v>
      </c>
      <c r="O791" s="3" t="s">
        <v>33</v>
      </c>
      <c r="P791" s="3" t="s">
        <v>34</v>
      </c>
      <c r="Q791" s="3" t="s">
        <v>45</v>
      </c>
      <c r="R791" s="3" t="s">
        <v>1434</v>
      </c>
      <c r="S791" s="3">
        <v>95207</v>
      </c>
      <c r="T791" s="4" t="s">
        <v>3071</v>
      </c>
      <c r="U791" s="4" t="s">
        <v>3103</v>
      </c>
      <c r="V791" s="3">
        <v>2495.3987999999999</v>
      </c>
      <c r="W791" s="3" t="str">
        <f t="shared" si="12"/>
        <v>Profit</v>
      </c>
      <c r="X791" s="6">
        <v>38</v>
      </c>
      <c r="Y791" s="3">
        <v>3616.52</v>
      </c>
      <c r="Z791" s="3">
        <v>88731</v>
      </c>
    </row>
    <row r="792" spans="1:26" x14ac:dyDescent="0.3">
      <c r="A792" s="3">
        <v>20523</v>
      </c>
      <c r="B792" s="3" t="s">
        <v>37</v>
      </c>
      <c r="C792" s="3">
        <v>0</v>
      </c>
      <c r="D792" s="3">
        <v>2.88</v>
      </c>
      <c r="E792" s="3">
        <v>0.7</v>
      </c>
      <c r="F792" s="3">
        <v>1391</v>
      </c>
      <c r="G792" s="3" t="s">
        <v>1446</v>
      </c>
      <c r="H792" s="3" t="s">
        <v>27</v>
      </c>
      <c r="I792" s="3" t="s">
        <v>114</v>
      </c>
      <c r="J792" s="3" t="s">
        <v>29</v>
      </c>
      <c r="K792" s="3" t="s">
        <v>30</v>
      </c>
      <c r="L792" s="3" t="s">
        <v>31</v>
      </c>
      <c r="M792" s="3" t="s">
        <v>359</v>
      </c>
      <c r="N792" s="3">
        <v>0.56000000000000005</v>
      </c>
      <c r="O792" s="3" t="s">
        <v>33</v>
      </c>
      <c r="P792" s="3" t="s">
        <v>34</v>
      </c>
      <c r="Q792" s="3" t="s">
        <v>45</v>
      </c>
      <c r="R792" s="3" t="s">
        <v>1447</v>
      </c>
      <c r="S792" s="3">
        <v>94086</v>
      </c>
      <c r="T792" s="4" t="s">
        <v>3188</v>
      </c>
      <c r="U792" s="4" t="s">
        <v>3188</v>
      </c>
      <c r="V792" s="3">
        <v>-0.11</v>
      </c>
      <c r="W792" s="3" t="str">
        <f t="shared" si="12"/>
        <v>Loss</v>
      </c>
      <c r="X792" s="6">
        <v>1</v>
      </c>
      <c r="Y792" s="3">
        <v>7.96</v>
      </c>
      <c r="Z792" s="3">
        <v>88727</v>
      </c>
    </row>
    <row r="793" spans="1:26" x14ac:dyDescent="0.3">
      <c r="A793" s="3">
        <v>20163</v>
      </c>
      <c r="B793" s="3" t="s">
        <v>106</v>
      </c>
      <c r="C793" s="3">
        <v>7.0000000000000007E-2</v>
      </c>
      <c r="D793" s="3">
        <v>12.28</v>
      </c>
      <c r="E793" s="3">
        <v>6.13</v>
      </c>
      <c r="F793" s="3">
        <v>1391</v>
      </c>
      <c r="G793" s="3" t="s">
        <v>1446</v>
      </c>
      <c r="H793" s="3" t="s">
        <v>49</v>
      </c>
      <c r="I793" s="3" t="s">
        <v>58</v>
      </c>
      <c r="J793" s="3" t="s">
        <v>29</v>
      </c>
      <c r="K793" s="3" t="s">
        <v>139</v>
      </c>
      <c r="L793" s="3" t="s">
        <v>59</v>
      </c>
      <c r="M793" s="3" t="s">
        <v>1448</v>
      </c>
      <c r="N793" s="3">
        <v>0.56999999999999995</v>
      </c>
      <c r="O793" s="3" t="s">
        <v>33</v>
      </c>
      <c r="P793" s="3" t="s">
        <v>34</v>
      </c>
      <c r="Q793" s="3" t="s">
        <v>45</v>
      </c>
      <c r="R793" s="3" t="s">
        <v>1447</v>
      </c>
      <c r="S793" s="3">
        <v>94086</v>
      </c>
      <c r="T793" s="4" t="s">
        <v>3062</v>
      </c>
      <c r="U793" s="4" t="s">
        <v>3046</v>
      </c>
      <c r="V793" s="3">
        <v>15.236000000000001</v>
      </c>
      <c r="W793" s="3" t="str">
        <f t="shared" si="12"/>
        <v>Profit</v>
      </c>
      <c r="X793" s="6">
        <v>33</v>
      </c>
      <c r="Y793" s="3">
        <v>389.59</v>
      </c>
      <c r="Z793" s="3">
        <v>88730</v>
      </c>
    </row>
    <row r="794" spans="1:26" x14ac:dyDescent="0.3">
      <c r="A794" s="3">
        <v>5297</v>
      </c>
      <c r="B794" s="3" t="s">
        <v>37</v>
      </c>
      <c r="C794" s="3">
        <v>0</v>
      </c>
      <c r="D794" s="3">
        <v>8.6</v>
      </c>
      <c r="E794" s="3">
        <v>6.19</v>
      </c>
      <c r="F794" s="3">
        <v>1402</v>
      </c>
      <c r="G794" s="3" t="s">
        <v>1449</v>
      </c>
      <c r="H794" s="3" t="s">
        <v>49</v>
      </c>
      <c r="I794" s="3" t="s">
        <v>28</v>
      </c>
      <c r="J794" s="3" t="s">
        <v>29</v>
      </c>
      <c r="K794" s="3" t="s">
        <v>109</v>
      </c>
      <c r="L794" s="3" t="s">
        <v>59</v>
      </c>
      <c r="M794" s="3" t="s">
        <v>915</v>
      </c>
      <c r="N794" s="3">
        <v>0.38</v>
      </c>
      <c r="O794" s="3" t="s">
        <v>33</v>
      </c>
      <c r="P794" s="3" t="s">
        <v>61</v>
      </c>
      <c r="Q794" s="3" t="s">
        <v>175</v>
      </c>
      <c r="R794" s="3" t="s">
        <v>176</v>
      </c>
      <c r="S794" s="3">
        <v>60653</v>
      </c>
      <c r="T794" s="4" t="s">
        <v>3073</v>
      </c>
      <c r="U794" s="4" t="s">
        <v>3073</v>
      </c>
      <c r="V794" s="3">
        <v>-42.8536</v>
      </c>
      <c r="W794" s="3" t="str">
        <f t="shared" si="12"/>
        <v>Loss</v>
      </c>
      <c r="X794" s="6">
        <v>48</v>
      </c>
      <c r="Y794" s="3">
        <v>447.89</v>
      </c>
      <c r="Z794" s="3">
        <v>37729</v>
      </c>
    </row>
    <row r="795" spans="1:26" x14ac:dyDescent="0.3">
      <c r="A795" s="3">
        <v>6080</v>
      </c>
      <c r="B795" s="3" t="s">
        <v>56</v>
      </c>
      <c r="C795" s="3">
        <v>0.04</v>
      </c>
      <c r="D795" s="3">
        <v>30.73</v>
      </c>
      <c r="E795" s="3">
        <v>4</v>
      </c>
      <c r="F795" s="3">
        <v>1402</v>
      </c>
      <c r="G795" s="3" t="s">
        <v>1449</v>
      </c>
      <c r="H795" s="3" t="s">
        <v>49</v>
      </c>
      <c r="I795" s="3" t="s">
        <v>40</v>
      </c>
      <c r="J795" s="3" t="s">
        <v>77</v>
      </c>
      <c r="K795" s="3" t="s">
        <v>177</v>
      </c>
      <c r="L795" s="3" t="s">
        <v>59</v>
      </c>
      <c r="M795" s="3" t="s">
        <v>283</v>
      </c>
      <c r="N795" s="3">
        <v>0.75</v>
      </c>
      <c r="O795" s="3" t="s">
        <v>33</v>
      </c>
      <c r="P795" s="3" t="s">
        <v>61</v>
      </c>
      <c r="Q795" s="3" t="s">
        <v>175</v>
      </c>
      <c r="R795" s="3" t="s">
        <v>176</v>
      </c>
      <c r="S795" s="3">
        <v>60653</v>
      </c>
      <c r="T795" s="4" t="s">
        <v>3102</v>
      </c>
      <c r="U795" s="4" t="s">
        <v>3076</v>
      </c>
      <c r="V795" s="3">
        <v>-20.79</v>
      </c>
      <c r="W795" s="3" t="str">
        <f t="shared" si="12"/>
        <v>Loss</v>
      </c>
      <c r="X795" s="6">
        <v>48</v>
      </c>
      <c r="Y795" s="3">
        <v>1420.84</v>
      </c>
      <c r="Z795" s="3">
        <v>43079</v>
      </c>
    </row>
    <row r="796" spans="1:26" x14ac:dyDescent="0.3">
      <c r="A796" s="3">
        <v>23297</v>
      </c>
      <c r="B796" s="3" t="s">
        <v>37</v>
      </c>
      <c r="C796" s="3">
        <v>0</v>
      </c>
      <c r="D796" s="3">
        <v>8.6</v>
      </c>
      <c r="E796" s="3">
        <v>6.19</v>
      </c>
      <c r="F796" s="3">
        <v>1405</v>
      </c>
      <c r="G796" s="3" t="s">
        <v>1450</v>
      </c>
      <c r="H796" s="3" t="s">
        <v>49</v>
      </c>
      <c r="I796" s="3" t="s">
        <v>28</v>
      </c>
      <c r="J796" s="3" t="s">
        <v>29</v>
      </c>
      <c r="K796" s="3" t="s">
        <v>109</v>
      </c>
      <c r="L796" s="3" t="s">
        <v>59</v>
      </c>
      <c r="M796" s="3" t="s">
        <v>915</v>
      </c>
      <c r="N796" s="3">
        <v>0.38</v>
      </c>
      <c r="O796" s="3" t="s">
        <v>33</v>
      </c>
      <c r="P796" s="3" t="s">
        <v>61</v>
      </c>
      <c r="Q796" s="3" t="s">
        <v>295</v>
      </c>
      <c r="R796" s="3" t="s">
        <v>1451</v>
      </c>
      <c r="S796" s="3">
        <v>49017</v>
      </c>
      <c r="T796" s="4" t="s">
        <v>3073</v>
      </c>
      <c r="U796" s="4" t="s">
        <v>3073</v>
      </c>
      <c r="V796" s="3">
        <v>-33.211539999999999</v>
      </c>
      <c r="W796" s="3" t="str">
        <f t="shared" si="12"/>
        <v>Loss</v>
      </c>
      <c r="X796" s="6">
        <v>12</v>
      </c>
      <c r="Y796" s="3">
        <v>111.97</v>
      </c>
      <c r="Z796" s="3">
        <v>86144</v>
      </c>
    </row>
    <row r="797" spans="1:26" x14ac:dyDescent="0.3">
      <c r="A797" s="3">
        <v>24080</v>
      </c>
      <c r="B797" s="3" t="s">
        <v>56</v>
      </c>
      <c r="C797" s="3">
        <v>0.04</v>
      </c>
      <c r="D797" s="3">
        <v>30.73</v>
      </c>
      <c r="E797" s="3">
        <v>4</v>
      </c>
      <c r="F797" s="3">
        <v>1405</v>
      </c>
      <c r="G797" s="3" t="s">
        <v>1450</v>
      </c>
      <c r="H797" s="3" t="s">
        <v>49</v>
      </c>
      <c r="I797" s="3" t="s">
        <v>40</v>
      </c>
      <c r="J797" s="3" t="s">
        <v>77</v>
      </c>
      <c r="K797" s="3" t="s">
        <v>177</v>
      </c>
      <c r="L797" s="3" t="s">
        <v>59</v>
      </c>
      <c r="M797" s="3" t="s">
        <v>283</v>
      </c>
      <c r="N797" s="3">
        <v>0.75</v>
      </c>
      <c r="O797" s="3" t="s">
        <v>33</v>
      </c>
      <c r="P797" s="3" t="s">
        <v>61</v>
      </c>
      <c r="Q797" s="3" t="s">
        <v>295</v>
      </c>
      <c r="R797" s="3" t="s">
        <v>1451</v>
      </c>
      <c r="S797" s="3">
        <v>49017</v>
      </c>
      <c r="T797" s="4" t="s">
        <v>3102</v>
      </c>
      <c r="U797" s="4" t="s">
        <v>3076</v>
      </c>
      <c r="V797" s="3">
        <v>-20.79</v>
      </c>
      <c r="W797" s="3" t="str">
        <f t="shared" si="12"/>
        <v>Loss</v>
      </c>
      <c r="X797" s="6">
        <v>12</v>
      </c>
      <c r="Y797" s="3">
        <v>355.21</v>
      </c>
      <c r="Z797" s="3">
        <v>86145</v>
      </c>
    </row>
    <row r="798" spans="1:26" x14ac:dyDescent="0.3">
      <c r="A798" s="3">
        <v>19417</v>
      </c>
      <c r="B798" s="3" t="s">
        <v>56</v>
      </c>
      <c r="C798" s="3">
        <v>0</v>
      </c>
      <c r="D798" s="3">
        <v>65.989999999999995</v>
      </c>
      <c r="E798" s="3">
        <v>5.26</v>
      </c>
      <c r="F798" s="3">
        <v>1410</v>
      </c>
      <c r="G798" s="3" t="s">
        <v>1452</v>
      </c>
      <c r="H798" s="3" t="s">
        <v>49</v>
      </c>
      <c r="I798" s="3" t="s">
        <v>28</v>
      </c>
      <c r="J798" s="3" t="s">
        <v>77</v>
      </c>
      <c r="K798" s="3" t="s">
        <v>78</v>
      </c>
      <c r="L798" s="3" t="s">
        <v>59</v>
      </c>
      <c r="M798" s="3" t="s">
        <v>1453</v>
      </c>
      <c r="N798" s="3">
        <v>0.59</v>
      </c>
      <c r="O798" s="3" t="s">
        <v>33</v>
      </c>
      <c r="P798" s="3" t="s">
        <v>34</v>
      </c>
      <c r="Q798" s="3" t="s">
        <v>45</v>
      </c>
      <c r="R798" s="3" t="s">
        <v>1454</v>
      </c>
      <c r="S798" s="3">
        <v>92553</v>
      </c>
      <c r="T798" s="4" t="s">
        <v>3104</v>
      </c>
      <c r="U798" s="4" t="s">
        <v>3034</v>
      </c>
      <c r="V798" s="3">
        <v>369.99869999999999</v>
      </c>
      <c r="W798" s="3" t="str">
        <f t="shared" si="12"/>
        <v>Profit</v>
      </c>
      <c r="X798" s="6">
        <v>9</v>
      </c>
      <c r="Y798" s="3">
        <v>536.23</v>
      </c>
      <c r="Z798" s="3">
        <v>87086</v>
      </c>
    </row>
    <row r="799" spans="1:26" x14ac:dyDescent="0.3">
      <c r="A799" s="3">
        <v>24407</v>
      </c>
      <c r="B799" s="3" t="s">
        <v>37</v>
      </c>
      <c r="C799" s="3">
        <v>0.08</v>
      </c>
      <c r="D799" s="3">
        <v>3.38</v>
      </c>
      <c r="E799" s="3">
        <v>0.85</v>
      </c>
      <c r="F799" s="3">
        <v>1412</v>
      </c>
      <c r="G799" s="3" t="s">
        <v>1455</v>
      </c>
      <c r="H799" s="3" t="s">
        <v>49</v>
      </c>
      <c r="I799" s="3" t="s">
        <v>28</v>
      </c>
      <c r="J799" s="3" t="s">
        <v>29</v>
      </c>
      <c r="K799" s="3" t="s">
        <v>30</v>
      </c>
      <c r="L799" s="3" t="s">
        <v>31</v>
      </c>
      <c r="M799" s="3" t="s">
        <v>1456</v>
      </c>
      <c r="N799" s="3">
        <v>0.48</v>
      </c>
      <c r="O799" s="3" t="s">
        <v>33</v>
      </c>
      <c r="P799" s="3" t="s">
        <v>34</v>
      </c>
      <c r="Q799" s="3" t="s">
        <v>45</v>
      </c>
      <c r="R799" s="3" t="s">
        <v>1457</v>
      </c>
      <c r="S799" s="3">
        <v>94043</v>
      </c>
      <c r="T799" s="4" t="s">
        <v>3053</v>
      </c>
      <c r="U799" s="4" t="s">
        <v>3158</v>
      </c>
      <c r="V799" s="3">
        <v>20.453600000000002</v>
      </c>
      <c r="W799" s="3" t="str">
        <f t="shared" si="12"/>
        <v>Profit</v>
      </c>
      <c r="X799" s="6">
        <v>12</v>
      </c>
      <c r="Y799" s="3">
        <v>38.81</v>
      </c>
      <c r="Z799" s="3">
        <v>87087</v>
      </c>
    </row>
    <row r="800" spans="1:26" x14ac:dyDescent="0.3">
      <c r="A800" s="3">
        <v>1417</v>
      </c>
      <c r="B800" s="3" t="s">
        <v>56</v>
      </c>
      <c r="C800" s="3">
        <v>0</v>
      </c>
      <c r="D800" s="3">
        <v>65.989999999999995</v>
      </c>
      <c r="E800" s="3">
        <v>5.26</v>
      </c>
      <c r="F800" s="3">
        <v>1413</v>
      </c>
      <c r="G800" s="3" t="s">
        <v>1458</v>
      </c>
      <c r="H800" s="3" t="s">
        <v>49</v>
      </c>
      <c r="I800" s="3" t="s">
        <v>28</v>
      </c>
      <c r="J800" s="3" t="s">
        <v>77</v>
      </c>
      <c r="K800" s="3" t="s">
        <v>78</v>
      </c>
      <c r="L800" s="3" t="s">
        <v>59</v>
      </c>
      <c r="M800" s="3" t="s">
        <v>1453</v>
      </c>
      <c r="N800" s="3">
        <v>0.59</v>
      </c>
      <c r="O800" s="3" t="s">
        <v>33</v>
      </c>
      <c r="P800" s="3" t="s">
        <v>53</v>
      </c>
      <c r="Q800" s="3" t="s">
        <v>189</v>
      </c>
      <c r="R800" s="3" t="s">
        <v>190</v>
      </c>
      <c r="S800" s="3">
        <v>2113</v>
      </c>
      <c r="T800" s="4" t="s">
        <v>3104</v>
      </c>
      <c r="U800" s="4" t="s">
        <v>3034</v>
      </c>
      <c r="V800" s="3">
        <v>542.25</v>
      </c>
      <c r="W800" s="3" t="str">
        <f t="shared" si="12"/>
        <v>Profit</v>
      </c>
      <c r="X800" s="6">
        <v>36</v>
      </c>
      <c r="Y800" s="3">
        <v>2144.92</v>
      </c>
      <c r="Z800" s="3">
        <v>10277</v>
      </c>
    </row>
    <row r="801" spans="1:26" x14ac:dyDescent="0.3">
      <c r="A801" s="3">
        <v>6406</v>
      </c>
      <c r="B801" s="3" t="s">
        <v>37</v>
      </c>
      <c r="C801" s="3">
        <v>0.02</v>
      </c>
      <c r="D801" s="3">
        <v>16.48</v>
      </c>
      <c r="E801" s="3">
        <v>1.99</v>
      </c>
      <c r="F801" s="3">
        <v>1413</v>
      </c>
      <c r="G801" s="3" t="s">
        <v>1458</v>
      </c>
      <c r="H801" s="3" t="s">
        <v>27</v>
      </c>
      <c r="I801" s="3" t="s">
        <v>28</v>
      </c>
      <c r="J801" s="3" t="s">
        <v>77</v>
      </c>
      <c r="K801" s="3" t="s">
        <v>177</v>
      </c>
      <c r="L801" s="3" t="s">
        <v>51</v>
      </c>
      <c r="M801" s="3" t="s">
        <v>1459</v>
      </c>
      <c r="N801" s="3">
        <v>0.42</v>
      </c>
      <c r="O801" s="3" t="s">
        <v>33</v>
      </c>
      <c r="P801" s="3" t="s">
        <v>53</v>
      </c>
      <c r="Q801" s="3" t="s">
        <v>189</v>
      </c>
      <c r="R801" s="3" t="s">
        <v>190</v>
      </c>
      <c r="S801" s="3">
        <v>2113</v>
      </c>
      <c r="T801" s="4" t="s">
        <v>3053</v>
      </c>
      <c r="U801" s="4" t="s">
        <v>3158</v>
      </c>
      <c r="V801" s="3">
        <v>69.61</v>
      </c>
      <c r="W801" s="3" t="str">
        <f t="shared" si="12"/>
        <v>Profit</v>
      </c>
      <c r="X801" s="6">
        <v>27</v>
      </c>
      <c r="Y801" s="3">
        <v>484.56</v>
      </c>
      <c r="Z801" s="3">
        <v>45539</v>
      </c>
    </row>
    <row r="802" spans="1:26" x14ac:dyDescent="0.3">
      <c r="A802" s="3">
        <v>25129</v>
      </c>
      <c r="B802" s="3" t="s">
        <v>47</v>
      </c>
      <c r="C802" s="3">
        <v>0.02</v>
      </c>
      <c r="D802" s="3">
        <v>417.4</v>
      </c>
      <c r="E802" s="3">
        <v>75.23</v>
      </c>
      <c r="F802" s="3">
        <v>1416</v>
      </c>
      <c r="G802" s="3" t="s">
        <v>1460</v>
      </c>
      <c r="H802" s="3" t="s">
        <v>39</v>
      </c>
      <c r="I802" s="3" t="s">
        <v>58</v>
      </c>
      <c r="J802" s="3" t="s">
        <v>41</v>
      </c>
      <c r="K802" s="3" t="s">
        <v>150</v>
      </c>
      <c r="L802" s="3" t="s">
        <v>120</v>
      </c>
      <c r="M802" s="3" t="s">
        <v>702</v>
      </c>
      <c r="N802" s="3">
        <v>0.79</v>
      </c>
      <c r="O802" s="3" t="s">
        <v>33</v>
      </c>
      <c r="P802" s="3" t="s">
        <v>61</v>
      </c>
      <c r="Q802" s="3" t="s">
        <v>695</v>
      </c>
      <c r="R802" s="3" t="s">
        <v>1461</v>
      </c>
      <c r="S802" s="3">
        <v>46203</v>
      </c>
      <c r="T802" s="4" t="s">
        <v>3196</v>
      </c>
      <c r="U802" s="4" t="s">
        <v>3193</v>
      </c>
      <c r="V802" s="3">
        <v>-634.86540000000002</v>
      </c>
      <c r="W802" s="3" t="str">
        <f t="shared" si="12"/>
        <v>Loss</v>
      </c>
      <c r="X802" s="6">
        <v>1</v>
      </c>
      <c r="Y802" s="3">
        <v>471.21</v>
      </c>
      <c r="Z802" s="3">
        <v>90538</v>
      </c>
    </row>
    <row r="803" spans="1:26" x14ac:dyDescent="0.3">
      <c r="A803" s="3">
        <v>24722</v>
      </c>
      <c r="B803" s="3" t="s">
        <v>25</v>
      </c>
      <c r="C803" s="3">
        <v>0.04</v>
      </c>
      <c r="D803" s="3">
        <v>46.89</v>
      </c>
      <c r="E803" s="3">
        <v>5.0999999999999996</v>
      </c>
      <c r="F803" s="3">
        <v>1416</v>
      </c>
      <c r="G803" s="3" t="s">
        <v>1460</v>
      </c>
      <c r="H803" s="3" t="s">
        <v>49</v>
      </c>
      <c r="I803" s="3" t="s">
        <v>58</v>
      </c>
      <c r="J803" s="3" t="s">
        <v>29</v>
      </c>
      <c r="K803" s="3" t="s">
        <v>252</v>
      </c>
      <c r="L803" s="3" t="s">
        <v>86</v>
      </c>
      <c r="M803" s="3" t="s">
        <v>1333</v>
      </c>
      <c r="N803" s="3">
        <v>0.46</v>
      </c>
      <c r="O803" s="3" t="s">
        <v>33</v>
      </c>
      <c r="P803" s="3" t="s">
        <v>61</v>
      </c>
      <c r="Q803" s="3" t="s">
        <v>695</v>
      </c>
      <c r="R803" s="3" t="s">
        <v>1461</v>
      </c>
      <c r="S803" s="3">
        <v>46203</v>
      </c>
      <c r="T803" s="4" t="s">
        <v>3127</v>
      </c>
      <c r="U803" s="4" t="s">
        <v>3180</v>
      </c>
      <c r="V803" s="3">
        <v>87.12</v>
      </c>
      <c r="W803" s="3" t="str">
        <f t="shared" si="12"/>
        <v>Profit</v>
      </c>
      <c r="X803" s="6">
        <v>4</v>
      </c>
      <c r="Y803" s="3">
        <v>182.61</v>
      </c>
      <c r="Z803" s="3">
        <v>90540</v>
      </c>
    </row>
    <row r="804" spans="1:26" x14ac:dyDescent="0.3">
      <c r="A804" s="3">
        <v>22823</v>
      </c>
      <c r="B804" s="3" t="s">
        <v>106</v>
      </c>
      <c r="C804" s="3">
        <v>7.0000000000000007E-2</v>
      </c>
      <c r="D804" s="3">
        <v>4.84</v>
      </c>
      <c r="E804" s="3">
        <v>0.71</v>
      </c>
      <c r="F804" s="3">
        <v>1418</v>
      </c>
      <c r="G804" s="3" t="s">
        <v>1462</v>
      </c>
      <c r="H804" s="3" t="s">
        <v>49</v>
      </c>
      <c r="I804" s="3" t="s">
        <v>58</v>
      </c>
      <c r="J804" s="3" t="s">
        <v>29</v>
      </c>
      <c r="K804" s="3" t="s">
        <v>30</v>
      </c>
      <c r="L804" s="3" t="s">
        <v>31</v>
      </c>
      <c r="M804" s="3" t="s">
        <v>1463</v>
      </c>
      <c r="N804" s="3">
        <v>0.52</v>
      </c>
      <c r="O804" s="3" t="s">
        <v>33</v>
      </c>
      <c r="P804" s="3" t="s">
        <v>61</v>
      </c>
      <c r="Q804" s="3" t="s">
        <v>695</v>
      </c>
      <c r="R804" s="3" t="s">
        <v>1464</v>
      </c>
      <c r="S804" s="3">
        <v>46901</v>
      </c>
      <c r="T804" s="4" t="s">
        <v>3197</v>
      </c>
      <c r="U804" s="4" t="s">
        <v>3065</v>
      </c>
      <c r="V804" s="3">
        <v>25.240200000000002</v>
      </c>
      <c r="W804" s="3" t="str">
        <f t="shared" si="12"/>
        <v>Profit</v>
      </c>
      <c r="X804" s="6">
        <v>8</v>
      </c>
      <c r="Y804" s="3">
        <v>36.58</v>
      </c>
      <c r="Z804" s="3">
        <v>90539</v>
      </c>
    </row>
    <row r="805" spans="1:26" x14ac:dyDescent="0.3">
      <c r="A805" s="3">
        <v>24295</v>
      </c>
      <c r="B805" s="3" t="s">
        <v>37</v>
      </c>
      <c r="C805" s="3">
        <v>0.01</v>
      </c>
      <c r="D805" s="3">
        <v>124.49</v>
      </c>
      <c r="E805" s="3">
        <v>51.94</v>
      </c>
      <c r="F805" s="3">
        <v>1419</v>
      </c>
      <c r="G805" s="3" t="s">
        <v>1465</v>
      </c>
      <c r="H805" s="3" t="s">
        <v>39</v>
      </c>
      <c r="I805" s="3" t="s">
        <v>58</v>
      </c>
      <c r="J805" s="3" t="s">
        <v>41</v>
      </c>
      <c r="K805" s="3" t="s">
        <v>150</v>
      </c>
      <c r="L805" s="3" t="s">
        <v>120</v>
      </c>
      <c r="M805" s="3" t="s">
        <v>456</v>
      </c>
      <c r="N805" s="3">
        <v>0.63</v>
      </c>
      <c r="O805" s="3" t="s">
        <v>33</v>
      </c>
      <c r="P805" s="3" t="s">
        <v>61</v>
      </c>
      <c r="Q805" s="3" t="s">
        <v>695</v>
      </c>
      <c r="R805" s="3" t="s">
        <v>1466</v>
      </c>
      <c r="S805" s="3">
        <v>47905</v>
      </c>
      <c r="T805" s="4" t="s">
        <v>3127</v>
      </c>
      <c r="U805" s="4" t="s">
        <v>3205</v>
      </c>
      <c r="V805" s="3">
        <v>-94.674644999999998</v>
      </c>
      <c r="W805" s="3" t="str">
        <f t="shared" si="12"/>
        <v>Loss</v>
      </c>
      <c r="X805" s="6">
        <v>18</v>
      </c>
      <c r="Y805" s="3">
        <v>2376.12</v>
      </c>
      <c r="Z805" s="3">
        <v>90540</v>
      </c>
    </row>
    <row r="806" spans="1:26" x14ac:dyDescent="0.3">
      <c r="A806" s="3">
        <v>19024</v>
      </c>
      <c r="B806" s="3" t="s">
        <v>106</v>
      </c>
      <c r="C806" s="3">
        <v>0.05</v>
      </c>
      <c r="D806" s="3">
        <v>350.99</v>
      </c>
      <c r="E806" s="3">
        <v>39</v>
      </c>
      <c r="F806" s="3">
        <v>1424</v>
      </c>
      <c r="G806" s="3" t="s">
        <v>1467</v>
      </c>
      <c r="H806" s="3" t="s">
        <v>39</v>
      </c>
      <c r="I806" s="3" t="s">
        <v>40</v>
      </c>
      <c r="J806" s="3" t="s">
        <v>41</v>
      </c>
      <c r="K806" s="3" t="s">
        <v>42</v>
      </c>
      <c r="L806" s="3" t="s">
        <v>43</v>
      </c>
      <c r="M806" s="3" t="s">
        <v>1257</v>
      </c>
      <c r="N806" s="3">
        <v>0.55000000000000004</v>
      </c>
      <c r="O806" s="3" t="s">
        <v>33</v>
      </c>
      <c r="P806" s="3" t="s">
        <v>34</v>
      </c>
      <c r="Q806" s="3" t="s">
        <v>250</v>
      </c>
      <c r="R806" s="3" t="s">
        <v>1468</v>
      </c>
      <c r="S806" s="3">
        <v>80112</v>
      </c>
      <c r="T806" s="4" t="s">
        <v>3068</v>
      </c>
      <c r="U806" s="4" t="s">
        <v>3131</v>
      </c>
      <c r="V806" s="3">
        <v>451.28039999999999</v>
      </c>
      <c r="W806" s="3" t="str">
        <f t="shared" si="12"/>
        <v>Profit</v>
      </c>
      <c r="X806" s="6">
        <v>3</v>
      </c>
      <c r="Y806" s="3">
        <v>1020.08</v>
      </c>
      <c r="Z806" s="3">
        <v>89448</v>
      </c>
    </row>
    <row r="807" spans="1:26" x14ac:dyDescent="0.3">
      <c r="A807" s="3">
        <v>19025</v>
      </c>
      <c r="B807" s="3" t="s">
        <v>106</v>
      </c>
      <c r="C807" s="3">
        <v>0</v>
      </c>
      <c r="D807" s="3">
        <v>8.74</v>
      </c>
      <c r="E807" s="3">
        <v>1.39</v>
      </c>
      <c r="F807" s="3">
        <v>1424</v>
      </c>
      <c r="G807" s="3" t="s">
        <v>1467</v>
      </c>
      <c r="H807" s="3" t="s">
        <v>49</v>
      </c>
      <c r="I807" s="3" t="s">
        <v>40</v>
      </c>
      <c r="J807" s="3" t="s">
        <v>29</v>
      </c>
      <c r="K807" s="3" t="s">
        <v>69</v>
      </c>
      <c r="L807" s="3" t="s">
        <v>59</v>
      </c>
      <c r="M807" s="3" t="s">
        <v>1469</v>
      </c>
      <c r="N807" s="3">
        <v>0.38</v>
      </c>
      <c r="O807" s="3" t="s">
        <v>33</v>
      </c>
      <c r="P807" s="3" t="s">
        <v>34</v>
      </c>
      <c r="Q807" s="3" t="s">
        <v>250</v>
      </c>
      <c r="R807" s="3" t="s">
        <v>1468</v>
      </c>
      <c r="S807" s="3">
        <v>80112</v>
      </c>
      <c r="T807" s="4" t="s">
        <v>3068</v>
      </c>
      <c r="U807" s="4" t="s">
        <v>3089</v>
      </c>
      <c r="V807" s="3">
        <v>44.988</v>
      </c>
      <c r="W807" s="3" t="str">
        <f t="shared" si="12"/>
        <v>Profit</v>
      </c>
      <c r="X807" s="6">
        <v>7</v>
      </c>
      <c r="Y807" s="3">
        <v>65.2</v>
      </c>
      <c r="Z807" s="3">
        <v>89448</v>
      </c>
    </row>
    <row r="808" spans="1:26" x14ac:dyDescent="0.3">
      <c r="A808" s="3">
        <v>19026</v>
      </c>
      <c r="B808" s="3" t="s">
        <v>106</v>
      </c>
      <c r="C808" s="3">
        <v>0.02</v>
      </c>
      <c r="D808" s="3">
        <v>1.98</v>
      </c>
      <c r="E808" s="3">
        <v>0.7</v>
      </c>
      <c r="F808" s="3">
        <v>1424</v>
      </c>
      <c r="G808" s="3" t="s">
        <v>1467</v>
      </c>
      <c r="H808" s="3" t="s">
        <v>49</v>
      </c>
      <c r="I808" s="3" t="s">
        <v>40</v>
      </c>
      <c r="J808" s="3" t="s">
        <v>29</v>
      </c>
      <c r="K808" s="3" t="s">
        <v>66</v>
      </c>
      <c r="L808" s="3" t="s">
        <v>31</v>
      </c>
      <c r="M808" s="3" t="s">
        <v>389</v>
      </c>
      <c r="N808" s="3">
        <v>0.83</v>
      </c>
      <c r="O808" s="3" t="s">
        <v>33</v>
      </c>
      <c r="P808" s="3" t="s">
        <v>34</v>
      </c>
      <c r="Q808" s="3" t="s">
        <v>250</v>
      </c>
      <c r="R808" s="3" t="s">
        <v>1468</v>
      </c>
      <c r="S808" s="3">
        <v>80112</v>
      </c>
      <c r="T808" s="4" t="s">
        <v>3068</v>
      </c>
      <c r="U808" s="4" t="s">
        <v>3089</v>
      </c>
      <c r="V808" s="3">
        <v>-20.732800000000001</v>
      </c>
      <c r="W808" s="3" t="str">
        <f t="shared" si="12"/>
        <v>Loss</v>
      </c>
      <c r="X808" s="6">
        <v>11</v>
      </c>
      <c r="Y808" s="3">
        <v>22.59</v>
      </c>
      <c r="Z808" s="3">
        <v>89448</v>
      </c>
    </row>
    <row r="809" spans="1:26" x14ac:dyDescent="0.3">
      <c r="A809" s="3">
        <v>23620</v>
      </c>
      <c r="B809" s="3" t="s">
        <v>37</v>
      </c>
      <c r="C809" s="3">
        <v>0.05</v>
      </c>
      <c r="D809" s="3">
        <v>8.0399999999999991</v>
      </c>
      <c r="E809" s="3">
        <v>8.94</v>
      </c>
      <c r="F809" s="3">
        <v>1424</v>
      </c>
      <c r="G809" s="3" t="s">
        <v>1467</v>
      </c>
      <c r="H809" s="3" t="s">
        <v>49</v>
      </c>
      <c r="I809" s="3" t="s">
        <v>40</v>
      </c>
      <c r="J809" s="3" t="s">
        <v>29</v>
      </c>
      <c r="K809" s="3" t="s">
        <v>109</v>
      </c>
      <c r="L809" s="3" t="s">
        <v>59</v>
      </c>
      <c r="M809" s="3" t="s">
        <v>1030</v>
      </c>
      <c r="N809" s="3">
        <v>0.4</v>
      </c>
      <c r="O809" s="3" t="s">
        <v>33</v>
      </c>
      <c r="P809" s="3" t="s">
        <v>34</v>
      </c>
      <c r="Q809" s="3" t="s">
        <v>250</v>
      </c>
      <c r="R809" s="3" t="s">
        <v>1468</v>
      </c>
      <c r="S809" s="3">
        <v>80112</v>
      </c>
      <c r="T809" s="4" t="s">
        <v>3135</v>
      </c>
      <c r="U809" s="4" t="s">
        <v>3063</v>
      </c>
      <c r="V809" s="3">
        <v>-164.3948</v>
      </c>
      <c r="W809" s="3" t="str">
        <f t="shared" si="12"/>
        <v>Loss</v>
      </c>
      <c r="X809" s="6">
        <v>15</v>
      </c>
      <c r="Y809" s="3">
        <v>121.36</v>
      </c>
      <c r="Z809" s="3">
        <v>89449</v>
      </c>
    </row>
    <row r="810" spans="1:26" x14ac:dyDescent="0.3">
      <c r="A810" s="3">
        <v>22824</v>
      </c>
      <c r="B810" s="3" t="s">
        <v>106</v>
      </c>
      <c r="C810" s="3">
        <v>0.04</v>
      </c>
      <c r="D810" s="3">
        <v>2036.48</v>
      </c>
      <c r="E810" s="3">
        <v>14.7</v>
      </c>
      <c r="F810" s="3">
        <v>1425</v>
      </c>
      <c r="G810" s="3" t="s">
        <v>1470</v>
      </c>
      <c r="H810" s="3" t="s">
        <v>39</v>
      </c>
      <c r="I810" s="3" t="s">
        <v>58</v>
      </c>
      <c r="J810" s="3" t="s">
        <v>77</v>
      </c>
      <c r="K810" s="3" t="s">
        <v>85</v>
      </c>
      <c r="L810" s="3" t="s">
        <v>43</v>
      </c>
      <c r="M810" s="3" t="s">
        <v>626</v>
      </c>
      <c r="N810" s="3">
        <v>0.55000000000000004</v>
      </c>
      <c r="O810" s="3" t="s">
        <v>33</v>
      </c>
      <c r="P810" s="3" t="s">
        <v>34</v>
      </c>
      <c r="Q810" s="3" t="s">
        <v>250</v>
      </c>
      <c r="R810" s="3" t="s">
        <v>251</v>
      </c>
      <c r="S810" s="3">
        <v>80525</v>
      </c>
      <c r="T810" s="4" t="s">
        <v>3197</v>
      </c>
      <c r="U810" s="4" t="s">
        <v>3091</v>
      </c>
      <c r="V810" s="3">
        <v>-4793.0039999999999</v>
      </c>
      <c r="W810" s="3" t="str">
        <f t="shared" si="12"/>
        <v>Loss</v>
      </c>
      <c r="X810" s="6">
        <v>1</v>
      </c>
      <c r="Y810" s="3">
        <v>2013.67</v>
      </c>
      <c r="Z810" s="3">
        <v>89450</v>
      </c>
    </row>
    <row r="811" spans="1:26" x14ac:dyDescent="0.3">
      <c r="A811" s="3">
        <v>22407</v>
      </c>
      <c r="B811" s="3" t="s">
        <v>106</v>
      </c>
      <c r="C811" s="3">
        <v>0.09</v>
      </c>
      <c r="D811" s="3">
        <v>125.99</v>
      </c>
      <c r="E811" s="3">
        <v>2.5</v>
      </c>
      <c r="F811" s="3">
        <v>1427</v>
      </c>
      <c r="G811" s="3" t="s">
        <v>1471</v>
      </c>
      <c r="H811" s="3" t="s">
        <v>49</v>
      </c>
      <c r="I811" s="3" t="s">
        <v>40</v>
      </c>
      <c r="J811" s="3" t="s">
        <v>77</v>
      </c>
      <c r="K811" s="3" t="s">
        <v>78</v>
      </c>
      <c r="L811" s="3" t="s">
        <v>59</v>
      </c>
      <c r="M811" s="3" t="s">
        <v>1137</v>
      </c>
      <c r="N811" s="3">
        <v>0.6</v>
      </c>
      <c r="O811" s="3" t="s">
        <v>33</v>
      </c>
      <c r="P811" s="3" t="s">
        <v>61</v>
      </c>
      <c r="Q811" s="3" t="s">
        <v>295</v>
      </c>
      <c r="R811" s="3" t="s">
        <v>1472</v>
      </c>
      <c r="S811" s="3">
        <v>48708</v>
      </c>
      <c r="T811" s="4" t="s">
        <v>3094</v>
      </c>
      <c r="U811" s="4" t="s">
        <v>3200</v>
      </c>
      <c r="V811" s="3">
        <v>1258.7877000000001</v>
      </c>
      <c r="W811" s="3" t="str">
        <f t="shared" si="12"/>
        <v>Profit</v>
      </c>
      <c r="X811" s="6">
        <v>18</v>
      </c>
      <c r="Y811" s="3">
        <v>1824.33</v>
      </c>
      <c r="Z811" s="3">
        <v>90905</v>
      </c>
    </row>
    <row r="812" spans="1:26" x14ac:dyDescent="0.3">
      <c r="A812" s="3">
        <v>19810</v>
      </c>
      <c r="B812" s="3" t="s">
        <v>37</v>
      </c>
      <c r="C812" s="3">
        <v>0.05</v>
      </c>
      <c r="D812" s="3">
        <v>9.7799999999999994</v>
      </c>
      <c r="E812" s="3">
        <v>1.39</v>
      </c>
      <c r="F812" s="3">
        <v>1432</v>
      </c>
      <c r="G812" s="3" t="s">
        <v>1473</v>
      </c>
      <c r="H812" s="3" t="s">
        <v>49</v>
      </c>
      <c r="I812" s="3" t="s">
        <v>28</v>
      </c>
      <c r="J812" s="3" t="s">
        <v>29</v>
      </c>
      <c r="K812" s="3" t="s">
        <v>69</v>
      </c>
      <c r="L812" s="3" t="s">
        <v>59</v>
      </c>
      <c r="M812" s="3" t="s">
        <v>1254</v>
      </c>
      <c r="N812" s="3">
        <v>0.39</v>
      </c>
      <c r="O812" s="3" t="s">
        <v>33</v>
      </c>
      <c r="P812" s="3" t="s">
        <v>61</v>
      </c>
      <c r="Q812" s="3" t="s">
        <v>695</v>
      </c>
      <c r="R812" s="3" t="s">
        <v>1461</v>
      </c>
      <c r="S812" s="3">
        <v>46203</v>
      </c>
      <c r="T812" s="4" t="s">
        <v>3123</v>
      </c>
      <c r="U812" s="4" t="s">
        <v>3157</v>
      </c>
      <c r="V812" s="3">
        <v>74.278499999999994</v>
      </c>
      <c r="W812" s="3" t="str">
        <f t="shared" si="12"/>
        <v>Profit</v>
      </c>
      <c r="X812" s="6">
        <v>11</v>
      </c>
      <c r="Y812" s="3">
        <v>107.65</v>
      </c>
      <c r="Z812" s="3">
        <v>86826</v>
      </c>
    </row>
    <row r="813" spans="1:26" x14ac:dyDescent="0.3">
      <c r="A813" s="3">
        <v>18762</v>
      </c>
      <c r="B813" s="3" t="s">
        <v>106</v>
      </c>
      <c r="C813" s="3">
        <v>7.0000000000000007E-2</v>
      </c>
      <c r="D813" s="3">
        <v>10.98</v>
      </c>
      <c r="E813" s="3">
        <v>4.8</v>
      </c>
      <c r="F813" s="3">
        <v>1432</v>
      </c>
      <c r="G813" s="3" t="s">
        <v>1473</v>
      </c>
      <c r="H813" s="3" t="s">
        <v>49</v>
      </c>
      <c r="I813" s="3" t="s">
        <v>28</v>
      </c>
      <c r="J813" s="3" t="s">
        <v>29</v>
      </c>
      <c r="K813" s="3" t="s">
        <v>69</v>
      </c>
      <c r="L813" s="3" t="s">
        <v>59</v>
      </c>
      <c r="M813" s="3" t="s">
        <v>529</v>
      </c>
      <c r="N813" s="3">
        <v>0.36</v>
      </c>
      <c r="O813" s="3" t="s">
        <v>33</v>
      </c>
      <c r="P813" s="3" t="s">
        <v>61</v>
      </c>
      <c r="Q813" s="3" t="s">
        <v>695</v>
      </c>
      <c r="R813" s="3" t="s">
        <v>1461</v>
      </c>
      <c r="S813" s="3">
        <v>46203</v>
      </c>
      <c r="T813" s="4" t="s">
        <v>3135</v>
      </c>
      <c r="U813" s="4" t="s">
        <v>3180</v>
      </c>
      <c r="V813" s="3">
        <v>52.92</v>
      </c>
      <c r="W813" s="3" t="str">
        <f t="shared" si="12"/>
        <v>Profit</v>
      </c>
      <c r="X813" s="6">
        <v>16</v>
      </c>
      <c r="Y813" s="3">
        <v>165.21</v>
      </c>
      <c r="Z813" s="3">
        <v>86827</v>
      </c>
    </row>
    <row r="814" spans="1:26" x14ac:dyDescent="0.3">
      <c r="A814" s="3">
        <v>19811</v>
      </c>
      <c r="B814" s="3" t="s">
        <v>37</v>
      </c>
      <c r="C814" s="3">
        <v>0.02</v>
      </c>
      <c r="D814" s="3">
        <v>3.28</v>
      </c>
      <c r="E814" s="3">
        <v>3.97</v>
      </c>
      <c r="F814" s="3">
        <v>1433</v>
      </c>
      <c r="G814" s="3" t="s">
        <v>1474</v>
      </c>
      <c r="H814" s="3" t="s">
        <v>27</v>
      </c>
      <c r="I814" s="3" t="s">
        <v>28</v>
      </c>
      <c r="J814" s="3" t="s">
        <v>29</v>
      </c>
      <c r="K814" s="3" t="s">
        <v>30</v>
      </c>
      <c r="L814" s="3" t="s">
        <v>31</v>
      </c>
      <c r="M814" s="3" t="s">
        <v>999</v>
      </c>
      <c r="N814" s="3">
        <v>0.56000000000000005</v>
      </c>
      <c r="O814" s="3" t="s">
        <v>33</v>
      </c>
      <c r="P814" s="3" t="s">
        <v>61</v>
      </c>
      <c r="Q814" s="3" t="s">
        <v>695</v>
      </c>
      <c r="R814" s="3" t="s">
        <v>1475</v>
      </c>
      <c r="S814" s="3">
        <v>47130</v>
      </c>
      <c r="T814" s="4" t="s">
        <v>3123</v>
      </c>
      <c r="U814" s="4" t="s">
        <v>3157</v>
      </c>
      <c r="V814" s="3">
        <v>-66.349999999999994</v>
      </c>
      <c r="W814" s="3" t="str">
        <f t="shared" si="12"/>
        <v>Loss</v>
      </c>
      <c r="X814" s="6">
        <v>7</v>
      </c>
      <c r="Y814" s="3">
        <v>25.15</v>
      </c>
      <c r="Z814" s="3">
        <v>86826</v>
      </c>
    </row>
    <row r="815" spans="1:26" x14ac:dyDescent="0.3">
      <c r="A815" s="3">
        <v>20124</v>
      </c>
      <c r="B815" s="3" t="s">
        <v>25</v>
      </c>
      <c r="C815" s="3">
        <v>7.0000000000000007E-2</v>
      </c>
      <c r="D815" s="3">
        <v>300.98</v>
      </c>
      <c r="E815" s="3">
        <v>64.73</v>
      </c>
      <c r="F815" s="3">
        <v>1433</v>
      </c>
      <c r="G815" s="3" t="s">
        <v>1474</v>
      </c>
      <c r="H815" s="3" t="s">
        <v>39</v>
      </c>
      <c r="I815" s="3" t="s">
        <v>28</v>
      </c>
      <c r="J815" s="3" t="s">
        <v>41</v>
      </c>
      <c r="K815" s="3" t="s">
        <v>42</v>
      </c>
      <c r="L815" s="3" t="s">
        <v>43</v>
      </c>
      <c r="M815" s="3" t="s">
        <v>1476</v>
      </c>
      <c r="N815" s="3">
        <v>0.56000000000000005</v>
      </c>
      <c r="O815" s="3" t="s">
        <v>33</v>
      </c>
      <c r="P815" s="3" t="s">
        <v>61</v>
      </c>
      <c r="Q815" s="3" t="s">
        <v>695</v>
      </c>
      <c r="R815" s="3" t="s">
        <v>1475</v>
      </c>
      <c r="S815" s="3">
        <v>47130</v>
      </c>
      <c r="T815" s="4" t="s">
        <v>3198</v>
      </c>
      <c r="U815" s="4" t="s">
        <v>3038</v>
      </c>
      <c r="V815" s="3">
        <v>1399.64</v>
      </c>
      <c r="W815" s="3" t="str">
        <f t="shared" si="12"/>
        <v>Profit</v>
      </c>
      <c r="X815" s="6">
        <v>14</v>
      </c>
      <c r="Y815" s="3">
        <v>4285.5600000000004</v>
      </c>
      <c r="Z815" s="3">
        <v>86828</v>
      </c>
    </row>
    <row r="816" spans="1:26" x14ac:dyDescent="0.3">
      <c r="A816" s="3">
        <v>20125</v>
      </c>
      <c r="B816" s="3" t="s">
        <v>25</v>
      </c>
      <c r="C816" s="3">
        <v>0.01</v>
      </c>
      <c r="D816" s="3">
        <v>20.98</v>
      </c>
      <c r="E816" s="3">
        <v>45</v>
      </c>
      <c r="F816" s="3">
        <v>1433</v>
      </c>
      <c r="G816" s="3" t="s">
        <v>1474</v>
      </c>
      <c r="H816" s="3" t="s">
        <v>39</v>
      </c>
      <c r="I816" s="3" t="s">
        <v>28</v>
      </c>
      <c r="J816" s="3" t="s">
        <v>29</v>
      </c>
      <c r="K816" s="3" t="s">
        <v>139</v>
      </c>
      <c r="L816" s="3" t="s">
        <v>43</v>
      </c>
      <c r="M816" s="3" t="s">
        <v>1477</v>
      </c>
      <c r="N816" s="3">
        <v>0.61</v>
      </c>
      <c r="O816" s="3" t="s">
        <v>33</v>
      </c>
      <c r="P816" s="3" t="s">
        <v>61</v>
      </c>
      <c r="Q816" s="3" t="s">
        <v>695</v>
      </c>
      <c r="R816" s="3" t="s">
        <v>1475</v>
      </c>
      <c r="S816" s="3">
        <v>47130</v>
      </c>
      <c r="T816" s="4" t="s">
        <v>3198</v>
      </c>
      <c r="U816" s="4" t="s">
        <v>3198</v>
      </c>
      <c r="V816" s="3">
        <v>232.642</v>
      </c>
      <c r="W816" s="3" t="str">
        <f t="shared" si="12"/>
        <v>Profit</v>
      </c>
      <c r="X816" s="6">
        <v>28</v>
      </c>
      <c r="Y816" s="3">
        <v>631.37</v>
      </c>
      <c r="Z816" s="3">
        <v>86828</v>
      </c>
    </row>
    <row r="817" spans="1:26" x14ac:dyDescent="0.3">
      <c r="A817" s="3">
        <v>21955</v>
      </c>
      <c r="B817" s="3" t="s">
        <v>47</v>
      </c>
      <c r="C817" s="3">
        <v>0.01</v>
      </c>
      <c r="D817" s="3">
        <v>80.98</v>
      </c>
      <c r="E817" s="3">
        <v>35</v>
      </c>
      <c r="F817" s="3">
        <v>1438</v>
      </c>
      <c r="G817" s="3" t="s">
        <v>1478</v>
      </c>
      <c r="H817" s="3" t="s">
        <v>49</v>
      </c>
      <c r="I817" s="3" t="s">
        <v>28</v>
      </c>
      <c r="J817" s="3" t="s">
        <v>29</v>
      </c>
      <c r="K817" s="3" t="s">
        <v>139</v>
      </c>
      <c r="L817" s="3" t="s">
        <v>231</v>
      </c>
      <c r="M817" s="3" t="s">
        <v>978</v>
      </c>
      <c r="N817" s="3">
        <v>0.83</v>
      </c>
      <c r="O817" s="3" t="s">
        <v>33</v>
      </c>
      <c r="P817" s="3" t="s">
        <v>53</v>
      </c>
      <c r="Q817" s="3" t="s">
        <v>152</v>
      </c>
      <c r="R817" s="3" t="s">
        <v>1479</v>
      </c>
      <c r="S817" s="3">
        <v>44035</v>
      </c>
      <c r="T817" s="4" t="s">
        <v>3076</v>
      </c>
      <c r="U817" s="4" t="s">
        <v>3106</v>
      </c>
      <c r="V817" s="3">
        <v>-409.37360000000001</v>
      </c>
      <c r="W817" s="3" t="str">
        <f t="shared" si="12"/>
        <v>Loss</v>
      </c>
      <c r="X817" s="6">
        <v>3</v>
      </c>
      <c r="Y817" s="3">
        <v>267.83</v>
      </c>
      <c r="Z817" s="3">
        <v>90120</v>
      </c>
    </row>
    <row r="818" spans="1:26" x14ac:dyDescent="0.3">
      <c r="A818" s="3">
        <v>23415</v>
      </c>
      <c r="B818" s="3" t="s">
        <v>47</v>
      </c>
      <c r="C818" s="3">
        <v>0.05</v>
      </c>
      <c r="D818" s="3">
        <v>6.48</v>
      </c>
      <c r="E818" s="3">
        <v>6.22</v>
      </c>
      <c r="F818" s="3">
        <v>1439</v>
      </c>
      <c r="G818" s="3" t="s">
        <v>1480</v>
      </c>
      <c r="H818" s="3" t="s">
        <v>49</v>
      </c>
      <c r="I818" s="3" t="s">
        <v>28</v>
      </c>
      <c r="J818" s="3" t="s">
        <v>29</v>
      </c>
      <c r="K818" s="3" t="s">
        <v>93</v>
      </c>
      <c r="L818" s="3" t="s">
        <v>59</v>
      </c>
      <c r="M818" s="3" t="s">
        <v>1418</v>
      </c>
      <c r="N818" s="3">
        <v>0.37</v>
      </c>
      <c r="O818" s="3" t="s">
        <v>33</v>
      </c>
      <c r="P818" s="3" t="s">
        <v>53</v>
      </c>
      <c r="Q818" s="3" t="s">
        <v>152</v>
      </c>
      <c r="R818" s="3" t="s">
        <v>1481</v>
      </c>
      <c r="S818" s="3">
        <v>44117</v>
      </c>
      <c r="T818" s="4" t="s">
        <v>3095</v>
      </c>
      <c r="U818" s="4" t="s">
        <v>3149</v>
      </c>
      <c r="V818" s="3">
        <v>-29.07</v>
      </c>
      <c r="W818" s="3" t="str">
        <f t="shared" si="12"/>
        <v>Loss</v>
      </c>
      <c r="X818" s="6">
        <v>3</v>
      </c>
      <c r="Y818" s="3">
        <v>21.46</v>
      </c>
      <c r="Z818" s="3">
        <v>90121</v>
      </c>
    </row>
    <row r="819" spans="1:26" x14ac:dyDescent="0.3">
      <c r="A819" s="3">
        <v>22672</v>
      </c>
      <c r="B819" s="3" t="s">
        <v>37</v>
      </c>
      <c r="C819" s="3">
        <v>0.04</v>
      </c>
      <c r="D819" s="3">
        <v>177.98</v>
      </c>
      <c r="E819" s="3">
        <v>0.99</v>
      </c>
      <c r="F819" s="3">
        <v>1442</v>
      </c>
      <c r="G819" s="3" t="s">
        <v>1482</v>
      </c>
      <c r="H819" s="3" t="s">
        <v>49</v>
      </c>
      <c r="I819" s="3" t="s">
        <v>28</v>
      </c>
      <c r="J819" s="3" t="s">
        <v>29</v>
      </c>
      <c r="K819" s="3" t="s">
        <v>252</v>
      </c>
      <c r="L819" s="3" t="s">
        <v>59</v>
      </c>
      <c r="M819" s="3" t="s">
        <v>1483</v>
      </c>
      <c r="N819" s="3">
        <v>0.56000000000000005</v>
      </c>
      <c r="O819" s="3" t="s">
        <v>33</v>
      </c>
      <c r="P819" s="3" t="s">
        <v>61</v>
      </c>
      <c r="Q819" s="3" t="s">
        <v>499</v>
      </c>
      <c r="R819" s="3" t="s">
        <v>1182</v>
      </c>
      <c r="S819" s="3">
        <v>65807</v>
      </c>
      <c r="T819" s="4" t="s">
        <v>3127</v>
      </c>
      <c r="U819" s="4" t="s">
        <v>3180</v>
      </c>
      <c r="V819" s="3">
        <v>1909.8855000000001</v>
      </c>
      <c r="W819" s="3" t="str">
        <f t="shared" si="12"/>
        <v>Profit</v>
      </c>
      <c r="X819" s="6">
        <v>15</v>
      </c>
      <c r="Y819" s="3">
        <v>2767.95</v>
      </c>
      <c r="Z819" s="3">
        <v>89076</v>
      </c>
    </row>
    <row r="820" spans="1:26" x14ac:dyDescent="0.3">
      <c r="A820" s="3">
        <v>21945</v>
      </c>
      <c r="B820" s="3" t="s">
        <v>106</v>
      </c>
      <c r="C820" s="3">
        <v>0.02</v>
      </c>
      <c r="D820" s="3">
        <v>15.99</v>
      </c>
      <c r="E820" s="3">
        <v>13.18</v>
      </c>
      <c r="F820" s="3">
        <v>1442</v>
      </c>
      <c r="G820" s="3" t="s">
        <v>1482</v>
      </c>
      <c r="H820" s="3" t="s">
        <v>27</v>
      </c>
      <c r="I820" s="3" t="s">
        <v>28</v>
      </c>
      <c r="J820" s="3" t="s">
        <v>29</v>
      </c>
      <c r="K820" s="3" t="s">
        <v>109</v>
      </c>
      <c r="L820" s="3" t="s">
        <v>59</v>
      </c>
      <c r="M820" s="3" t="s">
        <v>631</v>
      </c>
      <c r="N820" s="3">
        <v>0.37</v>
      </c>
      <c r="O820" s="3" t="s">
        <v>33</v>
      </c>
      <c r="P820" s="3" t="s">
        <v>61</v>
      </c>
      <c r="Q820" s="3" t="s">
        <v>499</v>
      </c>
      <c r="R820" s="3" t="s">
        <v>1182</v>
      </c>
      <c r="S820" s="3">
        <v>65807</v>
      </c>
      <c r="T820" s="4" t="s">
        <v>3141</v>
      </c>
      <c r="U820" s="4" t="s">
        <v>3148</v>
      </c>
      <c r="V820" s="3">
        <v>-76.992500000000007</v>
      </c>
      <c r="W820" s="3" t="str">
        <f t="shared" si="12"/>
        <v>Loss</v>
      </c>
      <c r="X820" s="6">
        <v>7</v>
      </c>
      <c r="Y820" s="3">
        <v>123.03</v>
      </c>
      <c r="Z820" s="3">
        <v>89077</v>
      </c>
    </row>
    <row r="821" spans="1:26" x14ac:dyDescent="0.3">
      <c r="A821" s="3">
        <v>21946</v>
      </c>
      <c r="B821" s="3" t="s">
        <v>106</v>
      </c>
      <c r="C821" s="3">
        <v>0.09</v>
      </c>
      <c r="D821" s="3">
        <v>46.94</v>
      </c>
      <c r="E821" s="3">
        <v>6.77</v>
      </c>
      <c r="F821" s="3">
        <v>1442</v>
      </c>
      <c r="G821" s="3" t="s">
        <v>1482</v>
      </c>
      <c r="H821" s="3" t="s">
        <v>27</v>
      </c>
      <c r="I821" s="3" t="s">
        <v>28</v>
      </c>
      <c r="J821" s="3" t="s">
        <v>41</v>
      </c>
      <c r="K821" s="3" t="s">
        <v>50</v>
      </c>
      <c r="L821" s="3" t="s">
        <v>59</v>
      </c>
      <c r="M821" s="3" t="s">
        <v>1484</v>
      </c>
      <c r="N821" s="3">
        <v>0.44</v>
      </c>
      <c r="O821" s="3" t="s">
        <v>33</v>
      </c>
      <c r="P821" s="3" t="s">
        <v>61</v>
      </c>
      <c r="Q821" s="3" t="s">
        <v>499</v>
      </c>
      <c r="R821" s="3" t="s">
        <v>1182</v>
      </c>
      <c r="S821" s="3">
        <v>65807</v>
      </c>
      <c r="T821" s="4" t="s">
        <v>3141</v>
      </c>
      <c r="U821" s="4" t="s">
        <v>3141</v>
      </c>
      <c r="V821" s="3">
        <v>297.96960000000001</v>
      </c>
      <c r="W821" s="3" t="str">
        <f t="shared" si="12"/>
        <v>Profit</v>
      </c>
      <c r="X821" s="6">
        <v>10</v>
      </c>
      <c r="Y821" s="3">
        <v>431.84</v>
      </c>
      <c r="Z821" s="3">
        <v>89077</v>
      </c>
    </row>
    <row r="822" spans="1:26" x14ac:dyDescent="0.3">
      <c r="A822" s="3">
        <v>23793</v>
      </c>
      <c r="B822" s="3" t="s">
        <v>56</v>
      </c>
      <c r="C822" s="3">
        <v>0.1</v>
      </c>
      <c r="D822" s="3">
        <v>218.08</v>
      </c>
      <c r="E822" s="3">
        <v>18.059999999999999</v>
      </c>
      <c r="F822" s="3">
        <v>1450</v>
      </c>
      <c r="G822" s="3" t="s">
        <v>1485</v>
      </c>
      <c r="H822" s="3" t="s">
        <v>27</v>
      </c>
      <c r="I822" s="3" t="s">
        <v>114</v>
      </c>
      <c r="J822" s="3" t="s">
        <v>41</v>
      </c>
      <c r="K822" s="3" t="s">
        <v>42</v>
      </c>
      <c r="L822" s="3" t="s">
        <v>231</v>
      </c>
      <c r="M822" s="3" t="s">
        <v>1486</v>
      </c>
      <c r="N822" s="3">
        <v>0.56999999999999995</v>
      </c>
      <c r="O822" s="3" t="s">
        <v>33</v>
      </c>
      <c r="P822" s="3" t="s">
        <v>34</v>
      </c>
      <c r="Q822" s="3" t="s">
        <v>45</v>
      </c>
      <c r="R822" s="3" t="s">
        <v>1487</v>
      </c>
      <c r="S822" s="3">
        <v>96150</v>
      </c>
      <c r="T822" s="4" t="s">
        <v>3114</v>
      </c>
      <c r="U822" s="4" t="s">
        <v>3070</v>
      </c>
      <c r="V822" s="3">
        <v>1318.83</v>
      </c>
      <c r="W822" s="3" t="str">
        <f t="shared" si="12"/>
        <v>Profit</v>
      </c>
      <c r="X822" s="6">
        <v>12</v>
      </c>
      <c r="Y822" s="3">
        <v>2366.5100000000002</v>
      </c>
      <c r="Z822" s="3">
        <v>86735</v>
      </c>
    </row>
    <row r="823" spans="1:26" x14ac:dyDescent="0.3">
      <c r="A823" s="3">
        <v>25006</v>
      </c>
      <c r="B823" s="3" t="s">
        <v>25</v>
      </c>
      <c r="C823" s="3">
        <v>0.05</v>
      </c>
      <c r="D823" s="3">
        <v>85.99</v>
      </c>
      <c r="E823" s="3">
        <v>0.99</v>
      </c>
      <c r="F823" s="3">
        <v>1459</v>
      </c>
      <c r="G823" s="3" t="s">
        <v>1488</v>
      </c>
      <c r="H823" s="3" t="s">
        <v>49</v>
      </c>
      <c r="I823" s="3" t="s">
        <v>114</v>
      </c>
      <c r="J823" s="3" t="s">
        <v>77</v>
      </c>
      <c r="K823" s="3" t="s">
        <v>78</v>
      </c>
      <c r="L823" s="3" t="s">
        <v>31</v>
      </c>
      <c r="M823" s="3" t="s">
        <v>411</v>
      </c>
      <c r="N823" s="3">
        <v>0.55000000000000004</v>
      </c>
      <c r="O823" s="3" t="s">
        <v>33</v>
      </c>
      <c r="P823" s="3" t="s">
        <v>135</v>
      </c>
      <c r="Q823" s="3" t="s">
        <v>923</v>
      </c>
      <c r="R823" s="3" t="s">
        <v>1489</v>
      </c>
      <c r="S823" s="3">
        <v>29687</v>
      </c>
      <c r="T823" s="4" t="s">
        <v>3151</v>
      </c>
      <c r="U823" s="4" t="s">
        <v>3104</v>
      </c>
      <c r="V823" s="3">
        <v>36.216000000000001</v>
      </c>
      <c r="W823" s="3" t="str">
        <f t="shared" si="12"/>
        <v>Profit</v>
      </c>
      <c r="X823" s="6">
        <v>4</v>
      </c>
      <c r="Y823" s="3">
        <v>291.64</v>
      </c>
      <c r="Z823" s="3">
        <v>86734</v>
      </c>
    </row>
    <row r="824" spans="1:26" x14ac:dyDescent="0.3">
      <c r="A824" s="3">
        <v>18105</v>
      </c>
      <c r="B824" s="3" t="s">
        <v>25</v>
      </c>
      <c r="C824" s="3">
        <v>0.05</v>
      </c>
      <c r="D824" s="3">
        <v>12.95</v>
      </c>
      <c r="E824" s="3">
        <v>4.9800000000000004</v>
      </c>
      <c r="F824" s="3">
        <v>1461</v>
      </c>
      <c r="G824" s="3" t="s">
        <v>1490</v>
      </c>
      <c r="H824" s="3" t="s">
        <v>49</v>
      </c>
      <c r="I824" s="3" t="s">
        <v>114</v>
      </c>
      <c r="J824" s="3" t="s">
        <v>29</v>
      </c>
      <c r="K824" s="3" t="s">
        <v>109</v>
      </c>
      <c r="L824" s="3" t="s">
        <v>59</v>
      </c>
      <c r="M824" s="3" t="s">
        <v>1491</v>
      </c>
      <c r="N824" s="3">
        <v>0.4</v>
      </c>
      <c r="O824" s="3" t="s">
        <v>33</v>
      </c>
      <c r="P824" s="3" t="s">
        <v>61</v>
      </c>
      <c r="Q824" s="3" t="s">
        <v>695</v>
      </c>
      <c r="R824" s="3" t="s">
        <v>1466</v>
      </c>
      <c r="S824" s="3">
        <v>47905</v>
      </c>
      <c r="T824" s="4" t="s">
        <v>3072</v>
      </c>
      <c r="U824" s="4" t="s">
        <v>3171</v>
      </c>
      <c r="V824" s="3">
        <v>134.16825</v>
      </c>
      <c r="W824" s="3" t="str">
        <f t="shared" si="12"/>
        <v>Profit</v>
      </c>
      <c r="X824" s="6">
        <v>19</v>
      </c>
      <c r="Y824" s="3">
        <v>252.36</v>
      </c>
      <c r="Z824" s="3">
        <v>86397</v>
      </c>
    </row>
    <row r="825" spans="1:26" x14ac:dyDescent="0.3">
      <c r="A825" s="3">
        <v>23735</v>
      </c>
      <c r="B825" s="3" t="s">
        <v>25</v>
      </c>
      <c r="C825" s="3">
        <v>0</v>
      </c>
      <c r="D825" s="3">
        <v>65.989999999999995</v>
      </c>
      <c r="E825" s="3">
        <v>8.99</v>
      </c>
      <c r="F825" s="3">
        <v>1466</v>
      </c>
      <c r="G825" s="3" t="s">
        <v>1492</v>
      </c>
      <c r="H825" s="3" t="s">
        <v>49</v>
      </c>
      <c r="I825" s="3" t="s">
        <v>58</v>
      </c>
      <c r="J825" s="3" t="s">
        <v>77</v>
      </c>
      <c r="K825" s="3" t="s">
        <v>78</v>
      </c>
      <c r="L825" s="3" t="s">
        <v>59</v>
      </c>
      <c r="M825" s="3" t="s">
        <v>3019</v>
      </c>
      <c r="N825" s="3">
        <v>0.56000000000000005</v>
      </c>
      <c r="O825" s="3" t="s">
        <v>33</v>
      </c>
      <c r="P825" s="3" t="s">
        <v>61</v>
      </c>
      <c r="Q825" s="3" t="s">
        <v>489</v>
      </c>
      <c r="R825" s="3" t="s">
        <v>437</v>
      </c>
      <c r="S825" s="3">
        <v>68601</v>
      </c>
      <c r="T825" s="4" t="s">
        <v>3194</v>
      </c>
      <c r="U825" s="4" t="s">
        <v>3031</v>
      </c>
      <c r="V825" s="3">
        <v>253.3032</v>
      </c>
      <c r="W825" s="3" t="str">
        <f t="shared" si="12"/>
        <v>Profit</v>
      </c>
      <c r="X825" s="6">
        <v>10</v>
      </c>
      <c r="Y825" s="3">
        <v>575.07000000000005</v>
      </c>
      <c r="Z825" s="3">
        <v>91115</v>
      </c>
    </row>
    <row r="826" spans="1:26" x14ac:dyDescent="0.3">
      <c r="A826" s="3">
        <v>25917</v>
      </c>
      <c r="B826" s="3" t="s">
        <v>106</v>
      </c>
      <c r="C826" s="3">
        <v>0.04</v>
      </c>
      <c r="D826" s="3">
        <v>130.97999999999999</v>
      </c>
      <c r="E826" s="3">
        <v>54.74</v>
      </c>
      <c r="F826" s="3">
        <v>1466</v>
      </c>
      <c r="G826" s="3" t="s">
        <v>1492</v>
      </c>
      <c r="H826" s="3" t="s">
        <v>39</v>
      </c>
      <c r="I826" s="3" t="s">
        <v>58</v>
      </c>
      <c r="J826" s="3" t="s">
        <v>41</v>
      </c>
      <c r="K826" s="3" t="s">
        <v>187</v>
      </c>
      <c r="L826" s="3" t="s">
        <v>120</v>
      </c>
      <c r="M826" s="3" t="s">
        <v>399</v>
      </c>
      <c r="N826" s="3">
        <v>0.69</v>
      </c>
      <c r="O826" s="3" t="s">
        <v>33</v>
      </c>
      <c r="P826" s="3" t="s">
        <v>61</v>
      </c>
      <c r="Q826" s="3" t="s">
        <v>489</v>
      </c>
      <c r="R826" s="3" t="s">
        <v>437</v>
      </c>
      <c r="S826" s="3">
        <v>68601</v>
      </c>
      <c r="T826" s="4" t="s">
        <v>3050</v>
      </c>
      <c r="U826" s="4" t="s">
        <v>3050</v>
      </c>
      <c r="V826" s="3">
        <v>-723.78399999999999</v>
      </c>
      <c r="W826" s="3" t="str">
        <f t="shared" si="12"/>
        <v>Loss</v>
      </c>
      <c r="X826" s="6">
        <v>14</v>
      </c>
      <c r="Y826" s="3">
        <v>1781.66</v>
      </c>
      <c r="Z826" s="3">
        <v>91116</v>
      </c>
    </row>
    <row r="827" spans="1:26" x14ac:dyDescent="0.3">
      <c r="A827" s="3">
        <v>25915</v>
      </c>
      <c r="B827" s="3" t="s">
        <v>106</v>
      </c>
      <c r="C827" s="3">
        <v>0.04</v>
      </c>
      <c r="D827" s="3">
        <v>105.29</v>
      </c>
      <c r="E827" s="3">
        <v>10.119999999999999</v>
      </c>
      <c r="F827" s="3">
        <v>1469</v>
      </c>
      <c r="G827" s="3" t="s">
        <v>1493</v>
      </c>
      <c r="H827" s="3" t="s">
        <v>49</v>
      </c>
      <c r="I827" s="3" t="s">
        <v>58</v>
      </c>
      <c r="J827" s="3" t="s">
        <v>41</v>
      </c>
      <c r="K827" s="3" t="s">
        <v>50</v>
      </c>
      <c r="L827" s="3" t="s">
        <v>231</v>
      </c>
      <c r="M827" s="3" t="s">
        <v>1494</v>
      </c>
      <c r="N827" s="3">
        <v>0.79</v>
      </c>
      <c r="O827" s="3" t="s">
        <v>33</v>
      </c>
      <c r="P827" s="3" t="s">
        <v>34</v>
      </c>
      <c r="Q827" s="3" t="s">
        <v>208</v>
      </c>
      <c r="R827" s="3" t="s">
        <v>1495</v>
      </c>
      <c r="S827" s="3">
        <v>84015</v>
      </c>
      <c r="T827" s="4" t="s">
        <v>3050</v>
      </c>
      <c r="U827" s="4" t="s">
        <v>3184</v>
      </c>
      <c r="V827" s="3">
        <v>589.18799999999999</v>
      </c>
      <c r="W827" s="3" t="str">
        <f t="shared" si="12"/>
        <v>Profit</v>
      </c>
      <c r="X827" s="6">
        <v>9</v>
      </c>
      <c r="Y827" s="3">
        <v>940.64</v>
      </c>
      <c r="Z827" s="3">
        <v>91116</v>
      </c>
    </row>
    <row r="828" spans="1:26" x14ac:dyDescent="0.3">
      <c r="A828" s="3">
        <v>25916</v>
      </c>
      <c r="B828" s="3" t="s">
        <v>106</v>
      </c>
      <c r="C828" s="3">
        <v>7.0000000000000007E-2</v>
      </c>
      <c r="D828" s="3">
        <v>31.76</v>
      </c>
      <c r="E828" s="3">
        <v>45.51</v>
      </c>
      <c r="F828" s="3">
        <v>1469</v>
      </c>
      <c r="G828" s="3" t="s">
        <v>1493</v>
      </c>
      <c r="H828" s="3" t="s">
        <v>39</v>
      </c>
      <c r="I828" s="3" t="s">
        <v>58</v>
      </c>
      <c r="J828" s="3" t="s">
        <v>41</v>
      </c>
      <c r="K828" s="3" t="s">
        <v>150</v>
      </c>
      <c r="L828" s="3" t="s">
        <v>120</v>
      </c>
      <c r="M828" s="3" t="s">
        <v>363</v>
      </c>
      <c r="N828" s="3">
        <v>0.65</v>
      </c>
      <c r="O828" s="3" t="s">
        <v>33</v>
      </c>
      <c r="P828" s="3" t="s">
        <v>34</v>
      </c>
      <c r="Q828" s="3" t="s">
        <v>208</v>
      </c>
      <c r="R828" s="3" t="s">
        <v>1495</v>
      </c>
      <c r="S828" s="3">
        <v>84015</v>
      </c>
      <c r="T828" s="4" t="s">
        <v>3050</v>
      </c>
      <c r="U828" s="4" t="s">
        <v>3140</v>
      </c>
      <c r="V828" s="3">
        <v>-1314.992</v>
      </c>
      <c r="W828" s="3" t="str">
        <f t="shared" si="12"/>
        <v>Loss</v>
      </c>
      <c r="X828" s="6">
        <v>18</v>
      </c>
      <c r="Y828" s="3">
        <v>439.27</v>
      </c>
      <c r="Z828" s="3">
        <v>91116</v>
      </c>
    </row>
    <row r="829" spans="1:26" x14ac:dyDescent="0.3">
      <c r="A829" s="3">
        <v>21710</v>
      </c>
      <c r="B829" s="3" t="s">
        <v>25</v>
      </c>
      <c r="C829" s="3">
        <v>0.03</v>
      </c>
      <c r="D829" s="3">
        <v>420.98</v>
      </c>
      <c r="E829" s="3">
        <v>19.989999999999998</v>
      </c>
      <c r="F829" s="3">
        <v>1471</v>
      </c>
      <c r="G829" s="3" t="s">
        <v>1496</v>
      </c>
      <c r="H829" s="3" t="s">
        <v>49</v>
      </c>
      <c r="I829" s="3" t="s">
        <v>40</v>
      </c>
      <c r="J829" s="3" t="s">
        <v>29</v>
      </c>
      <c r="K829" s="3" t="s">
        <v>109</v>
      </c>
      <c r="L829" s="3" t="s">
        <v>59</v>
      </c>
      <c r="M829" s="3" t="s">
        <v>1497</v>
      </c>
      <c r="N829" s="3">
        <v>0.35</v>
      </c>
      <c r="O829" s="3" t="s">
        <v>33</v>
      </c>
      <c r="P829" s="3" t="s">
        <v>53</v>
      </c>
      <c r="Q829" s="3" t="s">
        <v>152</v>
      </c>
      <c r="R829" s="3" t="s">
        <v>1498</v>
      </c>
      <c r="S829" s="3">
        <v>43081</v>
      </c>
      <c r="T829" s="4" t="s">
        <v>3098</v>
      </c>
      <c r="U829" s="4" t="s">
        <v>3057</v>
      </c>
      <c r="V829" s="3">
        <v>3043.0311000000002</v>
      </c>
      <c r="W829" s="3" t="str">
        <f t="shared" si="12"/>
        <v>Profit</v>
      </c>
      <c r="X829" s="6">
        <v>10</v>
      </c>
      <c r="Y829" s="3">
        <v>4410.1899999999996</v>
      </c>
      <c r="Z829" s="3">
        <v>87077</v>
      </c>
    </row>
    <row r="830" spans="1:26" x14ac:dyDescent="0.3">
      <c r="A830" s="3">
        <v>23958</v>
      </c>
      <c r="B830" s="3" t="s">
        <v>37</v>
      </c>
      <c r="C830" s="3">
        <v>0.02</v>
      </c>
      <c r="D830" s="3">
        <v>30.98</v>
      </c>
      <c r="E830" s="3">
        <v>6.5</v>
      </c>
      <c r="F830" s="3">
        <v>1472</v>
      </c>
      <c r="G830" s="3" t="s">
        <v>1499</v>
      </c>
      <c r="H830" s="3" t="s">
        <v>27</v>
      </c>
      <c r="I830" s="3" t="s">
        <v>40</v>
      </c>
      <c r="J830" s="3" t="s">
        <v>77</v>
      </c>
      <c r="K830" s="3" t="s">
        <v>177</v>
      </c>
      <c r="L830" s="3" t="s">
        <v>59</v>
      </c>
      <c r="M830" s="3" t="s">
        <v>1229</v>
      </c>
      <c r="N830" s="3">
        <v>0.79</v>
      </c>
      <c r="O830" s="3" t="s">
        <v>33</v>
      </c>
      <c r="P830" s="3" t="s">
        <v>53</v>
      </c>
      <c r="Q830" s="3" t="s">
        <v>152</v>
      </c>
      <c r="R830" s="3" t="s">
        <v>1500</v>
      </c>
      <c r="S830" s="3">
        <v>44145</v>
      </c>
      <c r="T830" s="4" t="s">
        <v>3163</v>
      </c>
      <c r="U830" s="4" t="s">
        <v>3210</v>
      </c>
      <c r="V830" s="3">
        <v>-44.624000000000002</v>
      </c>
      <c r="W830" s="3" t="str">
        <f t="shared" si="12"/>
        <v>Loss</v>
      </c>
      <c r="X830" s="6">
        <v>17</v>
      </c>
      <c r="Y830" s="3">
        <v>552.89</v>
      </c>
      <c r="Z830" s="3">
        <v>87078</v>
      </c>
    </row>
    <row r="831" spans="1:26" x14ac:dyDescent="0.3">
      <c r="A831" s="3">
        <v>22313</v>
      </c>
      <c r="B831" s="3" t="s">
        <v>56</v>
      </c>
      <c r="C831" s="3">
        <v>0.05</v>
      </c>
      <c r="D831" s="3">
        <v>20.27</v>
      </c>
      <c r="E831" s="3">
        <v>3.99</v>
      </c>
      <c r="F831" s="3">
        <v>1472</v>
      </c>
      <c r="G831" s="3" t="s">
        <v>1499</v>
      </c>
      <c r="H831" s="3" t="s">
        <v>49</v>
      </c>
      <c r="I831" s="3" t="s">
        <v>40</v>
      </c>
      <c r="J831" s="3" t="s">
        <v>29</v>
      </c>
      <c r="K831" s="3" t="s">
        <v>252</v>
      </c>
      <c r="L831" s="3" t="s">
        <v>59</v>
      </c>
      <c r="M831" s="3" t="s">
        <v>1501</v>
      </c>
      <c r="N831" s="3">
        <v>0.56999999999999995</v>
      </c>
      <c r="O831" s="3" t="s">
        <v>33</v>
      </c>
      <c r="P831" s="3" t="s">
        <v>53</v>
      </c>
      <c r="Q831" s="3" t="s">
        <v>152</v>
      </c>
      <c r="R831" s="3" t="s">
        <v>1500</v>
      </c>
      <c r="S831" s="3">
        <v>44145</v>
      </c>
      <c r="T831" s="4" t="s">
        <v>3070</v>
      </c>
      <c r="U831" s="4" t="s">
        <v>3096</v>
      </c>
      <c r="V831" s="3">
        <v>309.25400000000002</v>
      </c>
      <c r="W831" s="3" t="str">
        <f t="shared" si="12"/>
        <v>Profit</v>
      </c>
      <c r="X831" s="6">
        <v>30</v>
      </c>
      <c r="Y831" s="3">
        <v>621.55999999999995</v>
      </c>
      <c r="Z831" s="3">
        <v>87079</v>
      </c>
    </row>
    <row r="832" spans="1:26" x14ac:dyDescent="0.3">
      <c r="A832" s="3">
        <v>24937</v>
      </c>
      <c r="B832" s="3" t="s">
        <v>47</v>
      </c>
      <c r="C832" s="3">
        <v>0.04</v>
      </c>
      <c r="D832" s="3">
        <v>9.7799999999999994</v>
      </c>
      <c r="E832" s="3">
        <v>1.99</v>
      </c>
      <c r="F832" s="3">
        <v>1473</v>
      </c>
      <c r="G832" s="3" t="s">
        <v>1502</v>
      </c>
      <c r="H832" s="3" t="s">
        <v>27</v>
      </c>
      <c r="I832" s="3" t="s">
        <v>40</v>
      </c>
      <c r="J832" s="3" t="s">
        <v>77</v>
      </c>
      <c r="K832" s="3" t="s">
        <v>177</v>
      </c>
      <c r="L832" s="3" t="s">
        <v>51</v>
      </c>
      <c r="M832" s="3" t="s">
        <v>1503</v>
      </c>
      <c r="N832" s="3">
        <v>0.43</v>
      </c>
      <c r="O832" s="3" t="s">
        <v>33</v>
      </c>
      <c r="P832" s="3" t="s">
        <v>53</v>
      </c>
      <c r="Q832" s="3" t="s">
        <v>152</v>
      </c>
      <c r="R832" s="3" t="s">
        <v>1504</v>
      </c>
      <c r="S832" s="3">
        <v>44691</v>
      </c>
      <c r="T832" s="4" t="s">
        <v>3102</v>
      </c>
      <c r="U832" s="4" t="s">
        <v>3076</v>
      </c>
      <c r="V832" s="3">
        <v>61.292700000000004</v>
      </c>
      <c r="W832" s="3" t="str">
        <f t="shared" si="12"/>
        <v>Profit</v>
      </c>
      <c r="X832" s="6">
        <v>9</v>
      </c>
      <c r="Y832" s="3">
        <v>88.83</v>
      </c>
      <c r="Z832" s="3">
        <v>87076</v>
      </c>
    </row>
    <row r="833" spans="1:26" x14ac:dyDescent="0.3">
      <c r="A833" s="3">
        <v>7544</v>
      </c>
      <c r="B833" s="3" t="s">
        <v>37</v>
      </c>
      <c r="C833" s="3">
        <v>7.0000000000000007E-2</v>
      </c>
      <c r="D833" s="3">
        <v>8.9499999999999993</v>
      </c>
      <c r="E833" s="3">
        <v>2.0099999999999998</v>
      </c>
      <c r="F833" s="3">
        <v>1481</v>
      </c>
      <c r="G833" s="3" t="s">
        <v>1505</v>
      </c>
      <c r="H833" s="3" t="s">
        <v>49</v>
      </c>
      <c r="I833" s="3" t="s">
        <v>28</v>
      </c>
      <c r="J833" s="3" t="s">
        <v>29</v>
      </c>
      <c r="K833" s="3" t="s">
        <v>93</v>
      </c>
      <c r="L833" s="3" t="s">
        <v>31</v>
      </c>
      <c r="M833" s="3" t="s">
        <v>1506</v>
      </c>
      <c r="N833" s="3">
        <v>0.39</v>
      </c>
      <c r="O833" s="3" t="s">
        <v>33</v>
      </c>
      <c r="P833" s="3" t="s">
        <v>34</v>
      </c>
      <c r="Q833" s="3" t="s">
        <v>45</v>
      </c>
      <c r="R833" s="3" t="s">
        <v>655</v>
      </c>
      <c r="S833" s="3">
        <v>90049</v>
      </c>
      <c r="T833" s="4" t="s">
        <v>3042</v>
      </c>
      <c r="U833" s="4" t="s">
        <v>3175</v>
      </c>
      <c r="V833" s="3">
        <v>91.73</v>
      </c>
      <c r="W833" s="3" t="str">
        <f t="shared" si="12"/>
        <v>Profit</v>
      </c>
      <c r="X833" s="6">
        <v>36</v>
      </c>
      <c r="Y833" s="3">
        <v>307.64999999999998</v>
      </c>
      <c r="Z833" s="3">
        <v>53953</v>
      </c>
    </row>
    <row r="834" spans="1:26" x14ac:dyDescent="0.3">
      <c r="A834" s="3">
        <v>25544</v>
      </c>
      <c r="B834" s="3" t="s">
        <v>37</v>
      </c>
      <c r="C834" s="3">
        <v>7.0000000000000007E-2</v>
      </c>
      <c r="D834" s="3">
        <v>8.9499999999999993</v>
      </c>
      <c r="E834" s="3">
        <v>2.0099999999999998</v>
      </c>
      <c r="F834" s="3">
        <v>1482</v>
      </c>
      <c r="G834" s="3" t="s">
        <v>1507</v>
      </c>
      <c r="H834" s="3" t="s">
        <v>49</v>
      </c>
      <c r="I834" s="3" t="s">
        <v>28</v>
      </c>
      <c r="J834" s="3" t="s">
        <v>29</v>
      </c>
      <c r="K834" s="3" t="s">
        <v>93</v>
      </c>
      <c r="L834" s="3" t="s">
        <v>31</v>
      </c>
      <c r="M834" s="3" t="s">
        <v>1506</v>
      </c>
      <c r="N834" s="3">
        <v>0.39</v>
      </c>
      <c r="O834" s="3" t="s">
        <v>33</v>
      </c>
      <c r="P834" s="3" t="s">
        <v>61</v>
      </c>
      <c r="Q834" s="3" t="s">
        <v>295</v>
      </c>
      <c r="R834" s="3" t="s">
        <v>1472</v>
      </c>
      <c r="S834" s="3">
        <v>48708</v>
      </c>
      <c r="T834" s="4" t="s">
        <v>3042</v>
      </c>
      <c r="U834" s="4" t="s">
        <v>3175</v>
      </c>
      <c r="V834" s="3">
        <v>53.067900000000002</v>
      </c>
      <c r="W834" s="3" t="str">
        <f t="shared" si="12"/>
        <v>Profit</v>
      </c>
      <c r="X834" s="6">
        <v>9</v>
      </c>
      <c r="Y834" s="3">
        <v>76.91</v>
      </c>
      <c r="Z834" s="3">
        <v>91362</v>
      </c>
    </row>
    <row r="835" spans="1:26" x14ac:dyDescent="0.3">
      <c r="A835" s="3">
        <v>22745</v>
      </c>
      <c r="B835" s="3" t="s">
        <v>37</v>
      </c>
      <c r="C835" s="3">
        <v>0.05</v>
      </c>
      <c r="D835" s="3">
        <v>9.65</v>
      </c>
      <c r="E835" s="3">
        <v>6.22</v>
      </c>
      <c r="F835" s="3">
        <v>1482</v>
      </c>
      <c r="G835" s="3" t="s">
        <v>1507</v>
      </c>
      <c r="H835" s="3" t="s">
        <v>49</v>
      </c>
      <c r="I835" s="3" t="s">
        <v>28</v>
      </c>
      <c r="J835" s="3" t="s">
        <v>41</v>
      </c>
      <c r="K835" s="3" t="s">
        <v>50</v>
      </c>
      <c r="L835" s="3" t="s">
        <v>59</v>
      </c>
      <c r="M835" s="3" t="s">
        <v>321</v>
      </c>
      <c r="N835" s="3">
        <v>0.55000000000000004</v>
      </c>
      <c r="O835" s="3" t="s">
        <v>33</v>
      </c>
      <c r="P835" s="3" t="s">
        <v>61</v>
      </c>
      <c r="Q835" s="3" t="s">
        <v>295</v>
      </c>
      <c r="R835" s="3" t="s">
        <v>1472</v>
      </c>
      <c r="S835" s="3">
        <v>48708</v>
      </c>
      <c r="T835" s="4" t="s">
        <v>3166</v>
      </c>
      <c r="U835" s="4" t="s">
        <v>3166</v>
      </c>
      <c r="V835" s="3">
        <v>-14.6432</v>
      </c>
      <c r="W835" s="3" t="str">
        <f t="shared" ref="W835:W898" si="13">IF(V835&lt;0, "Loss",IF(V835&gt;0, "Profit","Equilibrium"))</f>
        <v>Loss</v>
      </c>
      <c r="X835" s="6">
        <v>15</v>
      </c>
      <c r="Y835" s="3">
        <v>151.34</v>
      </c>
      <c r="Z835" s="3">
        <v>91363</v>
      </c>
    </row>
    <row r="836" spans="1:26" x14ac:dyDescent="0.3">
      <c r="A836" s="3">
        <v>21806</v>
      </c>
      <c r="B836" s="3" t="s">
        <v>25</v>
      </c>
      <c r="C836" s="3">
        <v>0.06</v>
      </c>
      <c r="D836" s="3">
        <v>99.99</v>
      </c>
      <c r="E836" s="3">
        <v>19.989999999999998</v>
      </c>
      <c r="F836" s="3">
        <v>1484</v>
      </c>
      <c r="G836" s="3" t="s">
        <v>1508</v>
      </c>
      <c r="H836" s="3" t="s">
        <v>49</v>
      </c>
      <c r="I836" s="3" t="s">
        <v>40</v>
      </c>
      <c r="J836" s="3" t="s">
        <v>77</v>
      </c>
      <c r="K836" s="3" t="s">
        <v>177</v>
      </c>
      <c r="L836" s="3" t="s">
        <v>59</v>
      </c>
      <c r="M836" s="3" t="s">
        <v>1140</v>
      </c>
      <c r="N836" s="3">
        <v>0.52</v>
      </c>
      <c r="O836" s="3" t="s">
        <v>33</v>
      </c>
      <c r="P836" s="3" t="s">
        <v>61</v>
      </c>
      <c r="Q836" s="3" t="s">
        <v>175</v>
      </c>
      <c r="R836" s="3" t="s">
        <v>1509</v>
      </c>
      <c r="S836" s="3">
        <v>60016</v>
      </c>
      <c r="T836" s="4" t="s">
        <v>3170</v>
      </c>
      <c r="U836" s="4" t="s">
        <v>3118</v>
      </c>
      <c r="V836" s="3">
        <v>-127.56</v>
      </c>
      <c r="W836" s="3" t="str">
        <f t="shared" si="13"/>
        <v>Loss</v>
      </c>
      <c r="X836" s="6">
        <v>3</v>
      </c>
      <c r="Y836" s="3">
        <v>290.24</v>
      </c>
      <c r="Z836" s="3">
        <v>91235</v>
      </c>
    </row>
    <row r="837" spans="1:26" x14ac:dyDescent="0.3">
      <c r="A837" s="3">
        <v>21807</v>
      </c>
      <c r="B837" s="3" t="s">
        <v>25</v>
      </c>
      <c r="C837" s="3">
        <v>0</v>
      </c>
      <c r="D837" s="3">
        <v>193.17</v>
      </c>
      <c r="E837" s="3">
        <v>19.989999999999998</v>
      </c>
      <c r="F837" s="3">
        <v>1484</v>
      </c>
      <c r="G837" s="3" t="s">
        <v>1508</v>
      </c>
      <c r="H837" s="3" t="s">
        <v>49</v>
      </c>
      <c r="I837" s="3" t="s">
        <v>40</v>
      </c>
      <c r="J837" s="3" t="s">
        <v>29</v>
      </c>
      <c r="K837" s="3" t="s">
        <v>139</v>
      </c>
      <c r="L837" s="3" t="s">
        <v>59</v>
      </c>
      <c r="M837" s="3" t="s">
        <v>1510</v>
      </c>
      <c r="N837" s="3">
        <v>0.71</v>
      </c>
      <c r="O837" s="3" t="s">
        <v>33</v>
      </c>
      <c r="P837" s="3" t="s">
        <v>61</v>
      </c>
      <c r="Q837" s="3" t="s">
        <v>175</v>
      </c>
      <c r="R837" s="3" t="s">
        <v>1509</v>
      </c>
      <c r="S837" s="3">
        <v>60016</v>
      </c>
      <c r="T837" s="4" t="s">
        <v>3170</v>
      </c>
      <c r="U837" s="4" t="s">
        <v>3044</v>
      </c>
      <c r="V837" s="3">
        <v>282.18</v>
      </c>
      <c r="W837" s="3" t="str">
        <f t="shared" si="13"/>
        <v>Profit</v>
      </c>
      <c r="X837" s="6">
        <v>5</v>
      </c>
      <c r="Y837" s="3">
        <v>971.4</v>
      </c>
      <c r="Z837" s="3">
        <v>91235</v>
      </c>
    </row>
    <row r="838" spans="1:26" x14ac:dyDescent="0.3">
      <c r="A838" s="3">
        <v>21808</v>
      </c>
      <c r="B838" s="3" t="s">
        <v>25</v>
      </c>
      <c r="C838" s="3">
        <v>0.08</v>
      </c>
      <c r="D838" s="3">
        <v>20.99</v>
      </c>
      <c r="E838" s="3">
        <v>3.3</v>
      </c>
      <c r="F838" s="3">
        <v>1484</v>
      </c>
      <c r="G838" s="3" t="s">
        <v>1508</v>
      </c>
      <c r="H838" s="3" t="s">
        <v>27</v>
      </c>
      <c r="I838" s="3" t="s">
        <v>40</v>
      </c>
      <c r="J838" s="3" t="s">
        <v>77</v>
      </c>
      <c r="K838" s="3" t="s">
        <v>78</v>
      </c>
      <c r="L838" s="3" t="s">
        <v>51</v>
      </c>
      <c r="M838" s="3" t="s">
        <v>886</v>
      </c>
      <c r="N838" s="3">
        <v>0.81</v>
      </c>
      <c r="O838" s="3" t="s">
        <v>33</v>
      </c>
      <c r="P838" s="3" t="s">
        <v>61</v>
      </c>
      <c r="Q838" s="3" t="s">
        <v>175</v>
      </c>
      <c r="R838" s="3" t="s">
        <v>1509</v>
      </c>
      <c r="S838" s="3">
        <v>60016</v>
      </c>
      <c r="T838" s="4" t="s">
        <v>3170</v>
      </c>
      <c r="U838" s="4" t="s">
        <v>3170</v>
      </c>
      <c r="V838" s="3">
        <v>-96.337999999999994</v>
      </c>
      <c r="W838" s="3" t="str">
        <f t="shared" si="13"/>
        <v>Loss</v>
      </c>
      <c r="X838" s="6">
        <v>11</v>
      </c>
      <c r="Y838" s="3">
        <v>193.51</v>
      </c>
      <c r="Z838" s="3">
        <v>91235</v>
      </c>
    </row>
    <row r="839" spans="1:26" x14ac:dyDescent="0.3">
      <c r="A839" s="3">
        <v>22763</v>
      </c>
      <c r="B839" s="3" t="s">
        <v>37</v>
      </c>
      <c r="C839" s="3">
        <v>0.04</v>
      </c>
      <c r="D839" s="3">
        <v>11.5</v>
      </c>
      <c r="E839" s="3">
        <v>7.19</v>
      </c>
      <c r="F839" s="3">
        <v>1485</v>
      </c>
      <c r="G839" s="3" t="s">
        <v>1511</v>
      </c>
      <c r="H839" s="3" t="s">
        <v>49</v>
      </c>
      <c r="I839" s="3" t="s">
        <v>40</v>
      </c>
      <c r="J839" s="3" t="s">
        <v>29</v>
      </c>
      <c r="K839" s="3" t="s">
        <v>109</v>
      </c>
      <c r="L839" s="3" t="s">
        <v>59</v>
      </c>
      <c r="M839" s="3" t="s">
        <v>1512</v>
      </c>
      <c r="N839" s="3">
        <v>0.4</v>
      </c>
      <c r="O839" s="3" t="s">
        <v>33</v>
      </c>
      <c r="P839" s="3" t="s">
        <v>61</v>
      </c>
      <c r="Q839" s="3" t="s">
        <v>175</v>
      </c>
      <c r="R839" s="3" t="s">
        <v>1513</v>
      </c>
      <c r="S839" s="3">
        <v>60516</v>
      </c>
      <c r="T839" s="4" t="s">
        <v>3093</v>
      </c>
      <c r="U839" s="4" t="s">
        <v>3097</v>
      </c>
      <c r="V839" s="3">
        <v>-23.357880000000002</v>
      </c>
      <c r="W839" s="3" t="str">
        <f t="shared" si="13"/>
        <v>Loss</v>
      </c>
      <c r="X839" s="6">
        <v>14</v>
      </c>
      <c r="Y839" s="3">
        <v>157.81</v>
      </c>
      <c r="Z839" s="3">
        <v>91236</v>
      </c>
    </row>
    <row r="840" spans="1:26" x14ac:dyDescent="0.3">
      <c r="A840" s="3">
        <v>22764</v>
      </c>
      <c r="B840" s="3" t="s">
        <v>37</v>
      </c>
      <c r="C840" s="3">
        <v>0.02</v>
      </c>
      <c r="D840" s="3">
        <v>15.7</v>
      </c>
      <c r="E840" s="3">
        <v>11.25</v>
      </c>
      <c r="F840" s="3">
        <v>1485</v>
      </c>
      <c r="G840" s="3" t="s">
        <v>1511</v>
      </c>
      <c r="H840" s="3" t="s">
        <v>49</v>
      </c>
      <c r="I840" s="3" t="s">
        <v>40</v>
      </c>
      <c r="J840" s="3" t="s">
        <v>29</v>
      </c>
      <c r="K840" s="3" t="s">
        <v>139</v>
      </c>
      <c r="L840" s="3" t="s">
        <v>59</v>
      </c>
      <c r="M840" s="3" t="s">
        <v>1514</v>
      </c>
      <c r="N840" s="3">
        <v>0.6</v>
      </c>
      <c r="O840" s="3" t="s">
        <v>33</v>
      </c>
      <c r="P840" s="3" t="s">
        <v>61</v>
      </c>
      <c r="Q840" s="3" t="s">
        <v>175</v>
      </c>
      <c r="R840" s="3" t="s">
        <v>1513</v>
      </c>
      <c r="S840" s="3">
        <v>60516</v>
      </c>
      <c r="T840" s="4" t="s">
        <v>3093</v>
      </c>
      <c r="U840" s="4" t="s">
        <v>3084</v>
      </c>
      <c r="V840" s="3">
        <v>-18.241599999999998</v>
      </c>
      <c r="W840" s="3" t="str">
        <f t="shared" si="13"/>
        <v>Loss</v>
      </c>
      <c r="X840" s="6">
        <v>1</v>
      </c>
      <c r="Y840" s="3">
        <v>19.440000000000001</v>
      </c>
      <c r="Z840" s="3">
        <v>91236</v>
      </c>
    </row>
    <row r="841" spans="1:26" x14ac:dyDescent="0.3">
      <c r="A841" s="3">
        <v>22765</v>
      </c>
      <c r="B841" s="3" t="s">
        <v>37</v>
      </c>
      <c r="C841" s="3">
        <v>0.05</v>
      </c>
      <c r="D841" s="3">
        <v>225.02</v>
      </c>
      <c r="E841" s="3">
        <v>28.66</v>
      </c>
      <c r="F841" s="3">
        <v>1485</v>
      </c>
      <c r="G841" s="3" t="s">
        <v>1511</v>
      </c>
      <c r="H841" s="3" t="s">
        <v>39</v>
      </c>
      <c r="I841" s="3" t="s">
        <v>40</v>
      </c>
      <c r="J841" s="3" t="s">
        <v>29</v>
      </c>
      <c r="K841" s="3" t="s">
        <v>139</v>
      </c>
      <c r="L841" s="3" t="s">
        <v>43</v>
      </c>
      <c r="M841" s="3" t="s">
        <v>1515</v>
      </c>
      <c r="N841" s="3">
        <v>0.72</v>
      </c>
      <c r="O841" s="3" t="s">
        <v>33</v>
      </c>
      <c r="P841" s="3" t="s">
        <v>61</v>
      </c>
      <c r="Q841" s="3" t="s">
        <v>175</v>
      </c>
      <c r="R841" s="3" t="s">
        <v>1513</v>
      </c>
      <c r="S841" s="3">
        <v>60516</v>
      </c>
      <c r="T841" s="4" t="s">
        <v>3093</v>
      </c>
      <c r="U841" s="4" t="s">
        <v>3041</v>
      </c>
      <c r="V841" s="3">
        <v>1428.9104</v>
      </c>
      <c r="W841" s="3" t="str">
        <f t="shared" si="13"/>
        <v>Profit</v>
      </c>
      <c r="X841" s="6">
        <v>21</v>
      </c>
      <c r="Y841" s="3">
        <v>4636.63</v>
      </c>
      <c r="Z841" s="3">
        <v>91236</v>
      </c>
    </row>
    <row r="842" spans="1:26" x14ac:dyDescent="0.3">
      <c r="A842" s="3">
        <v>18460</v>
      </c>
      <c r="B842" s="3" t="s">
        <v>25</v>
      </c>
      <c r="C842" s="3">
        <v>0.04</v>
      </c>
      <c r="D842" s="3">
        <v>119.99</v>
      </c>
      <c r="E842" s="3">
        <v>14</v>
      </c>
      <c r="F842" s="3">
        <v>1492</v>
      </c>
      <c r="G842" s="3" t="s">
        <v>1516</v>
      </c>
      <c r="H842" s="3" t="s">
        <v>39</v>
      </c>
      <c r="I842" s="3" t="s">
        <v>28</v>
      </c>
      <c r="J842" s="3" t="s">
        <v>77</v>
      </c>
      <c r="K842" s="3" t="s">
        <v>85</v>
      </c>
      <c r="L842" s="3" t="s">
        <v>43</v>
      </c>
      <c r="M842" s="3" t="s">
        <v>881</v>
      </c>
      <c r="N842" s="3">
        <v>0.36</v>
      </c>
      <c r="O842" s="3" t="s">
        <v>33</v>
      </c>
      <c r="P842" s="3" t="s">
        <v>61</v>
      </c>
      <c r="Q842" s="3" t="s">
        <v>499</v>
      </c>
      <c r="R842" s="3" t="s">
        <v>1517</v>
      </c>
      <c r="S842" s="3">
        <v>65721</v>
      </c>
      <c r="T842" s="4" t="s">
        <v>3184</v>
      </c>
      <c r="U842" s="4" t="s">
        <v>3079</v>
      </c>
      <c r="V842" s="3">
        <v>509.95830000000001</v>
      </c>
      <c r="W842" s="3" t="str">
        <f t="shared" si="13"/>
        <v>Profit</v>
      </c>
      <c r="X842" s="6">
        <v>6</v>
      </c>
      <c r="Y842" s="3">
        <v>739.07</v>
      </c>
      <c r="Z842" s="3">
        <v>88004</v>
      </c>
    </row>
    <row r="843" spans="1:26" x14ac:dyDescent="0.3">
      <c r="A843" s="3">
        <v>19472</v>
      </c>
      <c r="B843" s="3" t="s">
        <v>47</v>
      </c>
      <c r="C843" s="3">
        <v>0.06</v>
      </c>
      <c r="D843" s="3">
        <v>8.3699999999999992</v>
      </c>
      <c r="E843" s="3">
        <v>10.16</v>
      </c>
      <c r="F843" s="3">
        <v>1494</v>
      </c>
      <c r="G843" s="3" t="s">
        <v>1518</v>
      </c>
      <c r="H843" s="3" t="s">
        <v>49</v>
      </c>
      <c r="I843" s="3" t="s">
        <v>28</v>
      </c>
      <c r="J843" s="3" t="s">
        <v>41</v>
      </c>
      <c r="K843" s="3" t="s">
        <v>50</v>
      </c>
      <c r="L843" s="3" t="s">
        <v>231</v>
      </c>
      <c r="M843" s="3" t="s">
        <v>1202</v>
      </c>
      <c r="N843" s="3">
        <v>0.59</v>
      </c>
      <c r="O843" s="3" t="s">
        <v>33</v>
      </c>
      <c r="P843" s="3" t="s">
        <v>53</v>
      </c>
      <c r="Q843" s="3" t="s">
        <v>409</v>
      </c>
      <c r="R843" s="3" t="s">
        <v>1519</v>
      </c>
      <c r="S843" s="3">
        <v>21222</v>
      </c>
      <c r="T843" s="4" t="s">
        <v>3170</v>
      </c>
      <c r="U843" s="4" t="s">
        <v>3144</v>
      </c>
      <c r="V843" s="3">
        <v>-255.65</v>
      </c>
      <c r="W843" s="3" t="str">
        <f t="shared" si="13"/>
        <v>Loss</v>
      </c>
      <c r="X843" s="6">
        <v>18</v>
      </c>
      <c r="Y843" s="3">
        <v>157.63999999999999</v>
      </c>
      <c r="Z843" s="3">
        <v>85880</v>
      </c>
    </row>
    <row r="844" spans="1:26" x14ac:dyDescent="0.3">
      <c r="A844" s="3">
        <v>19473</v>
      </c>
      <c r="B844" s="3" t="s">
        <v>47</v>
      </c>
      <c r="C844" s="3">
        <v>0.09</v>
      </c>
      <c r="D844" s="3">
        <v>6.48</v>
      </c>
      <c r="E844" s="3">
        <v>9.17</v>
      </c>
      <c r="F844" s="3">
        <v>1494</v>
      </c>
      <c r="G844" s="3" t="s">
        <v>1518</v>
      </c>
      <c r="H844" s="3" t="s">
        <v>27</v>
      </c>
      <c r="I844" s="3" t="s">
        <v>28</v>
      </c>
      <c r="J844" s="3" t="s">
        <v>29</v>
      </c>
      <c r="K844" s="3" t="s">
        <v>93</v>
      </c>
      <c r="L844" s="3" t="s">
        <v>59</v>
      </c>
      <c r="M844" s="3" t="s">
        <v>289</v>
      </c>
      <c r="N844" s="3">
        <v>0.37</v>
      </c>
      <c r="O844" s="3" t="s">
        <v>33</v>
      </c>
      <c r="P844" s="3" t="s">
        <v>53</v>
      </c>
      <c r="Q844" s="3" t="s">
        <v>409</v>
      </c>
      <c r="R844" s="3" t="s">
        <v>1519</v>
      </c>
      <c r="S844" s="3">
        <v>21222</v>
      </c>
      <c r="T844" s="4" t="s">
        <v>3170</v>
      </c>
      <c r="U844" s="4" t="s">
        <v>3144</v>
      </c>
      <c r="V844" s="3">
        <v>-76.540000000000006</v>
      </c>
      <c r="W844" s="3" t="str">
        <f t="shared" si="13"/>
        <v>Loss</v>
      </c>
      <c r="X844" s="6">
        <v>6</v>
      </c>
      <c r="Y844" s="3">
        <v>42.16</v>
      </c>
      <c r="Z844" s="3">
        <v>85880</v>
      </c>
    </row>
    <row r="845" spans="1:26" x14ac:dyDescent="0.3">
      <c r="A845" s="3">
        <v>24286</v>
      </c>
      <c r="B845" s="3" t="s">
        <v>47</v>
      </c>
      <c r="C845" s="3">
        <v>0.09</v>
      </c>
      <c r="D845" s="3">
        <v>6.28</v>
      </c>
      <c r="E845" s="3">
        <v>5.29</v>
      </c>
      <c r="F845" s="3">
        <v>1497</v>
      </c>
      <c r="G845" s="3" t="s">
        <v>1520</v>
      </c>
      <c r="H845" s="3" t="s">
        <v>49</v>
      </c>
      <c r="I845" s="3" t="s">
        <v>28</v>
      </c>
      <c r="J845" s="3" t="s">
        <v>41</v>
      </c>
      <c r="K845" s="3" t="s">
        <v>50</v>
      </c>
      <c r="L845" s="3" t="s">
        <v>59</v>
      </c>
      <c r="M845" s="3" t="s">
        <v>434</v>
      </c>
      <c r="N845" s="3">
        <v>0.43</v>
      </c>
      <c r="O845" s="3" t="s">
        <v>33</v>
      </c>
      <c r="P845" s="3" t="s">
        <v>53</v>
      </c>
      <c r="Q845" s="3" t="s">
        <v>71</v>
      </c>
      <c r="R845" s="3" t="s">
        <v>1521</v>
      </c>
      <c r="S845" s="3">
        <v>14901</v>
      </c>
      <c r="T845" s="4" t="s">
        <v>3170</v>
      </c>
      <c r="U845" s="4" t="s">
        <v>3044</v>
      </c>
      <c r="V845" s="3">
        <v>-10.09</v>
      </c>
      <c r="W845" s="3" t="str">
        <f t="shared" si="13"/>
        <v>Loss</v>
      </c>
      <c r="X845" s="6">
        <v>2</v>
      </c>
      <c r="Y845" s="3">
        <v>14.08</v>
      </c>
      <c r="Z845" s="3">
        <v>85880</v>
      </c>
    </row>
    <row r="846" spans="1:26" x14ac:dyDescent="0.3">
      <c r="A846" s="3">
        <v>24287</v>
      </c>
      <c r="B846" s="3" t="s">
        <v>47</v>
      </c>
      <c r="C846" s="3">
        <v>0.03</v>
      </c>
      <c r="D846" s="3">
        <v>15.14</v>
      </c>
      <c r="E846" s="3">
        <v>4.53</v>
      </c>
      <c r="F846" s="3">
        <v>1497</v>
      </c>
      <c r="G846" s="3" t="s">
        <v>1520</v>
      </c>
      <c r="H846" s="3" t="s">
        <v>49</v>
      </c>
      <c r="I846" s="3" t="s">
        <v>28</v>
      </c>
      <c r="J846" s="3" t="s">
        <v>29</v>
      </c>
      <c r="K846" s="3" t="s">
        <v>139</v>
      </c>
      <c r="L846" s="3" t="s">
        <v>59</v>
      </c>
      <c r="M846" s="3" t="s">
        <v>1190</v>
      </c>
      <c r="N846" s="3">
        <v>0.81</v>
      </c>
      <c r="O846" s="3" t="s">
        <v>33</v>
      </c>
      <c r="P846" s="3" t="s">
        <v>53</v>
      </c>
      <c r="Q846" s="3" t="s">
        <v>71</v>
      </c>
      <c r="R846" s="3" t="s">
        <v>1521</v>
      </c>
      <c r="S846" s="3">
        <v>14901</v>
      </c>
      <c r="T846" s="4" t="s">
        <v>3170</v>
      </c>
      <c r="U846" s="4" t="s">
        <v>3144</v>
      </c>
      <c r="V846" s="3">
        <v>-92.87</v>
      </c>
      <c r="W846" s="3" t="str">
        <f t="shared" si="13"/>
        <v>Loss</v>
      </c>
      <c r="X846" s="6">
        <v>17</v>
      </c>
      <c r="Y846" s="3">
        <v>256.73</v>
      </c>
      <c r="Z846" s="3">
        <v>85880</v>
      </c>
    </row>
    <row r="847" spans="1:26" x14ac:dyDescent="0.3">
      <c r="A847" s="3">
        <v>20016</v>
      </c>
      <c r="B847" s="3" t="s">
        <v>56</v>
      </c>
      <c r="C847" s="3">
        <v>0.05</v>
      </c>
      <c r="D847" s="3">
        <v>2.16</v>
      </c>
      <c r="E847" s="3">
        <v>6.05</v>
      </c>
      <c r="F847" s="3">
        <v>1499</v>
      </c>
      <c r="G847" s="3" t="s">
        <v>1522</v>
      </c>
      <c r="H847" s="3" t="s">
        <v>49</v>
      </c>
      <c r="I847" s="3" t="s">
        <v>40</v>
      </c>
      <c r="J847" s="3" t="s">
        <v>29</v>
      </c>
      <c r="K847" s="3" t="s">
        <v>109</v>
      </c>
      <c r="L847" s="3" t="s">
        <v>59</v>
      </c>
      <c r="M847" s="3" t="s">
        <v>1523</v>
      </c>
      <c r="N847" s="3">
        <v>0.37</v>
      </c>
      <c r="O847" s="3" t="s">
        <v>33</v>
      </c>
      <c r="P847" s="3" t="s">
        <v>135</v>
      </c>
      <c r="Q847" s="3" t="s">
        <v>356</v>
      </c>
      <c r="R847" s="3" t="s">
        <v>1524</v>
      </c>
      <c r="S847" s="3">
        <v>33134</v>
      </c>
      <c r="T847" s="4" t="s">
        <v>3158</v>
      </c>
      <c r="U847" s="4" t="s">
        <v>3094</v>
      </c>
      <c r="V847" s="3">
        <v>-298.88600000000002</v>
      </c>
      <c r="W847" s="3" t="str">
        <f t="shared" si="13"/>
        <v>Loss</v>
      </c>
      <c r="X847" s="6">
        <v>8</v>
      </c>
      <c r="Y847" s="3">
        <v>18.59</v>
      </c>
      <c r="Z847" s="3">
        <v>90731</v>
      </c>
    </row>
    <row r="848" spans="1:26" x14ac:dyDescent="0.3">
      <c r="A848" s="3">
        <v>20017</v>
      </c>
      <c r="B848" s="3" t="s">
        <v>56</v>
      </c>
      <c r="C848" s="3">
        <v>0.03</v>
      </c>
      <c r="D848" s="3">
        <v>6.48</v>
      </c>
      <c r="E848" s="3">
        <v>6.6</v>
      </c>
      <c r="F848" s="3">
        <v>1499</v>
      </c>
      <c r="G848" s="3" t="s">
        <v>1522</v>
      </c>
      <c r="H848" s="3" t="s">
        <v>49</v>
      </c>
      <c r="I848" s="3" t="s">
        <v>40</v>
      </c>
      <c r="J848" s="3" t="s">
        <v>29</v>
      </c>
      <c r="K848" s="3" t="s">
        <v>93</v>
      </c>
      <c r="L848" s="3" t="s">
        <v>59</v>
      </c>
      <c r="M848" s="3" t="s">
        <v>596</v>
      </c>
      <c r="N848" s="3">
        <v>0.37</v>
      </c>
      <c r="O848" s="3" t="s">
        <v>33</v>
      </c>
      <c r="P848" s="3" t="s">
        <v>135</v>
      </c>
      <c r="Q848" s="3" t="s">
        <v>356</v>
      </c>
      <c r="R848" s="3" t="s">
        <v>1524</v>
      </c>
      <c r="S848" s="3">
        <v>33134</v>
      </c>
      <c r="T848" s="4" t="s">
        <v>3158</v>
      </c>
      <c r="U848" s="4" t="s">
        <v>3094</v>
      </c>
      <c r="V848" s="3">
        <v>-145.852</v>
      </c>
      <c r="W848" s="3" t="str">
        <f t="shared" si="13"/>
        <v>Loss</v>
      </c>
      <c r="X848" s="6">
        <v>9</v>
      </c>
      <c r="Y848" s="3">
        <v>58.83</v>
      </c>
      <c r="Z848" s="3">
        <v>90731</v>
      </c>
    </row>
    <row r="849" spans="1:26" x14ac:dyDescent="0.3">
      <c r="A849" s="3">
        <v>20018</v>
      </c>
      <c r="B849" s="3" t="s">
        <v>56</v>
      </c>
      <c r="C849" s="3">
        <v>0.08</v>
      </c>
      <c r="D849" s="3">
        <v>146.05000000000001</v>
      </c>
      <c r="E849" s="3">
        <v>80.2</v>
      </c>
      <c r="F849" s="3">
        <v>1499</v>
      </c>
      <c r="G849" s="3" t="s">
        <v>1522</v>
      </c>
      <c r="H849" s="3" t="s">
        <v>39</v>
      </c>
      <c r="I849" s="3" t="s">
        <v>40</v>
      </c>
      <c r="J849" s="3" t="s">
        <v>41</v>
      </c>
      <c r="K849" s="3" t="s">
        <v>150</v>
      </c>
      <c r="L849" s="3" t="s">
        <v>120</v>
      </c>
      <c r="M849" s="3" t="s">
        <v>341</v>
      </c>
      <c r="N849" s="3">
        <v>0.71</v>
      </c>
      <c r="O849" s="3" t="s">
        <v>33</v>
      </c>
      <c r="P849" s="3" t="s">
        <v>135</v>
      </c>
      <c r="Q849" s="3" t="s">
        <v>356</v>
      </c>
      <c r="R849" s="3" t="s">
        <v>1524</v>
      </c>
      <c r="S849" s="3">
        <v>33134</v>
      </c>
      <c r="T849" s="4" t="s">
        <v>3158</v>
      </c>
      <c r="U849" s="4" t="s">
        <v>3094</v>
      </c>
      <c r="V849" s="3">
        <v>-27.951000000000001</v>
      </c>
      <c r="W849" s="3" t="str">
        <f t="shared" si="13"/>
        <v>Loss</v>
      </c>
      <c r="X849" s="6">
        <v>11</v>
      </c>
      <c r="Y849" s="3">
        <v>1557.66</v>
      </c>
      <c r="Z849" s="3">
        <v>90731</v>
      </c>
    </row>
    <row r="850" spans="1:26" x14ac:dyDescent="0.3">
      <c r="A850" s="3">
        <v>21682</v>
      </c>
      <c r="B850" s="3" t="s">
        <v>47</v>
      </c>
      <c r="C850" s="3">
        <v>0.08</v>
      </c>
      <c r="D850" s="3">
        <v>3.69</v>
      </c>
      <c r="E850" s="3">
        <v>0.5</v>
      </c>
      <c r="F850" s="3">
        <v>1502</v>
      </c>
      <c r="G850" s="3" t="s">
        <v>1525</v>
      </c>
      <c r="H850" s="3" t="s">
        <v>49</v>
      </c>
      <c r="I850" s="3" t="s">
        <v>58</v>
      </c>
      <c r="J850" s="3" t="s">
        <v>29</v>
      </c>
      <c r="K850" s="3" t="s">
        <v>133</v>
      </c>
      <c r="L850" s="3" t="s">
        <v>59</v>
      </c>
      <c r="M850" s="3" t="s">
        <v>1526</v>
      </c>
      <c r="N850" s="3">
        <v>0.38</v>
      </c>
      <c r="O850" s="3" t="s">
        <v>33</v>
      </c>
      <c r="P850" s="3" t="s">
        <v>135</v>
      </c>
      <c r="Q850" s="3" t="s">
        <v>356</v>
      </c>
      <c r="R850" s="3" t="s">
        <v>1527</v>
      </c>
      <c r="S850" s="3">
        <v>33065</v>
      </c>
      <c r="T850" s="4" t="s">
        <v>3193</v>
      </c>
      <c r="U850" s="4" t="s">
        <v>3046</v>
      </c>
      <c r="V850" s="3">
        <v>-3.6547000000000001</v>
      </c>
      <c r="W850" s="3" t="str">
        <f t="shared" si="13"/>
        <v>Loss</v>
      </c>
      <c r="X850" s="6">
        <v>38</v>
      </c>
      <c r="Y850" s="3">
        <v>129.43</v>
      </c>
      <c r="Z850" s="3">
        <v>89193</v>
      </c>
    </row>
    <row r="851" spans="1:26" x14ac:dyDescent="0.3">
      <c r="A851" s="3">
        <v>18868</v>
      </c>
      <c r="B851" s="3" t="s">
        <v>106</v>
      </c>
      <c r="C851" s="3">
        <v>0.08</v>
      </c>
      <c r="D851" s="3">
        <v>5.84</v>
      </c>
      <c r="E851" s="3">
        <v>1</v>
      </c>
      <c r="F851" s="3">
        <v>1502</v>
      </c>
      <c r="G851" s="3" t="s">
        <v>1525</v>
      </c>
      <c r="H851" s="3" t="s">
        <v>27</v>
      </c>
      <c r="I851" s="3" t="s">
        <v>58</v>
      </c>
      <c r="J851" s="3" t="s">
        <v>29</v>
      </c>
      <c r="K851" s="3" t="s">
        <v>30</v>
      </c>
      <c r="L851" s="3" t="s">
        <v>31</v>
      </c>
      <c r="M851" s="3" t="s">
        <v>1528</v>
      </c>
      <c r="N851" s="3">
        <v>0.38</v>
      </c>
      <c r="O851" s="3" t="s">
        <v>33</v>
      </c>
      <c r="P851" s="3" t="s">
        <v>135</v>
      </c>
      <c r="Q851" s="3" t="s">
        <v>356</v>
      </c>
      <c r="R851" s="3" t="s">
        <v>1527</v>
      </c>
      <c r="S851" s="3">
        <v>33065</v>
      </c>
      <c r="T851" s="4" t="s">
        <v>3189</v>
      </c>
      <c r="U851" s="4" t="s">
        <v>3211</v>
      </c>
      <c r="V851" s="3">
        <v>731.92200000000003</v>
      </c>
      <c r="W851" s="3" t="str">
        <f t="shared" si="13"/>
        <v>Profit</v>
      </c>
      <c r="X851" s="6">
        <v>11</v>
      </c>
      <c r="Y851" s="3">
        <v>61.39</v>
      </c>
      <c r="Z851" s="3">
        <v>89194</v>
      </c>
    </row>
    <row r="852" spans="1:26" x14ac:dyDescent="0.3">
      <c r="A852" s="3">
        <v>18869</v>
      </c>
      <c r="B852" s="3" t="s">
        <v>106</v>
      </c>
      <c r="C852" s="3">
        <v>0</v>
      </c>
      <c r="D852" s="3">
        <v>205.99</v>
      </c>
      <c r="E852" s="3">
        <v>8.99</v>
      </c>
      <c r="F852" s="3">
        <v>1502</v>
      </c>
      <c r="G852" s="3" t="s">
        <v>1525</v>
      </c>
      <c r="H852" s="3" t="s">
        <v>49</v>
      </c>
      <c r="I852" s="3" t="s">
        <v>58</v>
      </c>
      <c r="J852" s="3" t="s">
        <v>77</v>
      </c>
      <c r="K852" s="3" t="s">
        <v>78</v>
      </c>
      <c r="L852" s="3" t="s">
        <v>59</v>
      </c>
      <c r="M852" s="3" t="s">
        <v>1529</v>
      </c>
      <c r="N852" s="3">
        <v>0.6</v>
      </c>
      <c r="O852" s="3" t="s">
        <v>33</v>
      </c>
      <c r="P852" s="3" t="s">
        <v>135</v>
      </c>
      <c r="Q852" s="3" t="s">
        <v>356</v>
      </c>
      <c r="R852" s="3" t="s">
        <v>1527</v>
      </c>
      <c r="S852" s="3">
        <v>33065</v>
      </c>
      <c r="T852" s="4" t="s">
        <v>3189</v>
      </c>
      <c r="U852" s="4" t="s">
        <v>3213</v>
      </c>
      <c r="V852" s="3">
        <v>186.55799999999999</v>
      </c>
      <c r="W852" s="3" t="str">
        <f t="shared" si="13"/>
        <v>Profit</v>
      </c>
      <c r="X852" s="6">
        <v>13</v>
      </c>
      <c r="Y852" s="3">
        <v>2435.52</v>
      </c>
      <c r="Z852" s="3">
        <v>89194</v>
      </c>
    </row>
    <row r="853" spans="1:26" x14ac:dyDescent="0.3">
      <c r="A853" s="3">
        <v>18061</v>
      </c>
      <c r="B853" s="3" t="s">
        <v>106</v>
      </c>
      <c r="C853" s="3">
        <v>0</v>
      </c>
      <c r="D853" s="3">
        <v>85.99</v>
      </c>
      <c r="E853" s="3">
        <v>0.99</v>
      </c>
      <c r="F853" s="3">
        <v>1505</v>
      </c>
      <c r="G853" s="3" t="s">
        <v>1530</v>
      </c>
      <c r="H853" s="3" t="s">
        <v>49</v>
      </c>
      <c r="I853" s="3" t="s">
        <v>58</v>
      </c>
      <c r="J853" s="3" t="s">
        <v>77</v>
      </c>
      <c r="K853" s="3" t="s">
        <v>78</v>
      </c>
      <c r="L853" s="3" t="s">
        <v>31</v>
      </c>
      <c r="M853" s="3" t="s">
        <v>476</v>
      </c>
      <c r="N853" s="3">
        <v>0.85</v>
      </c>
      <c r="O853" s="3" t="s">
        <v>33</v>
      </c>
      <c r="P853" s="3" t="s">
        <v>61</v>
      </c>
      <c r="Q853" s="3" t="s">
        <v>129</v>
      </c>
      <c r="R853" s="3" t="s">
        <v>1531</v>
      </c>
      <c r="S853" s="3">
        <v>77840</v>
      </c>
      <c r="T853" s="4" t="s">
        <v>3031</v>
      </c>
      <c r="U853" s="4" t="s">
        <v>3079</v>
      </c>
      <c r="V853" s="3">
        <v>-138.0368</v>
      </c>
      <c r="W853" s="3" t="str">
        <f t="shared" si="13"/>
        <v>Loss</v>
      </c>
      <c r="X853" s="6">
        <v>6</v>
      </c>
      <c r="Y853" s="3">
        <v>464.86</v>
      </c>
      <c r="Z853" s="3">
        <v>86181</v>
      </c>
    </row>
    <row r="854" spans="1:26" x14ac:dyDescent="0.3">
      <c r="A854" s="3">
        <v>23329</v>
      </c>
      <c r="B854" s="3" t="s">
        <v>47</v>
      </c>
      <c r="C854" s="3">
        <v>0.09</v>
      </c>
      <c r="D854" s="3">
        <v>20.98</v>
      </c>
      <c r="E854" s="3">
        <v>1.49</v>
      </c>
      <c r="F854" s="3">
        <v>1511</v>
      </c>
      <c r="G854" s="3" t="s">
        <v>1532</v>
      </c>
      <c r="H854" s="3" t="s">
        <v>49</v>
      </c>
      <c r="I854" s="3" t="s">
        <v>28</v>
      </c>
      <c r="J854" s="3" t="s">
        <v>29</v>
      </c>
      <c r="K854" s="3" t="s">
        <v>109</v>
      </c>
      <c r="L854" s="3" t="s">
        <v>59</v>
      </c>
      <c r="M854" s="3" t="s">
        <v>1533</v>
      </c>
      <c r="N854" s="3">
        <v>0.35</v>
      </c>
      <c r="O854" s="3" t="s">
        <v>33</v>
      </c>
      <c r="P854" s="3" t="s">
        <v>61</v>
      </c>
      <c r="Q854" s="3" t="s">
        <v>695</v>
      </c>
      <c r="R854" s="3" t="s">
        <v>1534</v>
      </c>
      <c r="S854" s="3">
        <v>47302</v>
      </c>
      <c r="T854" s="4" t="s">
        <v>3063</v>
      </c>
      <c r="U854" s="4" t="s">
        <v>3167</v>
      </c>
      <c r="V854" s="3">
        <v>199.1823</v>
      </c>
      <c r="W854" s="3" t="str">
        <f t="shared" si="13"/>
        <v>Profit</v>
      </c>
      <c r="X854" s="6">
        <v>14</v>
      </c>
      <c r="Y854" s="3">
        <v>288.67</v>
      </c>
      <c r="Z854" s="3">
        <v>90303</v>
      </c>
    </row>
    <row r="855" spans="1:26" x14ac:dyDescent="0.3">
      <c r="A855" s="3">
        <v>23470</v>
      </c>
      <c r="B855" s="3" t="s">
        <v>47</v>
      </c>
      <c r="C855" s="3">
        <v>0.06</v>
      </c>
      <c r="D855" s="3">
        <v>55.48</v>
      </c>
      <c r="E855" s="3">
        <v>4.8499999999999996</v>
      </c>
      <c r="F855" s="3">
        <v>1519</v>
      </c>
      <c r="G855" s="3" t="s">
        <v>1535</v>
      </c>
      <c r="H855" s="3" t="s">
        <v>49</v>
      </c>
      <c r="I855" s="3" t="s">
        <v>114</v>
      </c>
      <c r="J855" s="3" t="s">
        <v>29</v>
      </c>
      <c r="K855" s="3" t="s">
        <v>93</v>
      </c>
      <c r="L855" s="3" t="s">
        <v>59</v>
      </c>
      <c r="M855" s="3" t="s">
        <v>1536</v>
      </c>
      <c r="N855" s="3">
        <v>0.37</v>
      </c>
      <c r="O855" s="3" t="s">
        <v>33</v>
      </c>
      <c r="P855" s="3" t="s">
        <v>53</v>
      </c>
      <c r="Q855" s="3" t="s">
        <v>184</v>
      </c>
      <c r="R855" s="3" t="s">
        <v>504</v>
      </c>
      <c r="S855" s="3">
        <v>4210</v>
      </c>
      <c r="T855" s="4" t="s">
        <v>3140</v>
      </c>
      <c r="U855" s="4" t="s">
        <v>3140</v>
      </c>
      <c r="V855" s="3">
        <v>711.05190000000005</v>
      </c>
      <c r="W855" s="3" t="str">
        <f t="shared" si="13"/>
        <v>Profit</v>
      </c>
      <c r="X855" s="6">
        <v>19</v>
      </c>
      <c r="Y855" s="3">
        <v>1030.51</v>
      </c>
      <c r="Z855" s="3">
        <v>89957</v>
      </c>
    </row>
    <row r="856" spans="1:26" x14ac:dyDescent="0.3">
      <c r="A856" s="3">
        <v>23471</v>
      </c>
      <c r="B856" s="3" t="s">
        <v>47</v>
      </c>
      <c r="C856" s="3">
        <v>0.1</v>
      </c>
      <c r="D856" s="3">
        <v>122.99</v>
      </c>
      <c r="E856" s="3">
        <v>70.2</v>
      </c>
      <c r="F856" s="3">
        <v>1522</v>
      </c>
      <c r="G856" s="3" t="s">
        <v>1537</v>
      </c>
      <c r="H856" s="3" t="s">
        <v>39</v>
      </c>
      <c r="I856" s="3" t="s">
        <v>114</v>
      </c>
      <c r="J856" s="3" t="s">
        <v>41</v>
      </c>
      <c r="K856" s="3" t="s">
        <v>42</v>
      </c>
      <c r="L856" s="3" t="s">
        <v>43</v>
      </c>
      <c r="M856" s="3" t="s">
        <v>145</v>
      </c>
      <c r="N856" s="3">
        <v>0.74</v>
      </c>
      <c r="O856" s="3" t="s">
        <v>33</v>
      </c>
      <c r="P856" s="3" t="s">
        <v>61</v>
      </c>
      <c r="Q856" s="3" t="s">
        <v>62</v>
      </c>
      <c r="R856" s="3" t="s">
        <v>1538</v>
      </c>
      <c r="S856" s="3">
        <v>55305</v>
      </c>
      <c r="T856" s="4" t="s">
        <v>3140</v>
      </c>
      <c r="U856" s="4" t="s">
        <v>3045</v>
      </c>
      <c r="V856" s="3">
        <v>-899.67499999999995</v>
      </c>
      <c r="W856" s="3" t="str">
        <f t="shared" si="13"/>
        <v>Loss</v>
      </c>
      <c r="X856" s="6">
        <v>17</v>
      </c>
      <c r="Y856" s="3">
        <v>2026.91</v>
      </c>
      <c r="Z856" s="3">
        <v>89957</v>
      </c>
    </row>
    <row r="857" spans="1:26" x14ac:dyDescent="0.3">
      <c r="A857" s="3">
        <v>19269</v>
      </c>
      <c r="B857" s="3" t="s">
        <v>25</v>
      </c>
      <c r="C857" s="3">
        <v>0.04</v>
      </c>
      <c r="D857" s="3">
        <v>11.34</v>
      </c>
      <c r="E857" s="3">
        <v>5.01</v>
      </c>
      <c r="F857" s="3">
        <v>1526</v>
      </c>
      <c r="G857" s="3" t="s">
        <v>1539</v>
      </c>
      <c r="H857" s="3" t="s">
        <v>49</v>
      </c>
      <c r="I857" s="3" t="s">
        <v>40</v>
      </c>
      <c r="J857" s="3" t="s">
        <v>29</v>
      </c>
      <c r="K857" s="3" t="s">
        <v>93</v>
      </c>
      <c r="L857" s="3" t="s">
        <v>59</v>
      </c>
      <c r="M857" s="3" t="s">
        <v>569</v>
      </c>
      <c r="N857" s="3">
        <v>0.36</v>
      </c>
      <c r="O857" s="3" t="s">
        <v>33</v>
      </c>
      <c r="P857" s="3" t="s">
        <v>135</v>
      </c>
      <c r="Q857" s="3" t="s">
        <v>1266</v>
      </c>
      <c r="R857" s="3" t="s">
        <v>1540</v>
      </c>
      <c r="S857" s="3">
        <v>35211</v>
      </c>
      <c r="T857" s="4" t="s">
        <v>3134</v>
      </c>
      <c r="U857" s="4" t="s">
        <v>3173</v>
      </c>
      <c r="V857" s="3">
        <v>-189.22399999999999</v>
      </c>
      <c r="W857" s="3" t="str">
        <f t="shared" si="13"/>
        <v>Loss</v>
      </c>
      <c r="X857" s="6">
        <v>10</v>
      </c>
      <c r="Y857" s="3">
        <v>115.53</v>
      </c>
      <c r="Z857" s="3">
        <v>86812</v>
      </c>
    </row>
    <row r="858" spans="1:26" x14ac:dyDescent="0.3">
      <c r="A858" s="3">
        <v>24974</v>
      </c>
      <c r="B858" s="3" t="s">
        <v>47</v>
      </c>
      <c r="C858" s="3">
        <v>0.03</v>
      </c>
      <c r="D858" s="3">
        <v>30.98</v>
      </c>
      <c r="E858" s="3">
        <v>8.99</v>
      </c>
      <c r="F858" s="3">
        <v>1527</v>
      </c>
      <c r="G858" s="3" t="s">
        <v>1541</v>
      </c>
      <c r="H858" s="3" t="s">
        <v>27</v>
      </c>
      <c r="I858" s="3" t="s">
        <v>58</v>
      </c>
      <c r="J858" s="3" t="s">
        <v>29</v>
      </c>
      <c r="K858" s="3" t="s">
        <v>30</v>
      </c>
      <c r="L858" s="3" t="s">
        <v>51</v>
      </c>
      <c r="M858" s="3" t="s">
        <v>1542</v>
      </c>
      <c r="N858" s="3">
        <v>0.57999999999999996</v>
      </c>
      <c r="O858" s="3" t="s">
        <v>33</v>
      </c>
      <c r="P858" s="3" t="s">
        <v>135</v>
      </c>
      <c r="Q858" s="3" t="s">
        <v>1266</v>
      </c>
      <c r="R858" s="3" t="s">
        <v>1543</v>
      </c>
      <c r="S858" s="3">
        <v>35601</v>
      </c>
      <c r="T858" s="4" t="s">
        <v>3115</v>
      </c>
      <c r="U858" s="4" t="s">
        <v>3082</v>
      </c>
      <c r="V858" s="3">
        <v>0.51</v>
      </c>
      <c r="W858" s="3" t="str">
        <f t="shared" si="13"/>
        <v>Profit</v>
      </c>
      <c r="X858" s="6">
        <v>5</v>
      </c>
      <c r="Y858" s="3">
        <v>162.38999999999999</v>
      </c>
      <c r="Z858" s="3">
        <v>86813</v>
      </c>
    </row>
    <row r="859" spans="1:26" x14ac:dyDescent="0.3">
      <c r="A859" s="3">
        <v>22253</v>
      </c>
      <c r="B859" s="3" t="s">
        <v>106</v>
      </c>
      <c r="C859" s="3">
        <v>0.03</v>
      </c>
      <c r="D859" s="3">
        <v>65.989999999999995</v>
      </c>
      <c r="E859" s="3">
        <v>5.26</v>
      </c>
      <c r="F859" s="3">
        <v>1527</v>
      </c>
      <c r="G859" s="3" t="s">
        <v>1541</v>
      </c>
      <c r="H859" s="3" t="s">
        <v>49</v>
      </c>
      <c r="I859" s="3" t="s">
        <v>40</v>
      </c>
      <c r="J859" s="3" t="s">
        <v>77</v>
      </c>
      <c r="K859" s="3" t="s">
        <v>78</v>
      </c>
      <c r="L859" s="3" t="s">
        <v>59</v>
      </c>
      <c r="M859" s="3" t="s">
        <v>3015</v>
      </c>
      <c r="N859" s="3">
        <v>0.56000000000000005</v>
      </c>
      <c r="O859" s="3" t="s">
        <v>33</v>
      </c>
      <c r="P859" s="3" t="s">
        <v>135</v>
      </c>
      <c r="Q859" s="3" t="s">
        <v>1266</v>
      </c>
      <c r="R859" s="3" t="s">
        <v>1543</v>
      </c>
      <c r="S859" s="3">
        <v>35601</v>
      </c>
      <c r="T859" s="4" t="s">
        <v>3055</v>
      </c>
      <c r="U859" s="4" t="s">
        <v>3067</v>
      </c>
      <c r="V859" s="3">
        <v>-52.247999999999998</v>
      </c>
      <c r="W859" s="3" t="str">
        <f t="shared" si="13"/>
        <v>Loss</v>
      </c>
      <c r="X859" s="6">
        <v>23</v>
      </c>
      <c r="Y859" s="3">
        <v>1316.03</v>
      </c>
      <c r="Z859" s="3">
        <v>86814</v>
      </c>
    </row>
    <row r="860" spans="1:26" x14ac:dyDescent="0.3">
      <c r="A860" s="3">
        <v>21455</v>
      </c>
      <c r="B860" s="3" t="s">
        <v>106</v>
      </c>
      <c r="C860" s="3">
        <v>0.09</v>
      </c>
      <c r="D860" s="3">
        <v>50.98</v>
      </c>
      <c r="E860" s="3">
        <v>6.5</v>
      </c>
      <c r="F860" s="3">
        <v>1527</v>
      </c>
      <c r="G860" s="3" t="s">
        <v>1541</v>
      </c>
      <c r="H860" s="3" t="s">
        <v>49</v>
      </c>
      <c r="I860" s="3" t="s">
        <v>40</v>
      </c>
      <c r="J860" s="3" t="s">
        <v>77</v>
      </c>
      <c r="K860" s="3" t="s">
        <v>177</v>
      </c>
      <c r="L860" s="3" t="s">
        <v>59</v>
      </c>
      <c r="M860" s="3" t="s">
        <v>928</v>
      </c>
      <c r="N860" s="3">
        <v>0.73</v>
      </c>
      <c r="O860" s="3" t="s">
        <v>33</v>
      </c>
      <c r="P860" s="3" t="s">
        <v>135</v>
      </c>
      <c r="Q860" s="3" t="s">
        <v>1266</v>
      </c>
      <c r="R860" s="3" t="s">
        <v>1543</v>
      </c>
      <c r="S860" s="3">
        <v>35601</v>
      </c>
      <c r="T860" s="4" t="s">
        <v>3038</v>
      </c>
      <c r="U860" s="4" t="s">
        <v>3035</v>
      </c>
      <c r="V860" s="3">
        <v>70.176000000000002</v>
      </c>
      <c r="W860" s="3" t="str">
        <f t="shared" si="13"/>
        <v>Profit</v>
      </c>
      <c r="X860" s="6">
        <v>28</v>
      </c>
      <c r="Y860" s="3">
        <v>1395.41</v>
      </c>
      <c r="Z860" s="3">
        <v>86815</v>
      </c>
    </row>
    <row r="861" spans="1:26" x14ac:dyDescent="0.3">
      <c r="A861" s="3">
        <v>24975</v>
      </c>
      <c r="B861" s="3" t="s">
        <v>47</v>
      </c>
      <c r="C861" s="3">
        <v>0.01</v>
      </c>
      <c r="D861" s="3">
        <v>525.98</v>
      </c>
      <c r="E861" s="3">
        <v>19.989999999999998</v>
      </c>
      <c r="F861" s="3">
        <v>1528</v>
      </c>
      <c r="G861" s="3" t="s">
        <v>1544</v>
      </c>
      <c r="H861" s="3" t="s">
        <v>49</v>
      </c>
      <c r="I861" s="3" t="s">
        <v>58</v>
      </c>
      <c r="J861" s="3" t="s">
        <v>29</v>
      </c>
      <c r="K861" s="3" t="s">
        <v>109</v>
      </c>
      <c r="L861" s="3" t="s">
        <v>59</v>
      </c>
      <c r="M861" s="3" t="s">
        <v>1545</v>
      </c>
      <c r="N861" s="3">
        <v>0.37</v>
      </c>
      <c r="O861" s="3" t="s">
        <v>33</v>
      </c>
      <c r="P861" s="3" t="s">
        <v>135</v>
      </c>
      <c r="Q861" s="3" t="s">
        <v>316</v>
      </c>
      <c r="R861" s="3" t="s">
        <v>1546</v>
      </c>
      <c r="S861" s="3">
        <v>27288</v>
      </c>
      <c r="T861" s="4" t="s">
        <v>3115</v>
      </c>
      <c r="U861" s="4" t="s">
        <v>3082</v>
      </c>
      <c r="V861" s="3">
        <v>-161.92400000000001</v>
      </c>
      <c r="W861" s="3" t="str">
        <f t="shared" si="13"/>
        <v>Loss</v>
      </c>
      <c r="X861" s="6">
        <v>9</v>
      </c>
      <c r="Y861" s="3">
        <v>4920.8100000000004</v>
      </c>
      <c r="Z861" s="3">
        <v>86813</v>
      </c>
    </row>
    <row r="862" spans="1:26" x14ac:dyDescent="0.3">
      <c r="A862" s="3">
        <v>21199</v>
      </c>
      <c r="B862" s="3" t="s">
        <v>47</v>
      </c>
      <c r="C862" s="3">
        <v>7.0000000000000007E-2</v>
      </c>
      <c r="D862" s="3">
        <v>4.91</v>
      </c>
      <c r="E862" s="3">
        <v>0.5</v>
      </c>
      <c r="F862" s="3">
        <v>1531</v>
      </c>
      <c r="G862" s="3" t="s">
        <v>1547</v>
      </c>
      <c r="H862" s="3" t="s">
        <v>49</v>
      </c>
      <c r="I862" s="3" t="s">
        <v>114</v>
      </c>
      <c r="J862" s="3" t="s">
        <v>29</v>
      </c>
      <c r="K862" s="3" t="s">
        <v>133</v>
      </c>
      <c r="L862" s="3" t="s">
        <v>59</v>
      </c>
      <c r="M862" s="3" t="s">
        <v>1548</v>
      </c>
      <c r="N862" s="3">
        <v>0.36</v>
      </c>
      <c r="O862" s="3" t="s">
        <v>33</v>
      </c>
      <c r="P862" s="3" t="s">
        <v>135</v>
      </c>
      <c r="Q862" s="3" t="s">
        <v>356</v>
      </c>
      <c r="R862" s="3" t="s">
        <v>1549</v>
      </c>
      <c r="S862" s="3">
        <v>32137</v>
      </c>
      <c r="T862" s="4" t="s">
        <v>3090</v>
      </c>
      <c r="U862" s="4" t="s">
        <v>3204</v>
      </c>
      <c r="V862" s="3">
        <v>-157.696</v>
      </c>
      <c r="W862" s="3" t="str">
        <f t="shared" si="13"/>
        <v>Loss</v>
      </c>
      <c r="X862" s="6">
        <v>6</v>
      </c>
      <c r="Y862" s="3">
        <v>28.22</v>
      </c>
      <c r="Z862" s="3">
        <v>88852</v>
      </c>
    </row>
    <row r="863" spans="1:26" x14ac:dyDescent="0.3">
      <c r="A863" s="3">
        <v>21596</v>
      </c>
      <c r="B863" s="3" t="s">
        <v>25</v>
      </c>
      <c r="C863" s="3">
        <v>0.02</v>
      </c>
      <c r="D863" s="3">
        <v>4.8899999999999997</v>
      </c>
      <c r="E863" s="3">
        <v>4.93</v>
      </c>
      <c r="F863" s="3">
        <v>1533</v>
      </c>
      <c r="G863" s="3" t="s">
        <v>1550</v>
      </c>
      <c r="H863" s="3" t="s">
        <v>49</v>
      </c>
      <c r="I863" s="3" t="s">
        <v>28</v>
      </c>
      <c r="J863" s="3" t="s">
        <v>77</v>
      </c>
      <c r="K863" s="3" t="s">
        <v>177</v>
      </c>
      <c r="L863" s="3" t="s">
        <v>51</v>
      </c>
      <c r="M863" s="3" t="s">
        <v>452</v>
      </c>
      <c r="N863" s="3">
        <v>0.66</v>
      </c>
      <c r="O863" s="3" t="s">
        <v>33</v>
      </c>
      <c r="P863" s="3" t="s">
        <v>61</v>
      </c>
      <c r="Q863" s="3" t="s">
        <v>499</v>
      </c>
      <c r="R863" s="3" t="s">
        <v>1551</v>
      </c>
      <c r="S863" s="3">
        <v>63130</v>
      </c>
      <c r="T863" s="4" t="s">
        <v>3122</v>
      </c>
      <c r="U863" s="4" t="s">
        <v>3161</v>
      </c>
      <c r="V863" s="3">
        <v>-56.445999999999998</v>
      </c>
      <c r="W863" s="3" t="str">
        <f t="shared" si="13"/>
        <v>Loss</v>
      </c>
      <c r="X863" s="6">
        <v>14</v>
      </c>
      <c r="Y863" s="3">
        <v>74.010000000000005</v>
      </c>
      <c r="Z863" s="3">
        <v>91328</v>
      </c>
    </row>
    <row r="864" spans="1:26" x14ac:dyDescent="0.3">
      <c r="A864" s="3">
        <v>21597</v>
      </c>
      <c r="B864" s="3" t="s">
        <v>25</v>
      </c>
      <c r="C864" s="3">
        <v>7.0000000000000007E-2</v>
      </c>
      <c r="D864" s="3">
        <v>10.06</v>
      </c>
      <c r="E864" s="3">
        <v>2.06</v>
      </c>
      <c r="F864" s="3">
        <v>1533</v>
      </c>
      <c r="G864" s="3" t="s">
        <v>1550</v>
      </c>
      <c r="H864" s="3" t="s">
        <v>49</v>
      </c>
      <c r="I864" s="3" t="s">
        <v>28</v>
      </c>
      <c r="J864" s="3" t="s">
        <v>29</v>
      </c>
      <c r="K864" s="3" t="s">
        <v>93</v>
      </c>
      <c r="L864" s="3" t="s">
        <v>31</v>
      </c>
      <c r="M864" s="3" t="s">
        <v>275</v>
      </c>
      <c r="N864" s="3">
        <v>0.39</v>
      </c>
      <c r="O864" s="3" t="s">
        <v>33</v>
      </c>
      <c r="P864" s="3" t="s">
        <v>61</v>
      </c>
      <c r="Q864" s="3" t="s">
        <v>499</v>
      </c>
      <c r="R864" s="3" t="s">
        <v>1551</v>
      </c>
      <c r="S864" s="3">
        <v>63130</v>
      </c>
      <c r="T864" s="4" t="s">
        <v>3122</v>
      </c>
      <c r="U864" s="4" t="s">
        <v>3161</v>
      </c>
      <c r="V864" s="3">
        <v>33.189</v>
      </c>
      <c r="W864" s="3" t="str">
        <f t="shared" si="13"/>
        <v>Profit</v>
      </c>
      <c r="X864" s="6">
        <v>5</v>
      </c>
      <c r="Y864" s="3">
        <v>48.1</v>
      </c>
      <c r="Z864" s="3">
        <v>91328</v>
      </c>
    </row>
    <row r="865" spans="1:26" x14ac:dyDescent="0.3">
      <c r="A865" s="3">
        <v>23147</v>
      </c>
      <c r="B865" s="3" t="s">
        <v>106</v>
      </c>
      <c r="C865" s="3">
        <v>0</v>
      </c>
      <c r="D865" s="3">
        <v>599.99</v>
      </c>
      <c r="E865" s="3">
        <v>24.49</v>
      </c>
      <c r="F865" s="3">
        <v>1548</v>
      </c>
      <c r="G865" s="3" t="s">
        <v>1552</v>
      </c>
      <c r="H865" s="3" t="s">
        <v>49</v>
      </c>
      <c r="I865" s="3" t="s">
        <v>28</v>
      </c>
      <c r="J865" s="3" t="s">
        <v>77</v>
      </c>
      <c r="K865" s="3" t="s">
        <v>580</v>
      </c>
      <c r="L865" s="3" t="s">
        <v>231</v>
      </c>
      <c r="M865" s="3" t="s">
        <v>1553</v>
      </c>
      <c r="N865" s="3">
        <v>0.44</v>
      </c>
      <c r="O865" s="3" t="s">
        <v>33</v>
      </c>
      <c r="P865" s="3" t="s">
        <v>61</v>
      </c>
      <c r="Q865" s="3" t="s">
        <v>695</v>
      </c>
      <c r="R865" s="3" t="s">
        <v>1554</v>
      </c>
      <c r="S865" s="3">
        <v>47374</v>
      </c>
      <c r="T865" s="4" t="s">
        <v>3126</v>
      </c>
      <c r="U865" s="4" t="s">
        <v>3127</v>
      </c>
      <c r="V865" s="3">
        <v>-367.16500000000002</v>
      </c>
      <c r="W865" s="3" t="str">
        <f t="shared" si="13"/>
        <v>Loss</v>
      </c>
      <c r="X865" s="6">
        <v>18</v>
      </c>
      <c r="Y865" s="3">
        <v>11015.82</v>
      </c>
      <c r="Z865" s="3">
        <v>88487</v>
      </c>
    </row>
    <row r="866" spans="1:26" x14ac:dyDescent="0.3">
      <c r="A866" s="3">
        <v>19627</v>
      </c>
      <c r="B866" s="3" t="s">
        <v>106</v>
      </c>
      <c r="C866" s="3">
        <v>7.0000000000000007E-2</v>
      </c>
      <c r="D866" s="3">
        <v>17.7</v>
      </c>
      <c r="E866" s="3">
        <v>9.4700000000000006</v>
      </c>
      <c r="F866" s="3">
        <v>1551</v>
      </c>
      <c r="G866" s="3" t="s">
        <v>1555</v>
      </c>
      <c r="H866" s="3" t="s">
        <v>49</v>
      </c>
      <c r="I866" s="3" t="s">
        <v>114</v>
      </c>
      <c r="J866" s="3" t="s">
        <v>29</v>
      </c>
      <c r="K866" s="3" t="s">
        <v>139</v>
      </c>
      <c r="L866" s="3" t="s">
        <v>59</v>
      </c>
      <c r="M866" s="3" t="s">
        <v>1556</v>
      </c>
      <c r="N866" s="3">
        <v>0.59</v>
      </c>
      <c r="O866" s="3" t="s">
        <v>33</v>
      </c>
      <c r="P866" s="3" t="s">
        <v>135</v>
      </c>
      <c r="Q866" s="3" t="s">
        <v>663</v>
      </c>
      <c r="R866" s="3" t="s">
        <v>1557</v>
      </c>
      <c r="S866" s="3">
        <v>39530</v>
      </c>
      <c r="T866" s="4" t="s">
        <v>3127</v>
      </c>
      <c r="U866" s="4" t="s">
        <v>3210</v>
      </c>
      <c r="V866" s="3">
        <v>-243.54400000000001</v>
      </c>
      <c r="W866" s="3" t="str">
        <f t="shared" si="13"/>
        <v>Loss</v>
      </c>
      <c r="X866" s="6">
        <v>18</v>
      </c>
      <c r="Y866" s="3">
        <v>300.67</v>
      </c>
      <c r="Z866" s="3">
        <v>87488</v>
      </c>
    </row>
    <row r="867" spans="1:26" x14ac:dyDescent="0.3">
      <c r="A867" s="3">
        <v>20993</v>
      </c>
      <c r="B867" s="3" t="s">
        <v>47</v>
      </c>
      <c r="C867" s="3">
        <v>0.01</v>
      </c>
      <c r="D867" s="3">
        <v>348.21</v>
      </c>
      <c r="E867" s="3">
        <v>40.19</v>
      </c>
      <c r="F867" s="3">
        <v>1552</v>
      </c>
      <c r="G867" s="3" t="s">
        <v>1558</v>
      </c>
      <c r="H867" s="3" t="s">
        <v>39</v>
      </c>
      <c r="I867" s="3" t="s">
        <v>58</v>
      </c>
      <c r="J867" s="3" t="s">
        <v>41</v>
      </c>
      <c r="K867" s="3" t="s">
        <v>150</v>
      </c>
      <c r="L867" s="3" t="s">
        <v>120</v>
      </c>
      <c r="M867" s="3" t="s">
        <v>1559</v>
      </c>
      <c r="N867" s="3">
        <v>0.62</v>
      </c>
      <c r="O867" s="3" t="s">
        <v>33</v>
      </c>
      <c r="P867" s="3" t="s">
        <v>135</v>
      </c>
      <c r="Q867" s="3" t="s">
        <v>663</v>
      </c>
      <c r="R867" s="3" t="s">
        <v>1560</v>
      </c>
      <c r="S867" s="3">
        <v>39056</v>
      </c>
      <c r="T867" s="4" t="s">
        <v>3197</v>
      </c>
      <c r="U867" s="4" t="s">
        <v>3178</v>
      </c>
      <c r="V867" s="3">
        <v>-337.09199999999998</v>
      </c>
      <c r="W867" s="3" t="str">
        <f t="shared" si="13"/>
        <v>Loss</v>
      </c>
      <c r="X867" s="6">
        <v>2</v>
      </c>
      <c r="Y867" s="3">
        <v>723.54</v>
      </c>
      <c r="Z867" s="3">
        <v>87486</v>
      </c>
    </row>
    <row r="868" spans="1:26" x14ac:dyDescent="0.3">
      <c r="A868" s="3">
        <v>24862</v>
      </c>
      <c r="B868" s="3" t="s">
        <v>37</v>
      </c>
      <c r="C868" s="3">
        <v>0.03</v>
      </c>
      <c r="D868" s="3">
        <v>12.28</v>
      </c>
      <c r="E868" s="3">
        <v>6.35</v>
      </c>
      <c r="F868" s="3">
        <v>1553</v>
      </c>
      <c r="G868" s="3" t="s">
        <v>1561</v>
      </c>
      <c r="H868" s="3" t="s">
        <v>49</v>
      </c>
      <c r="I868" s="3" t="s">
        <v>58</v>
      </c>
      <c r="J868" s="3" t="s">
        <v>29</v>
      </c>
      <c r="K868" s="3" t="s">
        <v>93</v>
      </c>
      <c r="L868" s="3" t="s">
        <v>59</v>
      </c>
      <c r="M868" s="3" t="s">
        <v>1562</v>
      </c>
      <c r="N868" s="3">
        <v>0.38</v>
      </c>
      <c r="O868" s="3" t="s">
        <v>33</v>
      </c>
      <c r="P868" s="3" t="s">
        <v>135</v>
      </c>
      <c r="Q868" s="3" t="s">
        <v>663</v>
      </c>
      <c r="R868" s="3" t="s">
        <v>1563</v>
      </c>
      <c r="S868" s="3">
        <v>38701</v>
      </c>
      <c r="T868" s="4" t="s">
        <v>3057</v>
      </c>
      <c r="U868" s="4" t="s">
        <v>3150</v>
      </c>
      <c r="V868" s="3">
        <v>68.676000000000002</v>
      </c>
      <c r="W868" s="3" t="str">
        <f t="shared" si="13"/>
        <v>Profit</v>
      </c>
      <c r="X868" s="6">
        <v>7</v>
      </c>
      <c r="Y868" s="3">
        <v>87.53</v>
      </c>
      <c r="Z868" s="3">
        <v>87484</v>
      </c>
    </row>
    <row r="869" spans="1:26" x14ac:dyDescent="0.3">
      <c r="A869" s="3">
        <v>26135</v>
      </c>
      <c r="B869" s="3" t="s">
        <v>25</v>
      </c>
      <c r="C869" s="3">
        <v>0.04</v>
      </c>
      <c r="D869" s="3">
        <v>10.98</v>
      </c>
      <c r="E869" s="3">
        <v>3.99</v>
      </c>
      <c r="F869" s="3">
        <v>1554</v>
      </c>
      <c r="G869" s="3" t="s">
        <v>1564</v>
      </c>
      <c r="H869" s="3" t="s">
        <v>49</v>
      </c>
      <c r="I869" s="3" t="s">
        <v>58</v>
      </c>
      <c r="J869" s="3" t="s">
        <v>29</v>
      </c>
      <c r="K869" s="3" t="s">
        <v>252</v>
      </c>
      <c r="L869" s="3" t="s">
        <v>59</v>
      </c>
      <c r="M869" s="3" t="s">
        <v>1565</v>
      </c>
      <c r="N869" s="3">
        <v>0.57999999999999996</v>
      </c>
      <c r="O869" s="3" t="s">
        <v>33</v>
      </c>
      <c r="P869" s="3" t="s">
        <v>135</v>
      </c>
      <c r="Q869" s="3" t="s">
        <v>663</v>
      </c>
      <c r="R869" s="3" t="s">
        <v>1566</v>
      </c>
      <c r="S869" s="3">
        <v>39503</v>
      </c>
      <c r="T869" s="4" t="s">
        <v>3103</v>
      </c>
      <c r="U869" s="4" t="s">
        <v>3103</v>
      </c>
      <c r="V869" s="3">
        <v>481.03199999999998</v>
      </c>
      <c r="W869" s="3" t="str">
        <f t="shared" si="13"/>
        <v>Profit</v>
      </c>
      <c r="X869" s="6">
        <v>15</v>
      </c>
      <c r="Y869" s="3">
        <v>172.22</v>
      </c>
      <c r="Z869" s="3">
        <v>87485</v>
      </c>
    </row>
    <row r="870" spans="1:26" x14ac:dyDescent="0.3">
      <c r="A870" s="3">
        <v>25409</v>
      </c>
      <c r="B870" s="3" t="s">
        <v>25</v>
      </c>
      <c r="C870" s="3">
        <v>0.03</v>
      </c>
      <c r="D870" s="3">
        <v>124.49</v>
      </c>
      <c r="E870" s="3">
        <v>51.94</v>
      </c>
      <c r="F870" s="3">
        <v>1554</v>
      </c>
      <c r="G870" s="3" t="s">
        <v>1564</v>
      </c>
      <c r="H870" s="3" t="s">
        <v>39</v>
      </c>
      <c r="I870" s="3" t="s">
        <v>114</v>
      </c>
      <c r="J870" s="3" t="s">
        <v>41</v>
      </c>
      <c r="K870" s="3" t="s">
        <v>150</v>
      </c>
      <c r="L870" s="3" t="s">
        <v>120</v>
      </c>
      <c r="M870" s="3" t="s">
        <v>456</v>
      </c>
      <c r="N870" s="3">
        <v>0.63</v>
      </c>
      <c r="O870" s="3" t="s">
        <v>33</v>
      </c>
      <c r="P870" s="3" t="s">
        <v>135</v>
      </c>
      <c r="Q870" s="3" t="s">
        <v>663</v>
      </c>
      <c r="R870" s="3" t="s">
        <v>1566</v>
      </c>
      <c r="S870" s="3">
        <v>39503</v>
      </c>
      <c r="T870" s="4" t="s">
        <v>3199</v>
      </c>
      <c r="U870" s="4" t="s">
        <v>3109</v>
      </c>
      <c r="V870" s="3">
        <v>-4.0179999999999998</v>
      </c>
      <c r="W870" s="3" t="str">
        <f t="shared" si="13"/>
        <v>Loss</v>
      </c>
      <c r="X870" s="6">
        <v>7</v>
      </c>
      <c r="Y870" s="3">
        <v>894.88</v>
      </c>
      <c r="Z870" s="3">
        <v>87487</v>
      </c>
    </row>
    <row r="871" spans="1:26" x14ac:dyDescent="0.3">
      <c r="A871" s="3">
        <v>18294</v>
      </c>
      <c r="B871" s="3" t="s">
        <v>37</v>
      </c>
      <c r="C871" s="3">
        <v>0.06</v>
      </c>
      <c r="D871" s="3">
        <v>2.89</v>
      </c>
      <c r="E871" s="3">
        <v>0.99</v>
      </c>
      <c r="F871" s="3">
        <v>1556</v>
      </c>
      <c r="G871" s="3" t="s">
        <v>1567</v>
      </c>
      <c r="H871" s="3" t="s">
        <v>49</v>
      </c>
      <c r="I871" s="3" t="s">
        <v>114</v>
      </c>
      <c r="J871" s="3" t="s">
        <v>29</v>
      </c>
      <c r="K871" s="3" t="s">
        <v>133</v>
      </c>
      <c r="L871" s="3" t="s">
        <v>59</v>
      </c>
      <c r="M871" s="3" t="s">
        <v>1568</v>
      </c>
      <c r="N871" s="3">
        <v>0.38</v>
      </c>
      <c r="O871" s="3" t="s">
        <v>33</v>
      </c>
      <c r="P871" s="3" t="s">
        <v>135</v>
      </c>
      <c r="Q871" s="3" t="s">
        <v>136</v>
      </c>
      <c r="R871" s="3" t="s">
        <v>1441</v>
      </c>
      <c r="S871" s="3">
        <v>22304</v>
      </c>
      <c r="T871" s="4" t="s">
        <v>3174</v>
      </c>
      <c r="U871" s="4" t="s">
        <v>3056</v>
      </c>
      <c r="V871" s="3">
        <v>-2.0097</v>
      </c>
      <c r="W871" s="3" t="str">
        <f t="shared" si="13"/>
        <v>Loss</v>
      </c>
      <c r="X871" s="6">
        <v>6</v>
      </c>
      <c r="Y871" s="3">
        <v>16.670000000000002</v>
      </c>
      <c r="Z871" s="3">
        <v>87425</v>
      </c>
    </row>
    <row r="872" spans="1:26" x14ac:dyDescent="0.3">
      <c r="A872" s="3">
        <v>18295</v>
      </c>
      <c r="B872" s="3" t="s">
        <v>37</v>
      </c>
      <c r="C872" s="3">
        <v>0.08</v>
      </c>
      <c r="D872" s="3">
        <v>22.84</v>
      </c>
      <c r="E872" s="3">
        <v>11.54</v>
      </c>
      <c r="F872" s="3">
        <v>1556</v>
      </c>
      <c r="G872" s="3" t="s">
        <v>1567</v>
      </c>
      <c r="H872" s="3" t="s">
        <v>49</v>
      </c>
      <c r="I872" s="3" t="s">
        <v>114</v>
      </c>
      <c r="J872" s="3" t="s">
        <v>29</v>
      </c>
      <c r="K872" s="3" t="s">
        <v>93</v>
      </c>
      <c r="L872" s="3" t="s">
        <v>59</v>
      </c>
      <c r="M872" s="3" t="s">
        <v>222</v>
      </c>
      <c r="N872" s="3">
        <v>0.39</v>
      </c>
      <c r="O872" s="3" t="s">
        <v>33</v>
      </c>
      <c r="P872" s="3" t="s">
        <v>135</v>
      </c>
      <c r="Q872" s="3" t="s">
        <v>136</v>
      </c>
      <c r="R872" s="3" t="s">
        <v>1441</v>
      </c>
      <c r="S872" s="3">
        <v>22304</v>
      </c>
      <c r="T872" s="4" t="s">
        <v>3174</v>
      </c>
      <c r="U872" s="4" t="s">
        <v>3056</v>
      </c>
      <c r="V872" s="3">
        <v>-477.37200000000001</v>
      </c>
      <c r="W872" s="3" t="str">
        <f t="shared" si="13"/>
        <v>Loss</v>
      </c>
      <c r="X872" s="6">
        <v>9</v>
      </c>
      <c r="Y872" s="3">
        <v>195.16</v>
      </c>
      <c r="Z872" s="3">
        <v>87425</v>
      </c>
    </row>
    <row r="873" spans="1:26" x14ac:dyDescent="0.3">
      <c r="A873" s="3">
        <v>18511</v>
      </c>
      <c r="B873" s="3" t="s">
        <v>106</v>
      </c>
      <c r="C873" s="3">
        <v>0.09</v>
      </c>
      <c r="D873" s="3">
        <v>60.98</v>
      </c>
      <c r="E873" s="3">
        <v>49</v>
      </c>
      <c r="F873" s="3">
        <v>1557</v>
      </c>
      <c r="G873" s="3" t="s">
        <v>1569</v>
      </c>
      <c r="H873" s="3" t="s">
        <v>49</v>
      </c>
      <c r="I873" s="3" t="s">
        <v>114</v>
      </c>
      <c r="J873" s="3" t="s">
        <v>29</v>
      </c>
      <c r="K873" s="3" t="s">
        <v>252</v>
      </c>
      <c r="L873" s="3" t="s">
        <v>231</v>
      </c>
      <c r="M873" s="3" t="s">
        <v>1570</v>
      </c>
      <c r="N873" s="3">
        <v>0.59</v>
      </c>
      <c r="O873" s="3" t="s">
        <v>33</v>
      </c>
      <c r="P873" s="3" t="s">
        <v>135</v>
      </c>
      <c r="Q873" s="3" t="s">
        <v>136</v>
      </c>
      <c r="R873" s="3" t="s">
        <v>1571</v>
      </c>
      <c r="S873" s="3">
        <v>22003</v>
      </c>
      <c r="T873" s="4" t="s">
        <v>3108</v>
      </c>
      <c r="U873" s="4" t="s">
        <v>3087</v>
      </c>
      <c r="V873" s="3">
        <v>-954.75800000000004</v>
      </c>
      <c r="W873" s="3" t="str">
        <f t="shared" si="13"/>
        <v>Loss</v>
      </c>
      <c r="X873" s="6">
        <v>15</v>
      </c>
      <c r="Y873" s="3">
        <v>879.62</v>
      </c>
      <c r="Z873" s="3">
        <v>87426</v>
      </c>
    </row>
    <row r="874" spans="1:26" x14ac:dyDescent="0.3">
      <c r="A874" s="3">
        <v>18512</v>
      </c>
      <c r="B874" s="3" t="s">
        <v>106</v>
      </c>
      <c r="C874" s="3">
        <v>0.05</v>
      </c>
      <c r="D874" s="3">
        <v>29.89</v>
      </c>
      <c r="E874" s="3">
        <v>1.99</v>
      </c>
      <c r="F874" s="3">
        <v>1557</v>
      </c>
      <c r="G874" s="3" t="s">
        <v>1569</v>
      </c>
      <c r="H874" s="3" t="s">
        <v>49</v>
      </c>
      <c r="I874" s="3" t="s">
        <v>114</v>
      </c>
      <c r="J874" s="3" t="s">
        <v>77</v>
      </c>
      <c r="K874" s="3" t="s">
        <v>177</v>
      </c>
      <c r="L874" s="3" t="s">
        <v>51</v>
      </c>
      <c r="M874" s="3" t="s">
        <v>1299</v>
      </c>
      <c r="N874" s="3">
        <v>0.5</v>
      </c>
      <c r="O874" s="3" t="s">
        <v>33</v>
      </c>
      <c r="P874" s="3" t="s">
        <v>135</v>
      </c>
      <c r="Q874" s="3" t="s">
        <v>136</v>
      </c>
      <c r="R874" s="3" t="s">
        <v>1571</v>
      </c>
      <c r="S874" s="3">
        <v>22003</v>
      </c>
      <c r="T874" s="4" t="s">
        <v>3108</v>
      </c>
      <c r="U874" s="4" t="s">
        <v>3042</v>
      </c>
      <c r="V874" s="3">
        <v>219.4734</v>
      </c>
      <c r="W874" s="3" t="str">
        <f t="shared" si="13"/>
        <v>Profit</v>
      </c>
      <c r="X874" s="6">
        <v>12</v>
      </c>
      <c r="Y874" s="3">
        <v>361.19</v>
      </c>
      <c r="Z874" s="3">
        <v>87426</v>
      </c>
    </row>
    <row r="875" spans="1:26" x14ac:dyDescent="0.3">
      <c r="A875" s="3">
        <v>26229</v>
      </c>
      <c r="B875" s="3" t="s">
        <v>47</v>
      </c>
      <c r="C875" s="3">
        <v>0.1</v>
      </c>
      <c r="D875" s="3">
        <v>226.67</v>
      </c>
      <c r="E875" s="3">
        <v>28.16</v>
      </c>
      <c r="F875" s="3">
        <v>1559</v>
      </c>
      <c r="G875" s="3" t="s">
        <v>1572</v>
      </c>
      <c r="H875" s="3" t="s">
        <v>39</v>
      </c>
      <c r="I875" s="3" t="s">
        <v>114</v>
      </c>
      <c r="J875" s="3" t="s">
        <v>41</v>
      </c>
      <c r="K875" s="3" t="s">
        <v>42</v>
      </c>
      <c r="L875" s="3" t="s">
        <v>43</v>
      </c>
      <c r="M875" s="3" t="s">
        <v>1573</v>
      </c>
      <c r="N875" s="3">
        <v>0.59</v>
      </c>
      <c r="O875" s="3" t="s">
        <v>33</v>
      </c>
      <c r="P875" s="3" t="s">
        <v>135</v>
      </c>
      <c r="Q875" s="3" t="s">
        <v>136</v>
      </c>
      <c r="R875" s="3" t="s">
        <v>1574</v>
      </c>
      <c r="S875" s="3">
        <v>24060</v>
      </c>
      <c r="T875" s="4" t="s">
        <v>3142</v>
      </c>
      <c r="U875" s="4" t="s">
        <v>3119</v>
      </c>
      <c r="V875" s="3">
        <v>-390.76799999999997</v>
      </c>
      <c r="W875" s="3" t="str">
        <f t="shared" si="13"/>
        <v>Loss</v>
      </c>
      <c r="X875" s="6">
        <v>5</v>
      </c>
      <c r="Y875" s="3">
        <v>1088.26</v>
      </c>
      <c r="Z875" s="3">
        <v>87424</v>
      </c>
    </row>
    <row r="876" spans="1:26" x14ac:dyDescent="0.3">
      <c r="A876" s="3">
        <v>19130</v>
      </c>
      <c r="B876" s="3" t="s">
        <v>25</v>
      </c>
      <c r="C876" s="3">
        <v>0.02</v>
      </c>
      <c r="D876" s="3">
        <v>11.34</v>
      </c>
      <c r="E876" s="3">
        <v>11.25</v>
      </c>
      <c r="F876" s="3">
        <v>1561</v>
      </c>
      <c r="G876" s="3" t="s">
        <v>1575</v>
      </c>
      <c r="H876" s="3" t="s">
        <v>49</v>
      </c>
      <c r="I876" s="3" t="s">
        <v>28</v>
      </c>
      <c r="J876" s="3" t="s">
        <v>29</v>
      </c>
      <c r="K876" s="3" t="s">
        <v>93</v>
      </c>
      <c r="L876" s="3" t="s">
        <v>59</v>
      </c>
      <c r="M876" s="3" t="s">
        <v>1576</v>
      </c>
      <c r="N876" s="3">
        <v>0.36</v>
      </c>
      <c r="O876" s="3" t="s">
        <v>33</v>
      </c>
      <c r="P876" s="3" t="s">
        <v>61</v>
      </c>
      <c r="Q876" s="3" t="s">
        <v>129</v>
      </c>
      <c r="R876" s="3" t="s">
        <v>1431</v>
      </c>
      <c r="S876" s="3">
        <v>76063</v>
      </c>
      <c r="T876" s="4" t="s">
        <v>3181</v>
      </c>
      <c r="U876" s="4" t="s">
        <v>3051</v>
      </c>
      <c r="V876" s="3">
        <v>-155.21</v>
      </c>
      <c r="W876" s="3" t="str">
        <f t="shared" si="13"/>
        <v>Loss</v>
      </c>
      <c r="X876" s="6">
        <v>9</v>
      </c>
      <c r="Y876" s="3">
        <v>105.75</v>
      </c>
      <c r="Z876" s="3">
        <v>88093</v>
      </c>
    </row>
    <row r="877" spans="1:26" x14ac:dyDescent="0.3">
      <c r="A877" s="3">
        <v>19208</v>
      </c>
      <c r="B877" s="3" t="s">
        <v>47</v>
      </c>
      <c r="C877" s="3">
        <v>0.05</v>
      </c>
      <c r="D877" s="3">
        <v>12.2</v>
      </c>
      <c r="E877" s="3">
        <v>6.02</v>
      </c>
      <c r="F877" s="3">
        <v>1561</v>
      </c>
      <c r="G877" s="3" t="s">
        <v>1575</v>
      </c>
      <c r="H877" s="3" t="s">
        <v>49</v>
      </c>
      <c r="I877" s="3" t="s">
        <v>28</v>
      </c>
      <c r="J877" s="3" t="s">
        <v>41</v>
      </c>
      <c r="K877" s="3" t="s">
        <v>50</v>
      </c>
      <c r="L877" s="3" t="s">
        <v>51</v>
      </c>
      <c r="M877" s="3" t="s">
        <v>1399</v>
      </c>
      <c r="N877" s="3">
        <v>0.43</v>
      </c>
      <c r="O877" s="3" t="s">
        <v>33</v>
      </c>
      <c r="P877" s="3" t="s">
        <v>61</v>
      </c>
      <c r="Q877" s="3" t="s">
        <v>129</v>
      </c>
      <c r="R877" s="3" t="s">
        <v>1431</v>
      </c>
      <c r="S877" s="3">
        <v>76063</v>
      </c>
      <c r="T877" s="4" t="s">
        <v>3083</v>
      </c>
      <c r="U877" s="4" t="s">
        <v>3111</v>
      </c>
      <c r="V877" s="3">
        <v>-6.6420000000000003</v>
      </c>
      <c r="W877" s="3" t="str">
        <f t="shared" si="13"/>
        <v>Loss</v>
      </c>
      <c r="X877" s="6">
        <v>5</v>
      </c>
      <c r="Y877" s="3">
        <v>63.93</v>
      </c>
      <c r="Z877" s="3">
        <v>88094</v>
      </c>
    </row>
    <row r="878" spans="1:26" x14ac:dyDescent="0.3">
      <c r="A878" s="3">
        <v>20464</v>
      </c>
      <c r="B878" s="3" t="s">
        <v>56</v>
      </c>
      <c r="C878" s="3">
        <v>7.0000000000000007E-2</v>
      </c>
      <c r="D878" s="3">
        <v>20.95</v>
      </c>
      <c r="E878" s="3">
        <v>5.99</v>
      </c>
      <c r="F878" s="3">
        <v>1574</v>
      </c>
      <c r="G878" s="3" t="s">
        <v>1577</v>
      </c>
      <c r="H878" s="3" t="s">
        <v>49</v>
      </c>
      <c r="I878" s="3" t="s">
        <v>114</v>
      </c>
      <c r="J878" s="3" t="s">
        <v>77</v>
      </c>
      <c r="K878" s="3" t="s">
        <v>177</v>
      </c>
      <c r="L878" s="3" t="s">
        <v>59</v>
      </c>
      <c r="M878" s="3" t="s">
        <v>1578</v>
      </c>
      <c r="N878" s="3">
        <v>0.65</v>
      </c>
      <c r="O878" s="3" t="s">
        <v>33</v>
      </c>
      <c r="P878" s="3" t="s">
        <v>135</v>
      </c>
      <c r="Q878" s="3" t="s">
        <v>316</v>
      </c>
      <c r="R878" s="3" t="s">
        <v>1579</v>
      </c>
      <c r="S878" s="3">
        <v>28314</v>
      </c>
      <c r="T878" s="4" t="s">
        <v>3200</v>
      </c>
      <c r="U878" s="4" t="s">
        <v>3134</v>
      </c>
      <c r="V878" s="3">
        <v>27.234000000000002</v>
      </c>
      <c r="W878" s="3" t="str">
        <f t="shared" si="13"/>
        <v>Profit</v>
      </c>
      <c r="X878" s="6">
        <v>19</v>
      </c>
      <c r="Y878" s="3">
        <v>391.4</v>
      </c>
      <c r="Z878" s="3">
        <v>86966</v>
      </c>
    </row>
    <row r="879" spans="1:26" x14ac:dyDescent="0.3">
      <c r="A879" s="3">
        <v>22127</v>
      </c>
      <c r="B879" s="3" t="s">
        <v>106</v>
      </c>
      <c r="C879" s="3">
        <v>0.1</v>
      </c>
      <c r="D879" s="3">
        <v>11.58</v>
      </c>
      <c r="E879" s="3">
        <v>6.97</v>
      </c>
      <c r="F879" s="3">
        <v>1580</v>
      </c>
      <c r="G879" s="3" t="s">
        <v>1580</v>
      </c>
      <c r="H879" s="3" t="s">
        <v>49</v>
      </c>
      <c r="I879" s="3" t="s">
        <v>28</v>
      </c>
      <c r="J879" s="3" t="s">
        <v>29</v>
      </c>
      <c r="K879" s="3" t="s">
        <v>69</v>
      </c>
      <c r="L879" s="3" t="s">
        <v>59</v>
      </c>
      <c r="M879" s="3" t="s">
        <v>678</v>
      </c>
      <c r="N879" s="3">
        <v>0.35</v>
      </c>
      <c r="O879" s="3" t="s">
        <v>33</v>
      </c>
      <c r="P879" s="3" t="s">
        <v>53</v>
      </c>
      <c r="Q879" s="3" t="s">
        <v>184</v>
      </c>
      <c r="R879" s="3" t="s">
        <v>1581</v>
      </c>
      <c r="S879" s="3">
        <v>4901</v>
      </c>
      <c r="T879" s="4" t="s">
        <v>3190</v>
      </c>
      <c r="U879" s="4" t="s">
        <v>3093</v>
      </c>
      <c r="V879" s="3">
        <v>-8.3979999999999997</v>
      </c>
      <c r="W879" s="3" t="str">
        <f t="shared" si="13"/>
        <v>Loss</v>
      </c>
      <c r="X879" s="6">
        <v>1</v>
      </c>
      <c r="Y879" s="3">
        <v>14.53</v>
      </c>
      <c r="Z879" s="3">
        <v>90934</v>
      </c>
    </row>
    <row r="880" spans="1:26" x14ac:dyDescent="0.3">
      <c r="A880" s="3">
        <v>25013</v>
      </c>
      <c r="B880" s="3" t="s">
        <v>56</v>
      </c>
      <c r="C880" s="3">
        <v>0.03</v>
      </c>
      <c r="D880" s="3">
        <v>19.04</v>
      </c>
      <c r="E880" s="3">
        <v>6.38</v>
      </c>
      <c r="F880" s="3">
        <v>1590</v>
      </c>
      <c r="G880" s="3" t="s">
        <v>1582</v>
      </c>
      <c r="H880" s="3" t="s">
        <v>27</v>
      </c>
      <c r="I880" s="3" t="s">
        <v>28</v>
      </c>
      <c r="J880" s="3" t="s">
        <v>41</v>
      </c>
      <c r="K880" s="3" t="s">
        <v>50</v>
      </c>
      <c r="L880" s="3" t="s">
        <v>59</v>
      </c>
      <c r="M880" s="3" t="s">
        <v>1583</v>
      </c>
      <c r="N880" s="3">
        <v>0.56000000000000005</v>
      </c>
      <c r="O880" s="3" t="s">
        <v>33</v>
      </c>
      <c r="P880" s="3" t="s">
        <v>53</v>
      </c>
      <c r="Q880" s="3" t="s">
        <v>152</v>
      </c>
      <c r="R880" s="3" t="s">
        <v>1584</v>
      </c>
      <c r="S880" s="3">
        <v>44094</v>
      </c>
      <c r="T880" s="4" t="s">
        <v>3066</v>
      </c>
      <c r="U880" s="4" t="s">
        <v>3066</v>
      </c>
      <c r="V880" s="3">
        <v>83.793599999999998</v>
      </c>
      <c r="W880" s="3" t="str">
        <f t="shared" si="13"/>
        <v>Profit</v>
      </c>
      <c r="X880" s="6">
        <v>7</v>
      </c>
      <c r="Y880" s="3">
        <v>144.03</v>
      </c>
      <c r="Z880" s="3">
        <v>86668</v>
      </c>
    </row>
    <row r="881" spans="1:26" x14ac:dyDescent="0.3">
      <c r="A881" s="3">
        <v>25011</v>
      </c>
      <c r="B881" s="3" t="s">
        <v>56</v>
      </c>
      <c r="C881" s="3">
        <v>0.02</v>
      </c>
      <c r="D881" s="3">
        <v>5.53</v>
      </c>
      <c r="E881" s="3">
        <v>6.98</v>
      </c>
      <c r="F881" s="3">
        <v>1593</v>
      </c>
      <c r="G881" s="3" t="s">
        <v>1585</v>
      </c>
      <c r="H881" s="3" t="s">
        <v>49</v>
      </c>
      <c r="I881" s="3" t="s">
        <v>28</v>
      </c>
      <c r="J881" s="3" t="s">
        <v>29</v>
      </c>
      <c r="K881" s="3" t="s">
        <v>109</v>
      </c>
      <c r="L881" s="3" t="s">
        <v>59</v>
      </c>
      <c r="M881" s="3" t="s">
        <v>1586</v>
      </c>
      <c r="N881" s="3">
        <v>0.39</v>
      </c>
      <c r="O881" s="3" t="s">
        <v>33</v>
      </c>
      <c r="P881" s="3" t="s">
        <v>61</v>
      </c>
      <c r="Q881" s="3" t="s">
        <v>299</v>
      </c>
      <c r="R881" s="3" t="s">
        <v>300</v>
      </c>
      <c r="S881" s="3">
        <v>74006</v>
      </c>
      <c r="T881" s="4" t="s">
        <v>3066</v>
      </c>
      <c r="U881" s="4" t="s">
        <v>3064</v>
      </c>
      <c r="V881" s="3">
        <v>-77.823719999999994</v>
      </c>
      <c r="W881" s="3" t="str">
        <f t="shared" si="13"/>
        <v>Loss</v>
      </c>
      <c r="X881" s="6">
        <v>8</v>
      </c>
      <c r="Y881" s="3">
        <v>48.81</v>
      </c>
      <c r="Z881" s="3">
        <v>86668</v>
      </c>
    </row>
    <row r="882" spans="1:26" x14ac:dyDescent="0.3">
      <c r="A882" s="3">
        <v>21059</v>
      </c>
      <c r="B882" s="3" t="s">
        <v>25</v>
      </c>
      <c r="C882" s="3">
        <v>0.01</v>
      </c>
      <c r="D882" s="3">
        <v>500.98</v>
      </c>
      <c r="E882" s="3">
        <v>26</v>
      </c>
      <c r="F882" s="3">
        <v>1595</v>
      </c>
      <c r="G882" s="3" t="s">
        <v>1587</v>
      </c>
      <c r="H882" s="3" t="s">
        <v>39</v>
      </c>
      <c r="I882" s="3" t="s">
        <v>28</v>
      </c>
      <c r="J882" s="3" t="s">
        <v>41</v>
      </c>
      <c r="K882" s="3" t="s">
        <v>42</v>
      </c>
      <c r="L882" s="3" t="s">
        <v>43</v>
      </c>
      <c r="M882" s="3" t="s">
        <v>44</v>
      </c>
      <c r="N882" s="3">
        <v>0.6</v>
      </c>
      <c r="O882" s="3" t="s">
        <v>33</v>
      </c>
      <c r="P882" s="3" t="s">
        <v>53</v>
      </c>
      <c r="Q882" s="3" t="s">
        <v>641</v>
      </c>
      <c r="R882" s="3" t="s">
        <v>1588</v>
      </c>
      <c r="S882" s="3">
        <v>25705</v>
      </c>
      <c r="T882" s="4" t="s">
        <v>3201</v>
      </c>
      <c r="U882" s="4" t="s">
        <v>3033</v>
      </c>
      <c r="V882" s="3">
        <v>5078.5379999999996</v>
      </c>
      <c r="W882" s="3" t="str">
        <f t="shared" si="13"/>
        <v>Profit</v>
      </c>
      <c r="X882" s="6">
        <v>14</v>
      </c>
      <c r="Y882" s="3">
        <v>7360.2</v>
      </c>
      <c r="Z882" s="3">
        <v>90796</v>
      </c>
    </row>
    <row r="883" spans="1:26" x14ac:dyDescent="0.3">
      <c r="A883" s="3">
        <v>21060</v>
      </c>
      <c r="B883" s="3" t="s">
        <v>25</v>
      </c>
      <c r="C883" s="3">
        <v>0.08</v>
      </c>
      <c r="D883" s="3">
        <v>9.77</v>
      </c>
      <c r="E883" s="3">
        <v>6.02</v>
      </c>
      <c r="F883" s="3">
        <v>1595</v>
      </c>
      <c r="G883" s="3" t="s">
        <v>1587</v>
      </c>
      <c r="H883" s="3" t="s">
        <v>49</v>
      </c>
      <c r="I883" s="3" t="s">
        <v>28</v>
      </c>
      <c r="J883" s="3" t="s">
        <v>41</v>
      </c>
      <c r="K883" s="3" t="s">
        <v>50</v>
      </c>
      <c r="L883" s="3" t="s">
        <v>86</v>
      </c>
      <c r="M883" s="3" t="s">
        <v>1589</v>
      </c>
      <c r="N883" s="3">
        <v>0.48</v>
      </c>
      <c r="O883" s="3" t="s">
        <v>33</v>
      </c>
      <c r="P883" s="3" t="s">
        <v>53</v>
      </c>
      <c r="Q883" s="3" t="s">
        <v>641</v>
      </c>
      <c r="R883" s="3" t="s">
        <v>1588</v>
      </c>
      <c r="S883" s="3">
        <v>25705</v>
      </c>
      <c r="T883" s="4" t="s">
        <v>3201</v>
      </c>
      <c r="U883" s="4" t="s">
        <v>3033</v>
      </c>
      <c r="V883" s="3">
        <v>23.276</v>
      </c>
      <c r="W883" s="3" t="str">
        <f t="shared" si="13"/>
        <v>Profit</v>
      </c>
      <c r="X883" s="6">
        <v>9</v>
      </c>
      <c r="Y883" s="3">
        <v>89.06</v>
      </c>
      <c r="Z883" s="3">
        <v>90796</v>
      </c>
    </row>
    <row r="884" spans="1:26" x14ac:dyDescent="0.3">
      <c r="A884" s="3">
        <v>21061</v>
      </c>
      <c r="B884" s="3" t="s">
        <v>25</v>
      </c>
      <c r="C884" s="3">
        <v>0.09</v>
      </c>
      <c r="D884" s="3">
        <v>3.28</v>
      </c>
      <c r="E884" s="3">
        <v>0.98</v>
      </c>
      <c r="F884" s="3">
        <v>1595</v>
      </c>
      <c r="G884" s="3" t="s">
        <v>1587</v>
      </c>
      <c r="H884" s="3" t="s">
        <v>49</v>
      </c>
      <c r="I884" s="3" t="s">
        <v>28</v>
      </c>
      <c r="J884" s="3" t="s">
        <v>29</v>
      </c>
      <c r="K884" s="3" t="s">
        <v>30</v>
      </c>
      <c r="L884" s="3" t="s">
        <v>31</v>
      </c>
      <c r="M884" s="3" t="s">
        <v>1590</v>
      </c>
      <c r="N884" s="3">
        <v>0.59</v>
      </c>
      <c r="O884" s="3" t="s">
        <v>33</v>
      </c>
      <c r="P884" s="3" t="s">
        <v>53</v>
      </c>
      <c r="Q884" s="3" t="s">
        <v>641</v>
      </c>
      <c r="R884" s="3" t="s">
        <v>1588</v>
      </c>
      <c r="S884" s="3">
        <v>25705</v>
      </c>
      <c r="T884" s="4" t="s">
        <v>3201</v>
      </c>
      <c r="U884" s="4" t="s">
        <v>3146</v>
      </c>
      <c r="V884" s="3">
        <v>17.754000000000001</v>
      </c>
      <c r="W884" s="3" t="str">
        <f t="shared" si="13"/>
        <v>Profit</v>
      </c>
      <c r="X884" s="6">
        <v>42</v>
      </c>
      <c r="Y884" s="3">
        <v>134.97</v>
      </c>
      <c r="Z884" s="3">
        <v>90796</v>
      </c>
    </row>
    <row r="885" spans="1:26" x14ac:dyDescent="0.3">
      <c r="A885" s="3">
        <v>21928</v>
      </c>
      <c r="B885" s="3" t="s">
        <v>47</v>
      </c>
      <c r="C885" s="3">
        <v>0.1</v>
      </c>
      <c r="D885" s="3">
        <v>9.11</v>
      </c>
      <c r="E885" s="3">
        <v>2.15</v>
      </c>
      <c r="F885" s="3">
        <v>1602</v>
      </c>
      <c r="G885" s="3" t="s">
        <v>1591</v>
      </c>
      <c r="H885" s="3" t="s">
        <v>49</v>
      </c>
      <c r="I885" s="3" t="s">
        <v>40</v>
      </c>
      <c r="J885" s="3" t="s">
        <v>29</v>
      </c>
      <c r="K885" s="3" t="s">
        <v>93</v>
      </c>
      <c r="L885" s="3" t="s">
        <v>31</v>
      </c>
      <c r="M885" s="3" t="s">
        <v>1247</v>
      </c>
      <c r="N885" s="3">
        <v>0.4</v>
      </c>
      <c r="O885" s="3" t="s">
        <v>33</v>
      </c>
      <c r="P885" s="3" t="s">
        <v>53</v>
      </c>
      <c r="Q885" s="3" t="s">
        <v>409</v>
      </c>
      <c r="R885" s="3" t="s">
        <v>1592</v>
      </c>
      <c r="S885" s="3">
        <v>20601</v>
      </c>
      <c r="T885" s="4" t="s">
        <v>3128</v>
      </c>
      <c r="U885" s="4" t="s">
        <v>3172</v>
      </c>
      <c r="V885" s="3">
        <v>-3.9312</v>
      </c>
      <c r="W885" s="3" t="str">
        <f t="shared" si="13"/>
        <v>Loss</v>
      </c>
      <c r="X885" s="6">
        <v>2</v>
      </c>
      <c r="Y885" s="3">
        <v>17.420000000000002</v>
      </c>
      <c r="Z885" s="3">
        <v>89680</v>
      </c>
    </row>
    <row r="886" spans="1:26" x14ac:dyDescent="0.3">
      <c r="A886" s="3">
        <v>23533</v>
      </c>
      <c r="B886" s="3" t="s">
        <v>47</v>
      </c>
      <c r="C886" s="3">
        <v>0.09</v>
      </c>
      <c r="D886" s="3">
        <v>2.1800000000000002</v>
      </c>
      <c r="E886" s="3">
        <v>0.78</v>
      </c>
      <c r="F886" s="3">
        <v>1603</v>
      </c>
      <c r="G886" s="3" t="s">
        <v>1593</v>
      </c>
      <c r="H886" s="3" t="s">
        <v>49</v>
      </c>
      <c r="I886" s="3" t="s">
        <v>58</v>
      </c>
      <c r="J886" s="3" t="s">
        <v>29</v>
      </c>
      <c r="K886" s="3" t="s">
        <v>66</v>
      </c>
      <c r="L886" s="3" t="s">
        <v>31</v>
      </c>
      <c r="M886" s="3" t="s">
        <v>1594</v>
      </c>
      <c r="N886" s="3">
        <v>0.52</v>
      </c>
      <c r="O886" s="3" t="s">
        <v>33</v>
      </c>
      <c r="P886" s="3" t="s">
        <v>53</v>
      </c>
      <c r="Q886" s="3" t="s">
        <v>71</v>
      </c>
      <c r="R886" s="3" t="s">
        <v>1595</v>
      </c>
      <c r="S886" s="3">
        <v>11598</v>
      </c>
      <c r="T886" s="4" t="s">
        <v>3089</v>
      </c>
      <c r="U886" s="4" t="s">
        <v>3204</v>
      </c>
      <c r="V886" s="3">
        <v>2.4548000000000001</v>
      </c>
      <c r="W886" s="3" t="str">
        <f t="shared" si="13"/>
        <v>Profit</v>
      </c>
      <c r="X886" s="6">
        <v>9</v>
      </c>
      <c r="Y886" s="3">
        <v>19.12</v>
      </c>
      <c r="Z886" s="3">
        <v>89679</v>
      </c>
    </row>
    <row r="887" spans="1:26" x14ac:dyDescent="0.3">
      <c r="A887" s="3">
        <v>23534</v>
      </c>
      <c r="B887" s="3" t="s">
        <v>47</v>
      </c>
      <c r="C887" s="3">
        <v>0.05</v>
      </c>
      <c r="D887" s="3">
        <v>179.29</v>
      </c>
      <c r="E887" s="3">
        <v>29.21</v>
      </c>
      <c r="F887" s="3">
        <v>1603</v>
      </c>
      <c r="G887" s="3" t="s">
        <v>1593</v>
      </c>
      <c r="H887" s="3" t="s">
        <v>39</v>
      </c>
      <c r="I887" s="3" t="s">
        <v>58</v>
      </c>
      <c r="J887" s="3" t="s">
        <v>41</v>
      </c>
      <c r="K887" s="3" t="s">
        <v>150</v>
      </c>
      <c r="L887" s="3" t="s">
        <v>120</v>
      </c>
      <c r="M887" s="3" t="s">
        <v>622</v>
      </c>
      <c r="N887" s="3">
        <v>0.76</v>
      </c>
      <c r="O887" s="3" t="s">
        <v>33</v>
      </c>
      <c r="P887" s="3" t="s">
        <v>53</v>
      </c>
      <c r="Q887" s="3" t="s">
        <v>71</v>
      </c>
      <c r="R887" s="3" t="s">
        <v>1595</v>
      </c>
      <c r="S887" s="3">
        <v>11598</v>
      </c>
      <c r="T887" s="4" t="s">
        <v>3089</v>
      </c>
      <c r="U887" s="4" t="s">
        <v>3204</v>
      </c>
      <c r="V887" s="3">
        <v>-537.27977729999998</v>
      </c>
      <c r="W887" s="3" t="str">
        <f t="shared" si="13"/>
        <v>Loss</v>
      </c>
      <c r="X887" s="6">
        <v>1</v>
      </c>
      <c r="Y887" s="3">
        <v>186.64</v>
      </c>
      <c r="Z887" s="3">
        <v>89679</v>
      </c>
    </row>
    <row r="888" spans="1:26" x14ac:dyDescent="0.3">
      <c r="A888" s="3">
        <v>18450</v>
      </c>
      <c r="B888" s="3" t="s">
        <v>56</v>
      </c>
      <c r="C888" s="3">
        <v>0.05</v>
      </c>
      <c r="D888" s="3">
        <v>1.98</v>
      </c>
      <c r="E888" s="3">
        <v>4.7699999999999996</v>
      </c>
      <c r="F888" s="3">
        <v>1606</v>
      </c>
      <c r="G888" s="3" t="s">
        <v>1596</v>
      </c>
      <c r="H888" s="3" t="s">
        <v>49</v>
      </c>
      <c r="I888" s="3" t="s">
        <v>40</v>
      </c>
      <c r="J888" s="3" t="s">
        <v>29</v>
      </c>
      <c r="K888" s="3" t="s">
        <v>109</v>
      </c>
      <c r="L888" s="3" t="s">
        <v>59</v>
      </c>
      <c r="M888" s="3" t="s">
        <v>1597</v>
      </c>
      <c r="N888" s="3">
        <v>0.4</v>
      </c>
      <c r="O888" s="3" t="s">
        <v>33</v>
      </c>
      <c r="P888" s="3" t="s">
        <v>53</v>
      </c>
      <c r="Q888" s="3" t="s">
        <v>71</v>
      </c>
      <c r="R888" s="3" t="s">
        <v>1598</v>
      </c>
      <c r="S888" s="3">
        <v>11010</v>
      </c>
      <c r="T888" s="4" t="s">
        <v>3030</v>
      </c>
      <c r="U888" s="4" t="s">
        <v>3206</v>
      </c>
      <c r="V888" s="3">
        <v>-14.359819999999999</v>
      </c>
      <c r="W888" s="3" t="str">
        <f t="shared" si="13"/>
        <v>Loss</v>
      </c>
      <c r="X888" s="6">
        <v>1</v>
      </c>
      <c r="Y888" s="3">
        <v>3.53</v>
      </c>
      <c r="Z888" s="3">
        <v>87993</v>
      </c>
    </row>
    <row r="889" spans="1:26" x14ac:dyDescent="0.3">
      <c r="A889" s="3">
        <v>18451</v>
      </c>
      <c r="B889" s="3" t="s">
        <v>56</v>
      </c>
      <c r="C889" s="3">
        <v>7.0000000000000007E-2</v>
      </c>
      <c r="D889" s="3">
        <v>699.99</v>
      </c>
      <c r="E889" s="3">
        <v>24.49</v>
      </c>
      <c r="F889" s="3">
        <v>1606</v>
      </c>
      <c r="G889" s="3" t="s">
        <v>1596</v>
      </c>
      <c r="H889" s="3" t="s">
        <v>27</v>
      </c>
      <c r="I889" s="3" t="s">
        <v>40</v>
      </c>
      <c r="J889" s="3" t="s">
        <v>77</v>
      </c>
      <c r="K889" s="3" t="s">
        <v>580</v>
      </c>
      <c r="L889" s="3" t="s">
        <v>231</v>
      </c>
      <c r="M889" s="3" t="s">
        <v>581</v>
      </c>
      <c r="N889" s="3">
        <v>0.41</v>
      </c>
      <c r="O889" s="3" t="s">
        <v>33</v>
      </c>
      <c r="P889" s="3" t="s">
        <v>53</v>
      </c>
      <c r="Q889" s="3" t="s">
        <v>71</v>
      </c>
      <c r="R889" s="3" t="s">
        <v>1598</v>
      </c>
      <c r="S889" s="3">
        <v>11010</v>
      </c>
      <c r="T889" s="4" t="s">
        <v>3030</v>
      </c>
      <c r="U889" s="4" t="s">
        <v>3206</v>
      </c>
      <c r="V889" s="3">
        <v>-2870.2775999999999</v>
      </c>
      <c r="W889" s="3" t="str">
        <f t="shared" si="13"/>
        <v>Loss</v>
      </c>
      <c r="X889" s="6">
        <v>1</v>
      </c>
      <c r="Y889" s="3">
        <v>706.56</v>
      </c>
      <c r="Z889" s="3">
        <v>87993</v>
      </c>
    </row>
    <row r="890" spans="1:26" x14ac:dyDescent="0.3">
      <c r="A890" s="3">
        <v>18452</v>
      </c>
      <c r="B890" s="3" t="s">
        <v>56</v>
      </c>
      <c r="C890" s="3">
        <v>7.0000000000000007E-2</v>
      </c>
      <c r="D890" s="3">
        <v>6783.02</v>
      </c>
      <c r="E890" s="3">
        <v>24.49</v>
      </c>
      <c r="F890" s="3">
        <v>1606</v>
      </c>
      <c r="G890" s="3" t="s">
        <v>1596</v>
      </c>
      <c r="H890" s="3" t="s">
        <v>49</v>
      </c>
      <c r="I890" s="3" t="s">
        <v>40</v>
      </c>
      <c r="J890" s="3" t="s">
        <v>77</v>
      </c>
      <c r="K890" s="3" t="s">
        <v>85</v>
      </c>
      <c r="L890" s="3" t="s">
        <v>231</v>
      </c>
      <c r="M890" s="3" t="s">
        <v>1265</v>
      </c>
      <c r="N890" s="3">
        <v>0.39</v>
      </c>
      <c r="O890" s="3" t="s">
        <v>33</v>
      </c>
      <c r="P890" s="3" t="s">
        <v>53</v>
      </c>
      <c r="Q890" s="3" t="s">
        <v>71</v>
      </c>
      <c r="R890" s="3" t="s">
        <v>1598</v>
      </c>
      <c r="S890" s="3">
        <v>11010</v>
      </c>
      <c r="T890" s="4" t="s">
        <v>3030</v>
      </c>
      <c r="U890" s="4" t="s">
        <v>3206</v>
      </c>
      <c r="V890" s="3">
        <v>77.983599999999996</v>
      </c>
      <c r="W890" s="3" t="str">
        <f t="shared" si="13"/>
        <v>Profit</v>
      </c>
      <c r="X890" s="6">
        <v>2</v>
      </c>
      <c r="Y890" s="3">
        <v>13121.07</v>
      </c>
      <c r="Z890" s="3">
        <v>87993</v>
      </c>
    </row>
    <row r="891" spans="1:26" x14ac:dyDescent="0.3">
      <c r="A891" s="3">
        <v>22921</v>
      </c>
      <c r="B891" s="3" t="s">
        <v>37</v>
      </c>
      <c r="C891" s="3">
        <v>0.01</v>
      </c>
      <c r="D891" s="3">
        <v>15.16</v>
      </c>
      <c r="E891" s="3">
        <v>15.09</v>
      </c>
      <c r="F891" s="3">
        <v>1607</v>
      </c>
      <c r="G891" s="3" t="s">
        <v>1599</v>
      </c>
      <c r="H891" s="3" t="s">
        <v>49</v>
      </c>
      <c r="I891" s="3" t="s">
        <v>40</v>
      </c>
      <c r="J891" s="3" t="s">
        <v>29</v>
      </c>
      <c r="K891" s="3" t="s">
        <v>109</v>
      </c>
      <c r="L891" s="3" t="s">
        <v>59</v>
      </c>
      <c r="M891" s="3" t="s">
        <v>1600</v>
      </c>
      <c r="N891" s="3">
        <v>0.39</v>
      </c>
      <c r="O891" s="3" t="s">
        <v>33</v>
      </c>
      <c r="P891" s="3" t="s">
        <v>53</v>
      </c>
      <c r="Q891" s="3" t="s">
        <v>71</v>
      </c>
      <c r="R891" s="3" t="s">
        <v>1601</v>
      </c>
      <c r="S891" s="3">
        <v>11520</v>
      </c>
      <c r="T891" s="4" t="s">
        <v>3142</v>
      </c>
      <c r="U891" s="4" t="s">
        <v>3142</v>
      </c>
      <c r="V891" s="3">
        <v>-200.85900000000001</v>
      </c>
      <c r="W891" s="3" t="str">
        <f t="shared" si="13"/>
        <v>Loss</v>
      </c>
      <c r="X891" s="6">
        <v>7</v>
      </c>
      <c r="Y891" s="3">
        <v>110.93</v>
      </c>
      <c r="Z891" s="3">
        <v>87994</v>
      </c>
    </row>
    <row r="892" spans="1:26" x14ac:dyDescent="0.3">
      <c r="A892" s="3">
        <v>24951</v>
      </c>
      <c r="B892" s="3" t="s">
        <v>106</v>
      </c>
      <c r="C892" s="3">
        <v>0.1</v>
      </c>
      <c r="D892" s="3">
        <v>5.68</v>
      </c>
      <c r="E892" s="3">
        <v>3.6</v>
      </c>
      <c r="F892" s="3">
        <v>1607</v>
      </c>
      <c r="G892" s="3" t="s">
        <v>1599</v>
      </c>
      <c r="H892" s="3" t="s">
        <v>27</v>
      </c>
      <c r="I892" s="3" t="s">
        <v>40</v>
      </c>
      <c r="J892" s="3" t="s">
        <v>29</v>
      </c>
      <c r="K892" s="3" t="s">
        <v>171</v>
      </c>
      <c r="L892" s="3" t="s">
        <v>51</v>
      </c>
      <c r="M892" s="3" t="s">
        <v>1602</v>
      </c>
      <c r="N892" s="3">
        <v>0.56000000000000005</v>
      </c>
      <c r="O892" s="3" t="s">
        <v>33</v>
      </c>
      <c r="P892" s="3" t="s">
        <v>53</v>
      </c>
      <c r="Q892" s="3" t="s">
        <v>71</v>
      </c>
      <c r="R892" s="3" t="s">
        <v>1601</v>
      </c>
      <c r="S892" s="3">
        <v>11520</v>
      </c>
      <c r="T892" s="4" t="s">
        <v>3122</v>
      </c>
      <c r="U892" s="4" t="s">
        <v>3134</v>
      </c>
      <c r="V892" s="3">
        <v>-33.2956</v>
      </c>
      <c r="W892" s="3" t="str">
        <f t="shared" si="13"/>
        <v>Loss</v>
      </c>
      <c r="X892" s="6">
        <v>21</v>
      </c>
      <c r="Y892" s="3">
        <v>118.35</v>
      </c>
      <c r="Z892" s="3">
        <v>87995</v>
      </c>
    </row>
    <row r="893" spans="1:26" x14ac:dyDescent="0.3">
      <c r="A893" s="3">
        <v>22682</v>
      </c>
      <c r="B893" s="3" t="s">
        <v>25</v>
      </c>
      <c r="C893" s="3">
        <v>0.03</v>
      </c>
      <c r="D893" s="3">
        <v>2.16</v>
      </c>
      <c r="E893" s="3">
        <v>6.05</v>
      </c>
      <c r="F893" s="3">
        <v>1609</v>
      </c>
      <c r="G893" s="3" t="s">
        <v>1603</v>
      </c>
      <c r="H893" s="3" t="s">
        <v>49</v>
      </c>
      <c r="I893" s="3" t="s">
        <v>114</v>
      </c>
      <c r="J893" s="3" t="s">
        <v>29</v>
      </c>
      <c r="K893" s="3" t="s">
        <v>109</v>
      </c>
      <c r="L893" s="3" t="s">
        <v>59</v>
      </c>
      <c r="M893" s="3" t="s">
        <v>1523</v>
      </c>
      <c r="N893" s="3">
        <v>0.37</v>
      </c>
      <c r="O893" s="3" t="s">
        <v>33</v>
      </c>
      <c r="P893" s="3" t="s">
        <v>34</v>
      </c>
      <c r="Q893" s="3" t="s">
        <v>45</v>
      </c>
      <c r="R893" s="3" t="s">
        <v>1604</v>
      </c>
      <c r="S893" s="3">
        <v>95823</v>
      </c>
      <c r="T893" s="4" t="s">
        <v>3201</v>
      </c>
      <c r="U893" s="4" t="s">
        <v>3033</v>
      </c>
      <c r="V893" s="3">
        <v>-90.585499999999996</v>
      </c>
      <c r="W893" s="3" t="str">
        <f t="shared" si="13"/>
        <v>Loss</v>
      </c>
      <c r="X893" s="6">
        <v>7</v>
      </c>
      <c r="Y893" s="3">
        <v>17.309999999999999</v>
      </c>
      <c r="Z893" s="3">
        <v>87824</v>
      </c>
    </row>
    <row r="894" spans="1:26" x14ac:dyDescent="0.3">
      <c r="A894" s="3">
        <v>22683</v>
      </c>
      <c r="B894" s="3" t="s">
        <v>25</v>
      </c>
      <c r="C894" s="3">
        <v>0.03</v>
      </c>
      <c r="D894" s="3">
        <v>9.7100000000000009</v>
      </c>
      <c r="E894" s="3">
        <v>9.4499999999999993</v>
      </c>
      <c r="F894" s="3">
        <v>1609</v>
      </c>
      <c r="G894" s="3" t="s">
        <v>1603</v>
      </c>
      <c r="H894" s="3" t="s">
        <v>49</v>
      </c>
      <c r="I894" s="3" t="s">
        <v>114</v>
      </c>
      <c r="J894" s="3" t="s">
        <v>29</v>
      </c>
      <c r="K894" s="3" t="s">
        <v>139</v>
      </c>
      <c r="L894" s="3" t="s">
        <v>59</v>
      </c>
      <c r="M894" s="3" t="s">
        <v>503</v>
      </c>
      <c r="N894" s="3">
        <v>0.6</v>
      </c>
      <c r="O894" s="3" t="s">
        <v>33</v>
      </c>
      <c r="P894" s="3" t="s">
        <v>34</v>
      </c>
      <c r="Q894" s="3" t="s">
        <v>45</v>
      </c>
      <c r="R894" s="3" t="s">
        <v>1604</v>
      </c>
      <c r="S894" s="3">
        <v>95823</v>
      </c>
      <c r="T894" s="4" t="s">
        <v>3201</v>
      </c>
      <c r="U894" s="4" t="s">
        <v>3201</v>
      </c>
      <c r="V894" s="3">
        <v>-36.9</v>
      </c>
      <c r="W894" s="3" t="str">
        <f t="shared" si="13"/>
        <v>Loss</v>
      </c>
      <c r="X894" s="6">
        <v>2</v>
      </c>
      <c r="Y894" s="3">
        <v>23.56</v>
      </c>
      <c r="Z894" s="3">
        <v>87824</v>
      </c>
    </row>
    <row r="895" spans="1:26" x14ac:dyDescent="0.3">
      <c r="A895" s="3">
        <v>18394</v>
      </c>
      <c r="B895" s="3" t="s">
        <v>106</v>
      </c>
      <c r="C895" s="3">
        <v>0.06</v>
      </c>
      <c r="D895" s="3">
        <v>40.97</v>
      </c>
      <c r="E895" s="3">
        <v>1.99</v>
      </c>
      <c r="F895" s="3">
        <v>1614</v>
      </c>
      <c r="G895" s="3" t="s">
        <v>1605</v>
      </c>
      <c r="H895" s="3" t="s">
        <v>49</v>
      </c>
      <c r="I895" s="3" t="s">
        <v>114</v>
      </c>
      <c r="J895" s="3" t="s">
        <v>77</v>
      </c>
      <c r="K895" s="3" t="s">
        <v>177</v>
      </c>
      <c r="L895" s="3" t="s">
        <v>51</v>
      </c>
      <c r="M895" s="3" t="s">
        <v>1606</v>
      </c>
      <c r="N895" s="3">
        <v>0.42</v>
      </c>
      <c r="O895" s="3" t="s">
        <v>33</v>
      </c>
      <c r="P895" s="3" t="s">
        <v>53</v>
      </c>
      <c r="Q895" s="3" t="s">
        <v>189</v>
      </c>
      <c r="R895" s="3" t="s">
        <v>1607</v>
      </c>
      <c r="S895" s="3">
        <v>1748</v>
      </c>
      <c r="T895" s="4" t="s">
        <v>3034</v>
      </c>
      <c r="U895" s="4" t="s">
        <v>3172</v>
      </c>
      <c r="V895" s="3">
        <v>341.19810000000001</v>
      </c>
      <c r="W895" s="3" t="str">
        <f t="shared" si="13"/>
        <v>Profit</v>
      </c>
      <c r="X895" s="6">
        <v>12</v>
      </c>
      <c r="Y895" s="3">
        <v>494.49</v>
      </c>
      <c r="Z895" s="3">
        <v>87823</v>
      </c>
    </row>
    <row r="896" spans="1:26" x14ac:dyDescent="0.3">
      <c r="A896" s="3">
        <v>19501</v>
      </c>
      <c r="B896" s="3" t="s">
        <v>25</v>
      </c>
      <c r="C896" s="3">
        <v>0.09</v>
      </c>
      <c r="D896" s="3">
        <v>12.88</v>
      </c>
      <c r="E896" s="3">
        <v>4.59</v>
      </c>
      <c r="F896" s="3">
        <v>1618</v>
      </c>
      <c r="G896" s="3" t="s">
        <v>1608</v>
      </c>
      <c r="H896" s="3" t="s">
        <v>49</v>
      </c>
      <c r="I896" s="3" t="s">
        <v>114</v>
      </c>
      <c r="J896" s="3" t="s">
        <v>29</v>
      </c>
      <c r="K896" s="3" t="s">
        <v>171</v>
      </c>
      <c r="L896" s="3" t="s">
        <v>31</v>
      </c>
      <c r="M896" s="3" t="s">
        <v>1609</v>
      </c>
      <c r="N896" s="3">
        <v>0.82</v>
      </c>
      <c r="O896" s="3" t="s">
        <v>33</v>
      </c>
      <c r="P896" s="3" t="s">
        <v>61</v>
      </c>
      <c r="Q896" s="3" t="s">
        <v>695</v>
      </c>
      <c r="R896" s="3" t="s">
        <v>1610</v>
      </c>
      <c r="S896" s="3">
        <v>46322</v>
      </c>
      <c r="T896" s="4" t="s">
        <v>3064</v>
      </c>
      <c r="U896" s="4" t="s">
        <v>3064</v>
      </c>
      <c r="V896" s="3">
        <v>-175.13</v>
      </c>
      <c r="W896" s="3" t="str">
        <f t="shared" si="13"/>
        <v>Loss</v>
      </c>
      <c r="X896" s="6">
        <v>13</v>
      </c>
      <c r="Y896" s="3">
        <v>158.13</v>
      </c>
      <c r="Z896" s="3">
        <v>90248</v>
      </c>
    </row>
    <row r="897" spans="1:26" x14ac:dyDescent="0.3">
      <c r="A897" s="3">
        <v>19502</v>
      </c>
      <c r="B897" s="3" t="s">
        <v>25</v>
      </c>
      <c r="C897" s="3">
        <v>0.02</v>
      </c>
      <c r="D897" s="3">
        <v>45.99</v>
      </c>
      <c r="E897" s="3">
        <v>4.99</v>
      </c>
      <c r="F897" s="3">
        <v>1620</v>
      </c>
      <c r="G897" s="3" t="s">
        <v>1611</v>
      </c>
      <c r="H897" s="3" t="s">
        <v>27</v>
      </c>
      <c r="I897" s="3" t="s">
        <v>114</v>
      </c>
      <c r="J897" s="3" t="s">
        <v>77</v>
      </c>
      <c r="K897" s="3" t="s">
        <v>78</v>
      </c>
      <c r="L897" s="3" t="s">
        <v>59</v>
      </c>
      <c r="M897" s="3" t="s">
        <v>1612</v>
      </c>
      <c r="N897" s="3">
        <v>0.56999999999999995</v>
      </c>
      <c r="O897" s="3" t="s">
        <v>33</v>
      </c>
      <c r="P897" s="3" t="s">
        <v>53</v>
      </c>
      <c r="Q897" s="3" t="s">
        <v>229</v>
      </c>
      <c r="R897" s="3" t="s">
        <v>1200</v>
      </c>
      <c r="S897" s="3">
        <v>17602</v>
      </c>
      <c r="T897" s="4" t="s">
        <v>3064</v>
      </c>
      <c r="U897" s="4" t="s">
        <v>3104</v>
      </c>
      <c r="V897" s="3">
        <v>3.96</v>
      </c>
      <c r="W897" s="3" t="str">
        <f t="shared" si="13"/>
        <v>Profit</v>
      </c>
      <c r="X897" s="6">
        <v>4</v>
      </c>
      <c r="Y897" s="3">
        <v>163.01</v>
      </c>
      <c r="Z897" s="3">
        <v>90248</v>
      </c>
    </row>
    <row r="898" spans="1:26" x14ac:dyDescent="0.3">
      <c r="A898" s="3">
        <v>23750</v>
      </c>
      <c r="B898" s="3" t="s">
        <v>25</v>
      </c>
      <c r="C898" s="3">
        <v>0.06</v>
      </c>
      <c r="D898" s="3">
        <v>15.01</v>
      </c>
      <c r="E898" s="3">
        <v>8.4</v>
      </c>
      <c r="F898" s="3">
        <v>1623</v>
      </c>
      <c r="G898" s="3" t="s">
        <v>1613</v>
      </c>
      <c r="H898" s="3" t="s">
        <v>49</v>
      </c>
      <c r="I898" s="3" t="s">
        <v>58</v>
      </c>
      <c r="J898" s="3" t="s">
        <v>29</v>
      </c>
      <c r="K898" s="3" t="s">
        <v>109</v>
      </c>
      <c r="L898" s="3" t="s">
        <v>59</v>
      </c>
      <c r="M898" s="3" t="s">
        <v>1614</v>
      </c>
      <c r="N898" s="3">
        <v>0.39</v>
      </c>
      <c r="O898" s="3" t="s">
        <v>33</v>
      </c>
      <c r="P898" s="3" t="s">
        <v>61</v>
      </c>
      <c r="Q898" s="3" t="s">
        <v>695</v>
      </c>
      <c r="R898" s="3" t="s">
        <v>1615</v>
      </c>
      <c r="S898" s="3">
        <v>46375</v>
      </c>
      <c r="T898" s="4" t="s">
        <v>3114</v>
      </c>
      <c r="U898" s="4" t="s">
        <v>3096</v>
      </c>
      <c r="V898" s="3">
        <v>1.6169</v>
      </c>
      <c r="W898" s="3" t="str">
        <f t="shared" si="13"/>
        <v>Profit</v>
      </c>
      <c r="X898" s="6">
        <v>22</v>
      </c>
      <c r="Y898" s="3">
        <v>333.04</v>
      </c>
      <c r="Z898" s="3">
        <v>87611</v>
      </c>
    </row>
    <row r="899" spans="1:26" x14ac:dyDescent="0.3">
      <c r="A899" s="3">
        <v>23751</v>
      </c>
      <c r="B899" s="3" t="s">
        <v>25</v>
      </c>
      <c r="C899" s="3">
        <v>0.09</v>
      </c>
      <c r="D899" s="3">
        <v>40.479999999999997</v>
      </c>
      <c r="E899" s="3">
        <v>19.989999999999998</v>
      </c>
      <c r="F899" s="3">
        <v>1623</v>
      </c>
      <c r="G899" s="3" t="s">
        <v>1613</v>
      </c>
      <c r="H899" s="3" t="s">
        <v>49</v>
      </c>
      <c r="I899" s="3" t="s">
        <v>58</v>
      </c>
      <c r="J899" s="3" t="s">
        <v>77</v>
      </c>
      <c r="K899" s="3" t="s">
        <v>177</v>
      </c>
      <c r="L899" s="3" t="s">
        <v>59</v>
      </c>
      <c r="M899" s="3" t="s">
        <v>821</v>
      </c>
      <c r="N899" s="3">
        <v>0.77</v>
      </c>
      <c r="O899" s="3" t="s">
        <v>33</v>
      </c>
      <c r="P899" s="3" t="s">
        <v>61</v>
      </c>
      <c r="Q899" s="3" t="s">
        <v>695</v>
      </c>
      <c r="R899" s="3" t="s">
        <v>1615</v>
      </c>
      <c r="S899" s="3">
        <v>46375</v>
      </c>
      <c r="T899" s="4" t="s">
        <v>3114</v>
      </c>
      <c r="U899" s="4" t="s">
        <v>3096</v>
      </c>
      <c r="V899" s="3">
        <v>65.394000000000005</v>
      </c>
      <c r="W899" s="3" t="str">
        <f t="shared" ref="W899:W962" si="14">IF(V899&lt;0, "Loss",IF(V899&gt;0, "Profit","Equilibrium"))</f>
        <v>Profit</v>
      </c>
      <c r="X899" s="6">
        <v>12</v>
      </c>
      <c r="Y899" s="3">
        <v>472.44</v>
      </c>
      <c r="Z899" s="3">
        <v>87611</v>
      </c>
    </row>
    <row r="900" spans="1:26" x14ac:dyDescent="0.3">
      <c r="A900" s="3">
        <v>23752</v>
      </c>
      <c r="B900" s="3" t="s">
        <v>25</v>
      </c>
      <c r="C900" s="3">
        <v>0.05</v>
      </c>
      <c r="D900" s="3">
        <v>12.28</v>
      </c>
      <c r="E900" s="3">
        <v>6.13</v>
      </c>
      <c r="F900" s="3">
        <v>1623</v>
      </c>
      <c r="G900" s="3" t="s">
        <v>1613</v>
      </c>
      <c r="H900" s="3" t="s">
        <v>49</v>
      </c>
      <c r="I900" s="3" t="s">
        <v>58</v>
      </c>
      <c r="J900" s="3" t="s">
        <v>29</v>
      </c>
      <c r="K900" s="3" t="s">
        <v>139</v>
      </c>
      <c r="L900" s="3" t="s">
        <v>59</v>
      </c>
      <c r="M900" s="3" t="s">
        <v>1448</v>
      </c>
      <c r="N900" s="3">
        <v>0.56999999999999995</v>
      </c>
      <c r="O900" s="3" t="s">
        <v>33</v>
      </c>
      <c r="P900" s="3" t="s">
        <v>61</v>
      </c>
      <c r="Q900" s="3" t="s">
        <v>695</v>
      </c>
      <c r="R900" s="3" t="s">
        <v>1615</v>
      </c>
      <c r="S900" s="3">
        <v>46375</v>
      </c>
      <c r="T900" s="4" t="s">
        <v>3114</v>
      </c>
      <c r="U900" s="4" t="s">
        <v>3070</v>
      </c>
      <c r="V900" s="3">
        <v>1.3360000000000001</v>
      </c>
      <c r="W900" s="3" t="str">
        <f t="shared" si="14"/>
        <v>Profit</v>
      </c>
      <c r="X900" s="6">
        <v>1</v>
      </c>
      <c r="Y900" s="3">
        <v>18.73</v>
      </c>
      <c r="Z900" s="3">
        <v>87611</v>
      </c>
    </row>
    <row r="901" spans="1:26" x14ac:dyDescent="0.3">
      <c r="A901" s="3">
        <v>21145</v>
      </c>
      <c r="B901" s="3" t="s">
        <v>56</v>
      </c>
      <c r="C901" s="3">
        <v>0.08</v>
      </c>
      <c r="D901" s="3">
        <v>213.45</v>
      </c>
      <c r="E901" s="3">
        <v>14.7</v>
      </c>
      <c r="F901" s="3">
        <v>1625</v>
      </c>
      <c r="G901" s="3" t="s">
        <v>1616</v>
      </c>
      <c r="H901" s="3" t="s">
        <v>39</v>
      </c>
      <c r="I901" s="3" t="s">
        <v>40</v>
      </c>
      <c r="J901" s="3" t="s">
        <v>77</v>
      </c>
      <c r="K901" s="3" t="s">
        <v>85</v>
      </c>
      <c r="L901" s="3" t="s">
        <v>43</v>
      </c>
      <c r="M901" s="3" t="s">
        <v>286</v>
      </c>
      <c r="N901" s="3">
        <v>0.59</v>
      </c>
      <c r="O901" s="3" t="s">
        <v>33</v>
      </c>
      <c r="P901" s="3" t="s">
        <v>53</v>
      </c>
      <c r="Q901" s="3" t="s">
        <v>71</v>
      </c>
      <c r="R901" s="3" t="s">
        <v>1617</v>
      </c>
      <c r="S901" s="3">
        <v>11542</v>
      </c>
      <c r="T901" s="4" t="s">
        <v>3042</v>
      </c>
      <c r="U901" s="4" t="s">
        <v>3078</v>
      </c>
      <c r="V901" s="3">
        <v>1674.7542000000001</v>
      </c>
      <c r="W901" s="3" t="str">
        <f t="shared" si="14"/>
        <v>Profit</v>
      </c>
      <c r="X901" s="6">
        <v>12</v>
      </c>
      <c r="Y901" s="3">
        <v>2427.1799999999998</v>
      </c>
      <c r="Z901" s="3">
        <v>90600</v>
      </c>
    </row>
    <row r="902" spans="1:26" x14ac:dyDescent="0.3">
      <c r="A902" s="3">
        <v>21146</v>
      </c>
      <c r="B902" s="3" t="s">
        <v>56</v>
      </c>
      <c r="C902" s="3">
        <v>0.1</v>
      </c>
      <c r="D902" s="3">
        <v>55.98</v>
      </c>
      <c r="E902" s="3">
        <v>13.88</v>
      </c>
      <c r="F902" s="3">
        <v>1625</v>
      </c>
      <c r="G902" s="3" t="s">
        <v>1616</v>
      </c>
      <c r="H902" s="3" t="s">
        <v>49</v>
      </c>
      <c r="I902" s="3" t="s">
        <v>40</v>
      </c>
      <c r="J902" s="3" t="s">
        <v>29</v>
      </c>
      <c r="K902" s="3" t="s">
        <v>93</v>
      </c>
      <c r="L902" s="3" t="s">
        <v>59</v>
      </c>
      <c r="M902" s="3" t="s">
        <v>1618</v>
      </c>
      <c r="N902" s="3">
        <v>0.36</v>
      </c>
      <c r="O902" s="3" t="s">
        <v>33</v>
      </c>
      <c r="P902" s="3" t="s">
        <v>53</v>
      </c>
      <c r="Q902" s="3" t="s">
        <v>71</v>
      </c>
      <c r="R902" s="3" t="s">
        <v>1617</v>
      </c>
      <c r="S902" s="3">
        <v>11542</v>
      </c>
      <c r="T902" s="4" t="s">
        <v>3042</v>
      </c>
      <c r="U902" s="4" t="s">
        <v>3078</v>
      </c>
      <c r="V902" s="3">
        <v>300.04649999999998</v>
      </c>
      <c r="W902" s="3" t="str">
        <f t="shared" si="14"/>
        <v>Profit</v>
      </c>
      <c r="X902" s="6">
        <v>8</v>
      </c>
      <c r="Y902" s="3">
        <v>434.85</v>
      </c>
      <c r="Z902" s="3">
        <v>90600</v>
      </c>
    </row>
    <row r="903" spans="1:26" x14ac:dyDescent="0.3">
      <c r="A903" s="3">
        <v>21147</v>
      </c>
      <c r="B903" s="3" t="s">
        <v>56</v>
      </c>
      <c r="C903" s="3">
        <v>0</v>
      </c>
      <c r="D903" s="3">
        <v>16.059999999999999</v>
      </c>
      <c r="E903" s="3">
        <v>8.34</v>
      </c>
      <c r="F903" s="3">
        <v>1625</v>
      </c>
      <c r="G903" s="3" t="s">
        <v>1616</v>
      </c>
      <c r="H903" s="3" t="s">
        <v>49</v>
      </c>
      <c r="I903" s="3" t="s">
        <v>40</v>
      </c>
      <c r="J903" s="3" t="s">
        <v>29</v>
      </c>
      <c r="K903" s="3" t="s">
        <v>139</v>
      </c>
      <c r="L903" s="3" t="s">
        <v>59</v>
      </c>
      <c r="M903" s="3" t="s">
        <v>1619</v>
      </c>
      <c r="N903" s="3">
        <v>0.59</v>
      </c>
      <c r="O903" s="3" t="s">
        <v>33</v>
      </c>
      <c r="P903" s="3" t="s">
        <v>53</v>
      </c>
      <c r="Q903" s="3" t="s">
        <v>71</v>
      </c>
      <c r="R903" s="3" t="s">
        <v>1617</v>
      </c>
      <c r="S903" s="3">
        <v>11542</v>
      </c>
      <c r="T903" s="4" t="s">
        <v>3042</v>
      </c>
      <c r="U903" s="4" t="s">
        <v>3175</v>
      </c>
      <c r="V903" s="3">
        <v>-28.09</v>
      </c>
      <c r="W903" s="3" t="str">
        <f t="shared" si="14"/>
        <v>Loss</v>
      </c>
      <c r="X903" s="6">
        <v>1</v>
      </c>
      <c r="Y903" s="3">
        <v>19.16</v>
      </c>
      <c r="Z903" s="3">
        <v>90600</v>
      </c>
    </row>
    <row r="904" spans="1:26" x14ac:dyDescent="0.3">
      <c r="A904" s="3">
        <v>21270</v>
      </c>
      <c r="B904" s="3" t="s">
        <v>56</v>
      </c>
      <c r="C904" s="3">
        <v>0</v>
      </c>
      <c r="D904" s="3">
        <v>209.37</v>
      </c>
      <c r="E904" s="3">
        <v>69</v>
      </c>
      <c r="F904" s="3">
        <v>1625</v>
      </c>
      <c r="G904" s="3" t="s">
        <v>1616</v>
      </c>
      <c r="H904" s="3" t="s">
        <v>49</v>
      </c>
      <c r="I904" s="3" t="s">
        <v>40</v>
      </c>
      <c r="J904" s="3" t="s">
        <v>41</v>
      </c>
      <c r="K904" s="3" t="s">
        <v>150</v>
      </c>
      <c r="L904" s="3" t="s">
        <v>231</v>
      </c>
      <c r="M904" s="3" t="s">
        <v>1620</v>
      </c>
      <c r="N904" s="3">
        <v>0.79</v>
      </c>
      <c r="O904" s="3" t="s">
        <v>33</v>
      </c>
      <c r="P904" s="3" t="s">
        <v>53</v>
      </c>
      <c r="Q904" s="3" t="s">
        <v>71</v>
      </c>
      <c r="R904" s="3" t="s">
        <v>1617</v>
      </c>
      <c r="S904" s="3">
        <v>11542</v>
      </c>
      <c r="T904" s="4" t="s">
        <v>3190</v>
      </c>
      <c r="U904" s="4" t="s">
        <v>3059</v>
      </c>
      <c r="V904" s="3">
        <v>-263.1119291</v>
      </c>
      <c r="W904" s="3" t="str">
        <f t="shared" si="14"/>
        <v>Loss</v>
      </c>
      <c r="X904" s="6">
        <v>11</v>
      </c>
      <c r="Y904" s="3">
        <v>1959.88</v>
      </c>
      <c r="Z904" s="3">
        <v>90601</v>
      </c>
    </row>
    <row r="905" spans="1:26" x14ac:dyDescent="0.3">
      <c r="A905" s="3">
        <v>23604</v>
      </c>
      <c r="B905" s="3" t="s">
        <v>25</v>
      </c>
      <c r="C905" s="3">
        <v>0.06</v>
      </c>
      <c r="D905" s="3">
        <v>43.57</v>
      </c>
      <c r="E905" s="3">
        <v>16.36</v>
      </c>
      <c r="F905" s="3">
        <v>1627</v>
      </c>
      <c r="G905" s="3" t="s">
        <v>1621</v>
      </c>
      <c r="H905" s="3" t="s">
        <v>49</v>
      </c>
      <c r="I905" s="3" t="s">
        <v>28</v>
      </c>
      <c r="J905" s="3" t="s">
        <v>29</v>
      </c>
      <c r="K905" s="3" t="s">
        <v>139</v>
      </c>
      <c r="L905" s="3" t="s">
        <v>59</v>
      </c>
      <c r="M905" s="3" t="s">
        <v>1622</v>
      </c>
      <c r="N905" s="3">
        <v>0.55000000000000004</v>
      </c>
      <c r="O905" s="3" t="s">
        <v>33</v>
      </c>
      <c r="P905" s="3" t="s">
        <v>135</v>
      </c>
      <c r="Q905" s="3" t="s">
        <v>239</v>
      </c>
      <c r="R905" s="3" t="s">
        <v>1623</v>
      </c>
      <c r="S905" s="3">
        <v>37743</v>
      </c>
      <c r="T905" s="4" t="s">
        <v>3035</v>
      </c>
      <c r="U905" s="4" t="s">
        <v>3185</v>
      </c>
      <c r="V905" s="3">
        <v>-38.808</v>
      </c>
      <c r="W905" s="3" t="str">
        <f t="shared" si="14"/>
        <v>Loss</v>
      </c>
      <c r="X905" s="6">
        <v>17</v>
      </c>
      <c r="Y905" s="3">
        <v>710.16</v>
      </c>
      <c r="Z905" s="3">
        <v>90602</v>
      </c>
    </row>
    <row r="906" spans="1:26" x14ac:dyDescent="0.3">
      <c r="A906" s="3">
        <v>19769</v>
      </c>
      <c r="B906" s="3" t="s">
        <v>25</v>
      </c>
      <c r="C906" s="3">
        <v>0.08</v>
      </c>
      <c r="D906" s="3">
        <v>8.09</v>
      </c>
      <c r="E906" s="3">
        <v>7.96</v>
      </c>
      <c r="F906" s="3">
        <v>1632</v>
      </c>
      <c r="G906" s="3" t="s">
        <v>1624</v>
      </c>
      <c r="H906" s="3" t="s">
        <v>27</v>
      </c>
      <c r="I906" s="3" t="s">
        <v>40</v>
      </c>
      <c r="J906" s="3" t="s">
        <v>41</v>
      </c>
      <c r="K906" s="3" t="s">
        <v>50</v>
      </c>
      <c r="L906" s="3" t="s">
        <v>59</v>
      </c>
      <c r="M906" s="3" t="s">
        <v>155</v>
      </c>
      <c r="N906" s="3">
        <v>0.49</v>
      </c>
      <c r="O906" s="3" t="s">
        <v>33</v>
      </c>
      <c r="P906" s="3" t="s">
        <v>135</v>
      </c>
      <c r="Q906" s="3" t="s">
        <v>663</v>
      </c>
      <c r="R906" s="3" t="s">
        <v>1625</v>
      </c>
      <c r="S906" s="3">
        <v>39401</v>
      </c>
      <c r="T906" s="4" t="s">
        <v>3073</v>
      </c>
      <c r="U906" s="4" t="s">
        <v>3089</v>
      </c>
      <c r="V906" s="3">
        <v>15.984</v>
      </c>
      <c r="W906" s="3" t="str">
        <f t="shared" si="14"/>
        <v>Profit</v>
      </c>
      <c r="X906" s="6">
        <v>6</v>
      </c>
      <c r="Y906" s="3">
        <v>48.25</v>
      </c>
      <c r="Z906" s="3">
        <v>90530</v>
      </c>
    </row>
    <row r="907" spans="1:26" x14ac:dyDescent="0.3">
      <c r="A907" s="3">
        <v>20359</v>
      </c>
      <c r="B907" s="3" t="s">
        <v>25</v>
      </c>
      <c r="C907" s="3">
        <v>0.02</v>
      </c>
      <c r="D907" s="3">
        <v>25.99</v>
      </c>
      <c r="E907" s="3">
        <v>5.37</v>
      </c>
      <c r="F907" s="3">
        <v>1632</v>
      </c>
      <c r="G907" s="3" t="s">
        <v>1624</v>
      </c>
      <c r="H907" s="3" t="s">
        <v>49</v>
      </c>
      <c r="I907" s="3" t="s">
        <v>40</v>
      </c>
      <c r="J907" s="3" t="s">
        <v>29</v>
      </c>
      <c r="K907" s="3" t="s">
        <v>30</v>
      </c>
      <c r="L907" s="3" t="s">
        <v>59</v>
      </c>
      <c r="M907" s="3" t="s">
        <v>1626</v>
      </c>
      <c r="N907" s="3">
        <v>0.56000000000000005</v>
      </c>
      <c r="O907" s="3" t="s">
        <v>33</v>
      </c>
      <c r="P907" s="3" t="s">
        <v>135</v>
      </c>
      <c r="Q907" s="3" t="s">
        <v>663</v>
      </c>
      <c r="R907" s="3" t="s">
        <v>1625</v>
      </c>
      <c r="S907" s="3">
        <v>39401</v>
      </c>
      <c r="T907" s="4" t="s">
        <v>3142</v>
      </c>
      <c r="U907" s="4" t="s">
        <v>3119</v>
      </c>
      <c r="V907" s="3">
        <v>-88.158000000000001</v>
      </c>
      <c r="W907" s="3" t="str">
        <f t="shared" si="14"/>
        <v>Loss</v>
      </c>
      <c r="X907" s="6">
        <v>9</v>
      </c>
      <c r="Y907" s="3">
        <v>243.24</v>
      </c>
      <c r="Z907" s="3">
        <v>90533</v>
      </c>
    </row>
    <row r="908" spans="1:26" x14ac:dyDescent="0.3">
      <c r="A908" s="3">
        <v>24786</v>
      </c>
      <c r="B908" s="3" t="s">
        <v>37</v>
      </c>
      <c r="C908" s="3">
        <v>0.03</v>
      </c>
      <c r="D908" s="3">
        <v>5.98</v>
      </c>
      <c r="E908" s="3">
        <v>3.85</v>
      </c>
      <c r="F908" s="3">
        <v>1633</v>
      </c>
      <c r="G908" s="3" t="s">
        <v>1627</v>
      </c>
      <c r="H908" s="3" t="s">
        <v>49</v>
      </c>
      <c r="I908" s="3" t="s">
        <v>40</v>
      </c>
      <c r="J908" s="3" t="s">
        <v>77</v>
      </c>
      <c r="K908" s="3" t="s">
        <v>177</v>
      </c>
      <c r="L908" s="3" t="s">
        <v>51</v>
      </c>
      <c r="M908" s="3" t="s">
        <v>1126</v>
      </c>
      <c r="N908" s="3">
        <v>0.68</v>
      </c>
      <c r="O908" s="3" t="s">
        <v>33</v>
      </c>
      <c r="P908" s="3" t="s">
        <v>135</v>
      </c>
      <c r="Q908" s="3" t="s">
        <v>663</v>
      </c>
      <c r="R908" s="3" t="s">
        <v>1628</v>
      </c>
      <c r="S908" s="3">
        <v>38637</v>
      </c>
      <c r="T908" s="4" t="s">
        <v>3134</v>
      </c>
      <c r="U908" s="4" t="s">
        <v>3036</v>
      </c>
      <c r="V908" s="3">
        <v>-76.106800000000007</v>
      </c>
      <c r="W908" s="3" t="str">
        <f t="shared" si="14"/>
        <v>Loss</v>
      </c>
      <c r="X908" s="6">
        <v>6</v>
      </c>
      <c r="Y908" s="3">
        <v>38.54</v>
      </c>
      <c r="Z908" s="3">
        <v>90531</v>
      </c>
    </row>
    <row r="909" spans="1:26" x14ac:dyDescent="0.3">
      <c r="A909" s="3">
        <v>26340</v>
      </c>
      <c r="B909" s="3" t="s">
        <v>37</v>
      </c>
      <c r="C909" s="3">
        <v>0.08</v>
      </c>
      <c r="D909" s="3">
        <v>100.97</v>
      </c>
      <c r="E909" s="3">
        <v>14</v>
      </c>
      <c r="F909" s="3">
        <v>1634</v>
      </c>
      <c r="G909" s="3" t="s">
        <v>1629</v>
      </c>
      <c r="H909" s="3" t="s">
        <v>39</v>
      </c>
      <c r="I909" s="3" t="s">
        <v>40</v>
      </c>
      <c r="J909" s="3" t="s">
        <v>77</v>
      </c>
      <c r="K909" s="3" t="s">
        <v>85</v>
      </c>
      <c r="L909" s="3" t="s">
        <v>43</v>
      </c>
      <c r="M909" s="3" t="s">
        <v>1630</v>
      </c>
      <c r="N909" s="3">
        <v>0.37</v>
      </c>
      <c r="O909" s="3" t="s">
        <v>33</v>
      </c>
      <c r="P909" s="3" t="s">
        <v>135</v>
      </c>
      <c r="Q909" s="3" t="s">
        <v>663</v>
      </c>
      <c r="R909" s="3" t="s">
        <v>1631</v>
      </c>
      <c r="S909" s="3">
        <v>39212</v>
      </c>
      <c r="T909" s="4" t="s">
        <v>3067</v>
      </c>
      <c r="U909" s="4" t="s">
        <v>3128</v>
      </c>
      <c r="V909" s="3">
        <v>-73.494119999999995</v>
      </c>
      <c r="W909" s="3" t="str">
        <f t="shared" si="14"/>
        <v>Loss</v>
      </c>
      <c r="X909" s="6">
        <v>15</v>
      </c>
      <c r="Y909" s="3">
        <v>1483.16</v>
      </c>
      <c r="Z909" s="3">
        <v>90532</v>
      </c>
    </row>
    <row r="910" spans="1:26" x14ac:dyDescent="0.3">
      <c r="A910" s="3">
        <v>19144</v>
      </c>
      <c r="B910" s="3" t="s">
        <v>47</v>
      </c>
      <c r="C910" s="3">
        <v>0.08</v>
      </c>
      <c r="D910" s="3">
        <v>115.99</v>
      </c>
      <c r="E910" s="3">
        <v>56.14</v>
      </c>
      <c r="F910" s="3">
        <v>1636</v>
      </c>
      <c r="G910" s="3" t="s">
        <v>1632</v>
      </c>
      <c r="H910" s="3" t="s">
        <v>39</v>
      </c>
      <c r="I910" s="3" t="s">
        <v>40</v>
      </c>
      <c r="J910" s="3" t="s">
        <v>77</v>
      </c>
      <c r="K910" s="3" t="s">
        <v>85</v>
      </c>
      <c r="L910" s="3" t="s">
        <v>43</v>
      </c>
      <c r="M910" s="3" t="s">
        <v>1343</v>
      </c>
      <c r="N910" s="3">
        <v>0.4</v>
      </c>
      <c r="O910" s="3" t="s">
        <v>33</v>
      </c>
      <c r="P910" s="3" t="s">
        <v>34</v>
      </c>
      <c r="Q910" s="3" t="s">
        <v>45</v>
      </c>
      <c r="R910" s="3" t="s">
        <v>1633</v>
      </c>
      <c r="S910" s="3">
        <v>93905</v>
      </c>
      <c r="T910" s="4" t="s">
        <v>3131</v>
      </c>
      <c r="U910" s="4" t="s">
        <v>3089</v>
      </c>
      <c r="V910" s="3">
        <v>-272.860884</v>
      </c>
      <c r="W910" s="3" t="str">
        <f t="shared" si="14"/>
        <v>Loss</v>
      </c>
      <c r="X910" s="6">
        <v>5</v>
      </c>
      <c r="Y910" s="3">
        <v>562.92999999999995</v>
      </c>
      <c r="Z910" s="3">
        <v>89704</v>
      </c>
    </row>
    <row r="911" spans="1:26" x14ac:dyDescent="0.3">
      <c r="A911" s="3">
        <v>19145</v>
      </c>
      <c r="B911" s="3" t="s">
        <v>47</v>
      </c>
      <c r="C911" s="3">
        <v>0.08</v>
      </c>
      <c r="D911" s="3">
        <v>4.28</v>
      </c>
      <c r="E911" s="3">
        <v>0.94</v>
      </c>
      <c r="F911" s="3">
        <v>1636</v>
      </c>
      <c r="G911" s="3" t="s">
        <v>1632</v>
      </c>
      <c r="H911" s="3" t="s">
        <v>49</v>
      </c>
      <c r="I911" s="3" t="s">
        <v>40</v>
      </c>
      <c r="J911" s="3" t="s">
        <v>29</v>
      </c>
      <c r="K911" s="3" t="s">
        <v>30</v>
      </c>
      <c r="L911" s="3" t="s">
        <v>31</v>
      </c>
      <c r="M911" s="3" t="s">
        <v>1634</v>
      </c>
      <c r="N911" s="3">
        <v>0.56000000000000005</v>
      </c>
      <c r="O911" s="3" t="s">
        <v>33</v>
      </c>
      <c r="P911" s="3" t="s">
        <v>34</v>
      </c>
      <c r="Q911" s="3" t="s">
        <v>45</v>
      </c>
      <c r="R911" s="3" t="s">
        <v>1633</v>
      </c>
      <c r="S911" s="3">
        <v>93905</v>
      </c>
      <c r="T911" s="4" t="s">
        <v>3131</v>
      </c>
      <c r="U911" s="4" t="s">
        <v>3090</v>
      </c>
      <c r="V911" s="3">
        <v>10.5792</v>
      </c>
      <c r="W911" s="3" t="str">
        <f t="shared" si="14"/>
        <v>Profit</v>
      </c>
      <c r="X911" s="6">
        <v>7</v>
      </c>
      <c r="Y911" s="3">
        <v>29.18</v>
      </c>
      <c r="Z911" s="3">
        <v>89704</v>
      </c>
    </row>
    <row r="912" spans="1:26" x14ac:dyDescent="0.3">
      <c r="A912" s="3">
        <v>20869</v>
      </c>
      <c r="B912" s="3" t="s">
        <v>25</v>
      </c>
      <c r="C912" s="3">
        <v>0.04</v>
      </c>
      <c r="D912" s="3">
        <v>136.97999999999999</v>
      </c>
      <c r="E912" s="3">
        <v>24.49</v>
      </c>
      <c r="F912" s="3">
        <v>1636</v>
      </c>
      <c r="G912" s="3" t="s">
        <v>1632</v>
      </c>
      <c r="H912" s="3" t="s">
        <v>27</v>
      </c>
      <c r="I912" s="3" t="s">
        <v>40</v>
      </c>
      <c r="J912" s="3" t="s">
        <v>41</v>
      </c>
      <c r="K912" s="3" t="s">
        <v>50</v>
      </c>
      <c r="L912" s="3" t="s">
        <v>231</v>
      </c>
      <c r="M912" s="3" t="s">
        <v>1635</v>
      </c>
      <c r="N912" s="3">
        <v>0.59</v>
      </c>
      <c r="O912" s="3" t="s">
        <v>33</v>
      </c>
      <c r="P912" s="3" t="s">
        <v>34</v>
      </c>
      <c r="Q912" s="3" t="s">
        <v>45</v>
      </c>
      <c r="R912" s="3" t="s">
        <v>1633</v>
      </c>
      <c r="S912" s="3">
        <v>93905</v>
      </c>
      <c r="T912" s="4" t="s">
        <v>3068</v>
      </c>
      <c r="U912" s="4" t="s">
        <v>3131</v>
      </c>
      <c r="V912" s="3">
        <v>1127.5497</v>
      </c>
      <c r="W912" s="3" t="str">
        <f t="shared" si="14"/>
        <v>Profit</v>
      </c>
      <c r="X912" s="6">
        <v>12</v>
      </c>
      <c r="Y912" s="3">
        <v>1634.13</v>
      </c>
      <c r="Z912" s="3">
        <v>89706</v>
      </c>
    </row>
    <row r="913" spans="1:26" x14ac:dyDescent="0.3">
      <c r="A913" s="3">
        <v>26109</v>
      </c>
      <c r="B913" s="3" t="s">
        <v>47</v>
      </c>
      <c r="C913" s="3">
        <v>0.08</v>
      </c>
      <c r="D913" s="3">
        <v>55.48</v>
      </c>
      <c r="E913" s="3">
        <v>6.79</v>
      </c>
      <c r="F913" s="3">
        <v>1639</v>
      </c>
      <c r="G913" s="3" t="s">
        <v>1636</v>
      </c>
      <c r="H913" s="3" t="s">
        <v>49</v>
      </c>
      <c r="I913" s="3" t="s">
        <v>40</v>
      </c>
      <c r="J913" s="3" t="s">
        <v>29</v>
      </c>
      <c r="K913" s="3" t="s">
        <v>93</v>
      </c>
      <c r="L913" s="3" t="s">
        <v>59</v>
      </c>
      <c r="M913" s="3" t="s">
        <v>1637</v>
      </c>
      <c r="N913" s="3">
        <v>0.37</v>
      </c>
      <c r="O913" s="3" t="s">
        <v>33</v>
      </c>
      <c r="P913" s="3" t="s">
        <v>53</v>
      </c>
      <c r="Q913" s="3" t="s">
        <v>223</v>
      </c>
      <c r="R913" s="3" t="s">
        <v>1638</v>
      </c>
      <c r="S913" s="3">
        <v>6901</v>
      </c>
      <c r="T913" s="4" t="s">
        <v>3145</v>
      </c>
      <c r="U913" s="4" t="s">
        <v>3166</v>
      </c>
      <c r="V913" s="3">
        <v>147.75659999999999</v>
      </c>
      <c r="W913" s="3" t="str">
        <f t="shared" si="14"/>
        <v>Profit</v>
      </c>
      <c r="X913" s="6">
        <v>4</v>
      </c>
      <c r="Y913" s="3">
        <v>214.14</v>
      </c>
      <c r="Z913" s="3">
        <v>89705</v>
      </c>
    </row>
    <row r="914" spans="1:26" x14ac:dyDescent="0.3">
      <c r="A914" s="3">
        <v>18274</v>
      </c>
      <c r="B914" s="3" t="s">
        <v>106</v>
      </c>
      <c r="C914" s="3">
        <v>0.09</v>
      </c>
      <c r="D914" s="3">
        <v>107.53</v>
      </c>
      <c r="E914" s="3">
        <v>5.81</v>
      </c>
      <c r="F914" s="3">
        <v>1644</v>
      </c>
      <c r="G914" s="3" t="s">
        <v>1639</v>
      </c>
      <c r="H914" s="3" t="s">
        <v>49</v>
      </c>
      <c r="I914" s="3" t="s">
        <v>58</v>
      </c>
      <c r="J914" s="3" t="s">
        <v>41</v>
      </c>
      <c r="K914" s="3" t="s">
        <v>50</v>
      </c>
      <c r="L914" s="3" t="s">
        <v>86</v>
      </c>
      <c r="M914" s="3" t="s">
        <v>1640</v>
      </c>
      <c r="N914" s="3">
        <v>0.65</v>
      </c>
      <c r="O914" s="3" t="s">
        <v>33</v>
      </c>
      <c r="P914" s="3" t="s">
        <v>61</v>
      </c>
      <c r="Q914" s="3" t="s">
        <v>129</v>
      </c>
      <c r="R914" s="3" t="s">
        <v>1641</v>
      </c>
      <c r="S914" s="3">
        <v>77546</v>
      </c>
      <c r="T914" s="4" t="s">
        <v>3140</v>
      </c>
      <c r="U914" s="4" t="s">
        <v>3184</v>
      </c>
      <c r="V914" s="3">
        <v>69.545100000000005</v>
      </c>
      <c r="W914" s="3" t="str">
        <f t="shared" si="14"/>
        <v>Profit</v>
      </c>
      <c r="X914" s="6">
        <v>1</v>
      </c>
      <c r="Y914" s="3">
        <v>100.79</v>
      </c>
      <c r="Z914" s="3">
        <v>87342</v>
      </c>
    </row>
    <row r="915" spans="1:26" x14ac:dyDescent="0.3">
      <c r="A915" s="3">
        <v>24265</v>
      </c>
      <c r="B915" s="3" t="s">
        <v>37</v>
      </c>
      <c r="C915" s="3">
        <v>0.06</v>
      </c>
      <c r="D915" s="3">
        <v>3.29</v>
      </c>
      <c r="E915" s="3">
        <v>1.35</v>
      </c>
      <c r="F915" s="3">
        <v>1646</v>
      </c>
      <c r="G915" s="3" t="s">
        <v>1642</v>
      </c>
      <c r="H915" s="3" t="s">
        <v>49</v>
      </c>
      <c r="I915" s="3" t="s">
        <v>58</v>
      </c>
      <c r="J915" s="3" t="s">
        <v>29</v>
      </c>
      <c r="K915" s="3" t="s">
        <v>66</v>
      </c>
      <c r="L915" s="3" t="s">
        <v>31</v>
      </c>
      <c r="M915" s="3" t="s">
        <v>291</v>
      </c>
      <c r="N915" s="3">
        <v>0.4</v>
      </c>
      <c r="O915" s="3" t="s">
        <v>33</v>
      </c>
      <c r="P915" s="3" t="s">
        <v>53</v>
      </c>
      <c r="Q915" s="3" t="s">
        <v>71</v>
      </c>
      <c r="R915" s="3" t="s">
        <v>1643</v>
      </c>
      <c r="S915" s="3">
        <v>11714</v>
      </c>
      <c r="T915" s="4" t="s">
        <v>3054</v>
      </c>
      <c r="U915" s="4" t="s">
        <v>3113</v>
      </c>
      <c r="V915" s="3">
        <v>8.5299999999999994</v>
      </c>
      <c r="W915" s="3" t="str">
        <f t="shared" si="14"/>
        <v>Profit</v>
      </c>
      <c r="X915" s="6">
        <v>11</v>
      </c>
      <c r="Y915" s="3">
        <v>35.97</v>
      </c>
      <c r="Z915" s="3">
        <v>90932</v>
      </c>
    </row>
    <row r="916" spans="1:26" x14ac:dyDescent="0.3">
      <c r="A916" s="3">
        <v>21947</v>
      </c>
      <c r="B916" s="3" t="s">
        <v>47</v>
      </c>
      <c r="C916" s="3">
        <v>0.08</v>
      </c>
      <c r="D916" s="3">
        <v>46.89</v>
      </c>
      <c r="E916" s="3">
        <v>5.0999999999999996</v>
      </c>
      <c r="F916" s="3">
        <v>1648</v>
      </c>
      <c r="G916" s="3" t="s">
        <v>1644</v>
      </c>
      <c r="H916" s="3" t="s">
        <v>49</v>
      </c>
      <c r="I916" s="3" t="s">
        <v>28</v>
      </c>
      <c r="J916" s="3" t="s">
        <v>29</v>
      </c>
      <c r="K916" s="3" t="s">
        <v>252</v>
      </c>
      <c r="L916" s="3" t="s">
        <v>86</v>
      </c>
      <c r="M916" s="3" t="s">
        <v>1333</v>
      </c>
      <c r="N916" s="3">
        <v>0.46</v>
      </c>
      <c r="O916" s="3" t="s">
        <v>33</v>
      </c>
      <c r="P916" s="3" t="s">
        <v>61</v>
      </c>
      <c r="Q916" s="3" t="s">
        <v>175</v>
      </c>
      <c r="R916" s="3" t="s">
        <v>1645</v>
      </c>
      <c r="S916" s="3">
        <v>60098</v>
      </c>
      <c r="T916" s="4" t="s">
        <v>3108</v>
      </c>
      <c r="U916" s="4" t="s">
        <v>3042</v>
      </c>
      <c r="V916" s="3">
        <v>507.63299999999998</v>
      </c>
      <c r="W916" s="3" t="str">
        <f t="shared" si="14"/>
        <v>Profit</v>
      </c>
      <c r="X916" s="6">
        <v>17</v>
      </c>
      <c r="Y916" s="3">
        <v>735.7</v>
      </c>
      <c r="Z916" s="3">
        <v>91043</v>
      </c>
    </row>
    <row r="917" spans="1:26" x14ac:dyDescent="0.3">
      <c r="A917" s="3">
        <v>21948</v>
      </c>
      <c r="B917" s="3" t="s">
        <v>47</v>
      </c>
      <c r="C917" s="3">
        <v>0.05</v>
      </c>
      <c r="D917" s="3">
        <v>12.98</v>
      </c>
      <c r="E917" s="3">
        <v>3.14</v>
      </c>
      <c r="F917" s="3">
        <v>1648</v>
      </c>
      <c r="G917" s="3" t="s">
        <v>1644</v>
      </c>
      <c r="H917" s="3" t="s">
        <v>49</v>
      </c>
      <c r="I917" s="3" t="s">
        <v>28</v>
      </c>
      <c r="J917" s="3" t="s">
        <v>29</v>
      </c>
      <c r="K917" s="3" t="s">
        <v>171</v>
      </c>
      <c r="L917" s="3" t="s">
        <v>51</v>
      </c>
      <c r="M917" s="3" t="s">
        <v>172</v>
      </c>
      <c r="N917" s="3">
        <v>0.6</v>
      </c>
      <c r="O917" s="3" t="s">
        <v>33</v>
      </c>
      <c r="P917" s="3" t="s">
        <v>61</v>
      </c>
      <c r="Q917" s="3" t="s">
        <v>175</v>
      </c>
      <c r="R917" s="3" t="s">
        <v>1645</v>
      </c>
      <c r="S917" s="3">
        <v>60098</v>
      </c>
      <c r="T917" s="4" t="s">
        <v>3108</v>
      </c>
      <c r="U917" s="4" t="s">
        <v>3108</v>
      </c>
      <c r="V917" s="3">
        <v>38.229999999999997</v>
      </c>
      <c r="W917" s="3" t="str">
        <f t="shared" si="14"/>
        <v>Profit</v>
      </c>
      <c r="X917" s="6">
        <v>18</v>
      </c>
      <c r="Y917" s="3">
        <v>225.59</v>
      </c>
      <c r="Z917" s="3">
        <v>91043</v>
      </c>
    </row>
    <row r="918" spans="1:26" x14ac:dyDescent="0.3">
      <c r="A918" s="3">
        <v>20603</v>
      </c>
      <c r="B918" s="3" t="s">
        <v>47</v>
      </c>
      <c r="C918" s="3">
        <v>0.03</v>
      </c>
      <c r="D918" s="3">
        <v>48.58</v>
      </c>
      <c r="E918" s="3">
        <v>3.99</v>
      </c>
      <c r="F918" s="3">
        <v>1649</v>
      </c>
      <c r="G918" s="3" t="s">
        <v>1646</v>
      </c>
      <c r="H918" s="3" t="s">
        <v>27</v>
      </c>
      <c r="I918" s="3" t="s">
        <v>28</v>
      </c>
      <c r="J918" s="3" t="s">
        <v>29</v>
      </c>
      <c r="K918" s="3" t="s">
        <v>252</v>
      </c>
      <c r="L918" s="3" t="s">
        <v>59</v>
      </c>
      <c r="M918" s="3" t="s">
        <v>1647</v>
      </c>
      <c r="N918" s="3">
        <v>0.56000000000000005</v>
      </c>
      <c r="O918" s="3" t="s">
        <v>33</v>
      </c>
      <c r="P918" s="3" t="s">
        <v>53</v>
      </c>
      <c r="Q918" s="3" t="s">
        <v>71</v>
      </c>
      <c r="R918" s="3" t="s">
        <v>1595</v>
      </c>
      <c r="S918" s="3">
        <v>11598</v>
      </c>
      <c r="T918" s="4" t="s">
        <v>3182</v>
      </c>
      <c r="U918" s="4" t="s">
        <v>3145</v>
      </c>
      <c r="V918" s="3">
        <v>100.1328</v>
      </c>
      <c r="W918" s="3" t="str">
        <f t="shared" si="14"/>
        <v>Profit</v>
      </c>
      <c r="X918" s="6">
        <v>3</v>
      </c>
      <c r="Y918" s="3">
        <v>145.12</v>
      </c>
      <c r="Z918" s="3">
        <v>91041</v>
      </c>
    </row>
    <row r="919" spans="1:26" x14ac:dyDescent="0.3">
      <c r="A919" s="3">
        <v>24016</v>
      </c>
      <c r="B919" s="3" t="s">
        <v>25</v>
      </c>
      <c r="C919" s="3">
        <v>0.05</v>
      </c>
      <c r="D919" s="3">
        <v>6.48</v>
      </c>
      <c r="E919" s="3">
        <v>2.74</v>
      </c>
      <c r="F919" s="3">
        <v>1650</v>
      </c>
      <c r="G919" s="3" t="s">
        <v>1648</v>
      </c>
      <c r="H919" s="3" t="s">
        <v>49</v>
      </c>
      <c r="I919" s="3" t="s">
        <v>28</v>
      </c>
      <c r="J919" s="3" t="s">
        <v>77</v>
      </c>
      <c r="K919" s="3" t="s">
        <v>177</v>
      </c>
      <c r="L919" s="3" t="s">
        <v>51</v>
      </c>
      <c r="M919" s="3" t="s">
        <v>1649</v>
      </c>
      <c r="N919" s="3">
        <v>0.71</v>
      </c>
      <c r="O919" s="3" t="s">
        <v>33</v>
      </c>
      <c r="P919" s="3" t="s">
        <v>135</v>
      </c>
      <c r="Q919" s="3" t="s">
        <v>316</v>
      </c>
      <c r="R919" s="3" t="s">
        <v>1650</v>
      </c>
      <c r="S919" s="3">
        <v>27203</v>
      </c>
      <c r="T919" s="4" t="s">
        <v>3049</v>
      </c>
      <c r="U919" s="4" t="s">
        <v>3049</v>
      </c>
      <c r="V919" s="3">
        <v>15.096</v>
      </c>
      <c r="W919" s="3" t="str">
        <f t="shared" si="14"/>
        <v>Profit</v>
      </c>
      <c r="X919" s="6">
        <v>15</v>
      </c>
      <c r="Y919" s="3">
        <v>94.27</v>
      </c>
      <c r="Z919" s="3">
        <v>91042</v>
      </c>
    </row>
    <row r="920" spans="1:26" x14ac:dyDescent="0.3">
      <c r="A920" s="3">
        <v>24017</v>
      </c>
      <c r="B920" s="3" t="s">
        <v>25</v>
      </c>
      <c r="C920" s="3">
        <v>0.09</v>
      </c>
      <c r="D920" s="3">
        <v>12.53</v>
      </c>
      <c r="E920" s="3">
        <v>0.5</v>
      </c>
      <c r="F920" s="3">
        <v>1650</v>
      </c>
      <c r="G920" s="3" t="s">
        <v>1648</v>
      </c>
      <c r="H920" s="3" t="s">
        <v>49</v>
      </c>
      <c r="I920" s="3" t="s">
        <v>28</v>
      </c>
      <c r="J920" s="3" t="s">
        <v>29</v>
      </c>
      <c r="K920" s="3" t="s">
        <v>133</v>
      </c>
      <c r="L920" s="3" t="s">
        <v>59</v>
      </c>
      <c r="M920" s="3" t="s">
        <v>1651</v>
      </c>
      <c r="N920" s="3">
        <v>0.38</v>
      </c>
      <c r="O920" s="3" t="s">
        <v>33</v>
      </c>
      <c r="P920" s="3" t="s">
        <v>135</v>
      </c>
      <c r="Q920" s="3" t="s">
        <v>316</v>
      </c>
      <c r="R920" s="3" t="s">
        <v>1650</v>
      </c>
      <c r="S920" s="3">
        <v>27203</v>
      </c>
      <c r="T920" s="4" t="s">
        <v>3049</v>
      </c>
      <c r="U920" s="4" t="s">
        <v>3046</v>
      </c>
      <c r="V920" s="3">
        <v>14.9124</v>
      </c>
      <c r="W920" s="3" t="str">
        <f t="shared" si="14"/>
        <v>Profit</v>
      </c>
      <c r="X920" s="6">
        <v>7</v>
      </c>
      <c r="Y920" s="3">
        <v>82.21</v>
      </c>
      <c r="Z920" s="3">
        <v>91042</v>
      </c>
    </row>
    <row r="921" spans="1:26" x14ac:dyDescent="0.3">
      <c r="A921" s="3">
        <v>24019</v>
      </c>
      <c r="B921" s="3" t="s">
        <v>25</v>
      </c>
      <c r="C921" s="3">
        <v>0.08</v>
      </c>
      <c r="D921" s="3">
        <v>65.989999999999995</v>
      </c>
      <c r="E921" s="3">
        <v>8.99</v>
      </c>
      <c r="F921" s="3">
        <v>1650</v>
      </c>
      <c r="G921" s="3" t="s">
        <v>1648</v>
      </c>
      <c r="H921" s="3" t="s">
        <v>27</v>
      </c>
      <c r="I921" s="3" t="s">
        <v>28</v>
      </c>
      <c r="J921" s="3" t="s">
        <v>77</v>
      </c>
      <c r="K921" s="3" t="s">
        <v>78</v>
      </c>
      <c r="L921" s="3" t="s">
        <v>59</v>
      </c>
      <c r="M921" s="3" t="s">
        <v>1652</v>
      </c>
      <c r="N921" s="3">
        <v>0.55000000000000004</v>
      </c>
      <c r="O921" s="3" t="s">
        <v>33</v>
      </c>
      <c r="P921" s="3" t="s">
        <v>135</v>
      </c>
      <c r="Q921" s="3" t="s">
        <v>316</v>
      </c>
      <c r="R921" s="3" t="s">
        <v>1650</v>
      </c>
      <c r="S921" s="3">
        <v>27203</v>
      </c>
      <c r="T921" s="4" t="s">
        <v>3049</v>
      </c>
      <c r="U921" s="4" t="s">
        <v>3201</v>
      </c>
      <c r="V921" s="3">
        <v>-135.226</v>
      </c>
      <c r="W921" s="3" t="str">
        <f t="shared" si="14"/>
        <v>Loss</v>
      </c>
      <c r="X921" s="6">
        <v>8</v>
      </c>
      <c r="Y921" s="3">
        <v>417.47</v>
      </c>
      <c r="Z921" s="3">
        <v>91042</v>
      </c>
    </row>
    <row r="922" spans="1:26" x14ac:dyDescent="0.3">
      <c r="A922" s="3">
        <v>19251</v>
      </c>
      <c r="B922" s="3" t="s">
        <v>37</v>
      </c>
      <c r="C922" s="3">
        <v>0</v>
      </c>
      <c r="D922" s="3">
        <v>101.41</v>
      </c>
      <c r="E922" s="3">
        <v>35</v>
      </c>
      <c r="F922" s="3">
        <v>1653</v>
      </c>
      <c r="G922" s="3" t="s">
        <v>1653</v>
      </c>
      <c r="H922" s="3" t="s">
        <v>27</v>
      </c>
      <c r="I922" s="3" t="s">
        <v>28</v>
      </c>
      <c r="J922" s="3" t="s">
        <v>29</v>
      </c>
      <c r="K922" s="3" t="s">
        <v>139</v>
      </c>
      <c r="L922" s="3" t="s">
        <v>231</v>
      </c>
      <c r="M922" s="3" t="s">
        <v>851</v>
      </c>
      <c r="N922" s="3">
        <v>0.82</v>
      </c>
      <c r="O922" s="3" t="s">
        <v>33</v>
      </c>
      <c r="P922" s="3" t="s">
        <v>34</v>
      </c>
      <c r="Q922" s="3" t="s">
        <v>45</v>
      </c>
      <c r="R922" s="3" t="s">
        <v>1654</v>
      </c>
      <c r="S922" s="3">
        <v>91360</v>
      </c>
      <c r="T922" s="4" t="s">
        <v>3106</v>
      </c>
      <c r="U922" s="4" t="s">
        <v>3081</v>
      </c>
      <c r="V922" s="3">
        <v>-457.73</v>
      </c>
      <c r="W922" s="3" t="str">
        <f t="shared" si="14"/>
        <v>Loss</v>
      </c>
      <c r="X922" s="6">
        <v>10</v>
      </c>
      <c r="Y922" s="3">
        <v>1104.32</v>
      </c>
      <c r="Z922" s="3">
        <v>89885</v>
      </c>
    </row>
    <row r="923" spans="1:26" x14ac:dyDescent="0.3">
      <c r="A923" s="3">
        <v>19252</v>
      </c>
      <c r="B923" s="3" t="s">
        <v>37</v>
      </c>
      <c r="C923" s="3">
        <v>0.1</v>
      </c>
      <c r="D923" s="3">
        <v>95.99</v>
      </c>
      <c r="E923" s="3">
        <v>4.9000000000000004</v>
      </c>
      <c r="F923" s="3">
        <v>1653</v>
      </c>
      <c r="G923" s="3" t="s">
        <v>1653</v>
      </c>
      <c r="H923" s="3" t="s">
        <v>49</v>
      </c>
      <c r="I923" s="3" t="s">
        <v>28</v>
      </c>
      <c r="J923" s="3" t="s">
        <v>77</v>
      </c>
      <c r="K923" s="3" t="s">
        <v>78</v>
      </c>
      <c r="L923" s="3" t="s">
        <v>59</v>
      </c>
      <c r="M923" s="3" t="s">
        <v>249</v>
      </c>
      <c r="N923" s="3">
        <v>0.56000000000000005</v>
      </c>
      <c r="O923" s="3" t="s">
        <v>33</v>
      </c>
      <c r="P923" s="3" t="s">
        <v>34</v>
      </c>
      <c r="Q923" s="3" t="s">
        <v>45</v>
      </c>
      <c r="R923" s="3" t="s">
        <v>1654</v>
      </c>
      <c r="S923" s="3">
        <v>91360</v>
      </c>
      <c r="T923" s="4" t="s">
        <v>3106</v>
      </c>
      <c r="U923" s="4" t="s">
        <v>3081</v>
      </c>
      <c r="V923" s="3">
        <v>-268.66399999999999</v>
      </c>
      <c r="W923" s="3" t="str">
        <f t="shared" si="14"/>
        <v>Loss</v>
      </c>
      <c r="X923" s="6">
        <v>2</v>
      </c>
      <c r="Y923" s="3">
        <v>149.80000000000001</v>
      </c>
      <c r="Z923" s="3">
        <v>89885</v>
      </c>
    </row>
    <row r="924" spans="1:26" x14ac:dyDescent="0.3">
      <c r="A924" s="3">
        <v>24187</v>
      </c>
      <c r="B924" s="3" t="s">
        <v>25</v>
      </c>
      <c r="C924" s="3">
        <v>0.1</v>
      </c>
      <c r="D924" s="3">
        <v>3.6</v>
      </c>
      <c r="E924" s="3">
        <v>2.2000000000000002</v>
      </c>
      <c r="F924" s="3">
        <v>1665</v>
      </c>
      <c r="G924" s="3" t="s">
        <v>1655</v>
      </c>
      <c r="H924" s="3" t="s">
        <v>49</v>
      </c>
      <c r="I924" s="3" t="s">
        <v>114</v>
      </c>
      <c r="J924" s="3" t="s">
        <v>29</v>
      </c>
      <c r="K924" s="3" t="s">
        <v>93</v>
      </c>
      <c r="L924" s="3" t="s">
        <v>31</v>
      </c>
      <c r="M924" s="3" t="s">
        <v>1656</v>
      </c>
      <c r="N924" s="3">
        <v>0.39</v>
      </c>
      <c r="O924" s="3" t="s">
        <v>33</v>
      </c>
      <c r="P924" s="3" t="s">
        <v>34</v>
      </c>
      <c r="Q924" s="3" t="s">
        <v>45</v>
      </c>
      <c r="R924" s="3" t="s">
        <v>1657</v>
      </c>
      <c r="S924" s="3">
        <v>92653</v>
      </c>
      <c r="T924" s="4" t="s">
        <v>3145</v>
      </c>
      <c r="U924" s="4" t="s">
        <v>3169</v>
      </c>
      <c r="V924" s="3">
        <v>-8.2799999999999994</v>
      </c>
      <c r="W924" s="3" t="str">
        <f t="shared" si="14"/>
        <v>Loss</v>
      </c>
      <c r="X924" s="6">
        <v>2</v>
      </c>
      <c r="Y924" s="3">
        <v>6.97</v>
      </c>
      <c r="Z924" s="3">
        <v>90678</v>
      </c>
    </row>
    <row r="925" spans="1:26" x14ac:dyDescent="0.3">
      <c r="A925" s="3">
        <v>21491</v>
      </c>
      <c r="B925" s="3" t="s">
        <v>106</v>
      </c>
      <c r="C925" s="3">
        <v>0.03</v>
      </c>
      <c r="D925" s="3">
        <v>35.409999999999997</v>
      </c>
      <c r="E925" s="3">
        <v>1.99</v>
      </c>
      <c r="F925" s="3">
        <v>1670</v>
      </c>
      <c r="G925" s="3" t="s">
        <v>1658</v>
      </c>
      <c r="H925" s="3" t="s">
        <v>49</v>
      </c>
      <c r="I925" s="3" t="s">
        <v>58</v>
      </c>
      <c r="J925" s="3" t="s">
        <v>77</v>
      </c>
      <c r="K925" s="3" t="s">
        <v>177</v>
      </c>
      <c r="L925" s="3" t="s">
        <v>51</v>
      </c>
      <c r="M925" s="3" t="s">
        <v>1659</v>
      </c>
      <c r="N925" s="3">
        <v>0.43</v>
      </c>
      <c r="O925" s="3" t="s">
        <v>33</v>
      </c>
      <c r="P925" s="3" t="s">
        <v>135</v>
      </c>
      <c r="Q925" s="3" t="s">
        <v>136</v>
      </c>
      <c r="R925" s="3" t="s">
        <v>1574</v>
      </c>
      <c r="S925" s="3">
        <v>24060</v>
      </c>
      <c r="T925" s="4" t="s">
        <v>3188</v>
      </c>
      <c r="U925" s="4" t="s">
        <v>3168</v>
      </c>
      <c r="V925" s="3">
        <v>1912.422</v>
      </c>
      <c r="W925" s="3" t="str">
        <f t="shared" si="14"/>
        <v>Profit</v>
      </c>
      <c r="X925" s="6">
        <v>10</v>
      </c>
      <c r="Y925" s="3">
        <v>367.52</v>
      </c>
      <c r="Z925" s="3">
        <v>86722</v>
      </c>
    </row>
    <row r="926" spans="1:26" x14ac:dyDescent="0.3">
      <c r="A926" s="3">
        <v>21492</v>
      </c>
      <c r="B926" s="3" t="s">
        <v>106</v>
      </c>
      <c r="C926" s="3">
        <v>0</v>
      </c>
      <c r="D926" s="3">
        <v>142.86000000000001</v>
      </c>
      <c r="E926" s="3">
        <v>19.989999999999998</v>
      </c>
      <c r="F926" s="3">
        <v>1670</v>
      </c>
      <c r="G926" s="3" t="s">
        <v>1658</v>
      </c>
      <c r="H926" s="3" t="s">
        <v>49</v>
      </c>
      <c r="I926" s="3" t="s">
        <v>58</v>
      </c>
      <c r="J926" s="3" t="s">
        <v>29</v>
      </c>
      <c r="K926" s="3" t="s">
        <v>139</v>
      </c>
      <c r="L926" s="3" t="s">
        <v>59</v>
      </c>
      <c r="M926" s="3" t="s">
        <v>1660</v>
      </c>
      <c r="N926" s="3">
        <v>0.56000000000000005</v>
      </c>
      <c r="O926" s="3" t="s">
        <v>33</v>
      </c>
      <c r="P926" s="3" t="s">
        <v>135</v>
      </c>
      <c r="Q926" s="3" t="s">
        <v>136</v>
      </c>
      <c r="R926" s="3" t="s">
        <v>1574</v>
      </c>
      <c r="S926" s="3">
        <v>24060</v>
      </c>
      <c r="T926" s="4" t="s">
        <v>3188</v>
      </c>
      <c r="U926" s="4" t="s">
        <v>3062</v>
      </c>
      <c r="V926" s="3">
        <v>-739.32600000000002</v>
      </c>
      <c r="W926" s="3" t="str">
        <f t="shared" si="14"/>
        <v>Loss</v>
      </c>
      <c r="X926" s="6">
        <v>11</v>
      </c>
      <c r="Y926" s="3">
        <v>1576.35</v>
      </c>
      <c r="Z926" s="3">
        <v>86722</v>
      </c>
    </row>
    <row r="927" spans="1:26" x14ac:dyDescent="0.3">
      <c r="A927" s="3">
        <v>23578</v>
      </c>
      <c r="B927" s="3" t="s">
        <v>106</v>
      </c>
      <c r="C927" s="3">
        <v>0.1</v>
      </c>
      <c r="D927" s="3">
        <v>4.13</v>
      </c>
      <c r="E927" s="3">
        <v>0.99</v>
      </c>
      <c r="F927" s="3">
        <v>1671</v>
      </c>
      <c r="G927" s="3" t="s">
        <v>1661</v>
      </c>
      <c r="H927" s="3" t="s">
        <v>49</v>
      </c>
      <c r="I927" s="3" t="s">
        <v>58</v>
      </c>
      <c r="J927" s="3" t="s">
        <v>29</v>
      </c>
      <c r="K927" s="3" t="s">
        <v>133</v>
      </c>
      <c r="L927" s="3" t="s">
        <v>59</v>
      </c>
      <c r="M927" s="3" t="s">
        <v>1407</v>
      </c>
      <c r="N927" s="3">
        <v>0.39</v>
      </c>
      <c r="O927" s="3" t="s">
        <v>33</v>
      </c>
      <c r="P927" s="3" t="s">
        <v>135</v>
      </c>
      <c r="Q927" s="3" t="s">
        <v>136</v>
      </c>
      <c r="R927" s="3" t="s">
        <v>1662</v>
      </c>
      <c r="S927" s="3">
        <v>22015</v>
      </c>
      <c r="T927" s="4" t="s">
        <v>3200</v>
      </c>
      <c r="U927" s="4" t="s">
        <v>3199</v>
      </c>
      <c r="V927" s="3">
        <v>-40.53</v>
      </c>
      <c r="W927" s="3" t="str">
        <f t="shared" si="14"/>
        <v>Loss</v>
      </c>
      <c r="X927" s="6">
        <v>13</v>
      </c>
      <c r="Y927" s="3">
        <v>52.16</v>
      </c>
      <c r="Z927" s="3">
        <v>86724</v>
      </c>
    </row>
    <row r="928" spans="1:26" x14ac:dyDescent="0.3">
      <c r="A928" s="3">
        <v>22007</v>
      </c>
      <c r="B928" s="3" t="s">
        <v>47</v>
      </c>
      <c r="C928" s="3">
        <v>0.03</v>
      </c>
      <c r="D928" s="3">
        <v>223.98</v>
      </c>
      <c r="E928" s="3">
        <v>15.01</v>
      </c>
      <c r="F928" s="3">
        <v>1671</v>
      </c>
      <c r="G928" s="3" t="s">
        <v>1661</v>
      </c>
      <c r="H928" s="3" t="s">
        <v>49</v>
      </c>
      <c r="I928" s="3" t="s">
        <v>58</v>
      </c>
      <c r="J928" s="3" t="s">
        <v>29</v>
      </c>
      <c r="K928" s="3" t="s">
        <v>109</v>
      </c>
      <c r="L928" s="3" t="s">
        <v>59</v>
      </c>
      <c r="M928" s="3" t="s">
        <v>1663</v>
      </c>
      <c r="N928" s="3">
        <v>0.38</v>
      </c>
      <c r="O928" s="3" t="s">
        <v>33</v>
      </c>
      <c r="P928" s="3" t="s">
        <v>135</v>
      </c>
      <c r="Q928" s="3" t="s">
        <v>136</v>
      </c>
      <c r="R928" s="3" t="s">
        <v>1662</v>
      </c>
      <c r="S928" s="3">
        <v>22015</v>
      </c>
      <c r="T928" s="4" t="s">
        <v>3033</v>
      </c>
      <c r="U928" s="4" t="s">
        <v>3146</v>
      </c>
      <c r="V928" s="3">
        <v>0.69599999999999995</v>
      </c>
      <c r="W928" s="3" t="str">
        <f t="shared" si="14"/>
        <v>Profit</v>
      </c>
      <c r="X928" s="6">
        <v>21</v>
      </c>
      <c r="Y928" s="3">
        <v>4881.84</v>
      </c>
      <c r="Z928" s="3">
        <v>86725</v>
      </c>
    </row>
    <row r="929" spans="1:26" x14ac:dyDescent="0.3">
      <c r="A929" s="3">
        <v>25066</v>
      </c>
      <c r="B929" s="3" t="s">
        <v>106</v>
      </c>
      <c r="C929" s="3">
        <v>0.02</v>
      </c>
      <c r="D929" s="3">
        <v>284.98</v>
      </c>
      <c r="E929" s="3">
        <v>69.55</v>
      </c>
      <c r="F929" s="3">
        <v>1672</v>
      </c>
      <c r="G929" s="3" t="s">
        <v>1664</v>
      </c>
      <c r="H929" s="3" t="s">
        <v>39</v>
      </c>
      <c r="I929" s="3" t="s">
        <v>58</v>
      </c>
      <c r="J929" s="3" t="s">
        <v>41</v>
      </c>
      <c r="K929" s="3" t="s">
        <v>42</v>
      </c>
      <c r="L929" s="3" t="s">
        <v>43</v>
      </c>
      <c r="M929" s="3" t="s">
        <v>1071</v>
      </c>
      <c r="N929" s="3">
        <v>0.6</v>
      </c>
      <c r="O929" s="3" t="s">
        <v>33</v>
      </c>
      <c r="P929" s="3" t="s">
        <v>135</v>
      </c>
      <c r="Q929" s="3" t="s">
        <v>136</v>
      </c>
      <c r="R929" s="3" t="s">
        <v>1665</v>
      </c>
      <c r="S929" s="3">
        <v>22901</v>
      </c>
      <c r="T929" s="4" t="s">
        <v>3061</v>
      </c>
      <c r="U929" s="4" t="s">
        <v>3050</v>
      </c>
      <c r="V929" s="3">
        <v>15.528</v>
      </c>
      <c r="W929" s="3" t="str">
        <f t="shared" si="14"/>
        <v>Profit</v>
      </c>
      <c r="X929" s="6">
        <v>3</v>
      </c>
      <c r="Y929" s="3">
        <v>926.3</v>
      </c>
      <c r="Z929" s="3">
        <v>86723</v>
      </c>
    </row>
    <row r="930" spans="1:26" x14ac:dyDescent="0.3">
      <c r="A930" s="3">
        <v>25067</v>
      </c>
      <c r="B930" s="3" t="s">
        <v>106</v>
      </c>
      <c r="C930" s="3">
        <v>0.08</v>
      </c>
      <c r="D930" s="3">
        <v>55.48</v>
      </c>
      <c r="E930" s="3">
        <v>14.3</v>
      </c>
      <c r="F930" s="3">
        <v>1672</v>
      </c>
      <c r="G930" s="3" t="s">
        <v>1664</v>
      </c>
      <c r="H930" s="3" t="s">
        <v>49</v>
      </c>
      <c r="I930" s="3" t="s">
        <v>58</v>
      </c>
      <c r="J930" s="3" t="s">
        <v>29</v>
      </c>
      <c r="K930" s="3" t="s">
        <v>93</v>
      </c>
      <c r="L930" s="3" t="s">
        <v>59</v>
      </c>
      <c r="M930" s="3" t="s">
        <v>94</v>
      </c>
      <c r="N930" s="3">
        <v>0.37</v>
      </c>
      <c r="O930" s="3" t="s">
        <v>33</v>
      </c>
      <c r="P930" s="3" t="s">
        <v>135</v>
      </c>
      <c r="Q930" s="3" t="s">
        <v>136</v>
      </c>
      <c r="R930" s="3" t="s">
        <v>1665</v>
      </c>
      <c r="S930" s="3">
        <v>22901</v>
      </c>
      <c r="T930" s="4" t="s">
        <v>3061</v>
      </c>
      <c r="U930" s="4" t="s">
        <v>3092</v>
      </c>
      <c r="V930" s="3">
        <v>-225.56379999999999</v>
      </c>
      <c r="W930" s="3" t="str">
        <f t="shared" si="14"/>
        <v>Loss</v>
      </c>
      <c r="X930" s="6">
        <v>17</v>
      </c>
      <c r="Y930" s="3">
        <v>942.53</v>
      </c>
      <c r="Z930" s="3">
        <v>86723</v>
      </c>
    </row>
    <row r="931" spans="1:26" x14ac:dyDescent="0.3">
      <c r="A931" s="3">
        <v>18150</v>
      </c>
      <c r="B931" s="3" t="s">
        <v>56</v>
      </c>
      <c r="C931" s="3">
        <v>7.0000000000000007E-2</v>
      </c>
      <c r="D931" s="3">
        <v>13.73</v>
      </c>
      <c r="E931" s="3">
        <v>6.85</v>
      </c>
      <c r="F931" s="3">
        <v>1679</v>
      </c>
      <c r="G931" s="3" t="s">
        <v>1666</v>
      </c>
      <c r="H931" s="3" t="s">
        <v>49</v>
      </c>
      <c r="I931" s="3" t="s">
        <v>114</v>
      </c>
      <c r="J931" s="3" t="s">
        <v>41</v>
      </c>
      <c r="K931" s="3" t="s">
        <v>50</v>
      </c>
      <c r="L931" s="3" t="s">
        <v>31</v>
      </c>
      <c r="M931" s="3" t="s">
        <v>640</v>
      </c>
      <c r="N931" s="3">
        <v>0.54</v>
      </c>
      <c r="O931" s="3" t="s">
        <v>33</v>
      </c>
      <c r="P931" s="3" t="s">
        <v>53</v>
      </c>
      <c r="Q931" s="3" t="s">
        <v>152</v>
      </c>
      <c r="R931" s="3" t="s">
        <v>1667</v>
      </c>
      <c r="S931" s="3">
        <v>45324</v>
      </c>
      <c r="T931" s="4" t="s">
        <v>3110</v>
      </c>
      <c r="U931" s="4" t="s">
        <v>3098</v>
      </c>
      <c r="V931" s="3">
        <v>-22.72</v>
      </c>
      <c r="W931" s="3" t="str">
        <f t="shared" si="14"/>
        <v>Loss</v>
      </c>
      <c r="X931" s="6">
        <v>21</v>
      </c>
      <c r="Y931" s="3">
        <v>276.64</v>
      </c>
      <c r="Z931" s="3">
        <v>86646</v>
      </c>
    </row>
    <row r="932" spans="1:26" x14ac:dyDescent="0.3">
      <c r="A932" s="3">
        <v>23524</v>
      </c>
      <c r="B932" s="3" t="s">
        <v>106</v>
      </c>
      <c r="C932" s="3">
        <v>0.09</v>
      </c>
      <c r="D932" s="3">
        <v>30.98</v>
      </c>
      <c r="E932" s="3">
        <v>19.510000000000002</v>
      </c>
      <c r="F932" s="3">
        <v>1680</v>
      </c>
      <c r="G932" s="3" t="s">
        <v>1668</v>
      </c>
      <c r="H932" s="3" t="s">
        <v>49</v>
      </c>
      <c r="I932" s="3" t="s">
        <v>114</v>
      </c>
      <c r="J932" s="3" t="s">
        <v>29</v>
      </c>
      <c r="K932" s="3" t="s">
        <v>69</v>
      </c>
      <c r="L932" s="3" t="s">
        <v>59</v>
      </c>
      <c r="M932" s="3" t="s">
        <v>1669</v>
      </c>
      <c r="N932" s="3">
        <v>0.36</v>
      </c>
      <c r="O932" s="3" t="s">
        <v>33</v>
      </c>
      <c r="P932" s="3" t="s">
        <v>53</v>
      </c>
      <c r="Q932" s="3" t="s">
        <v>152</v>
      </c>
      <c r="R932" s="3" t="s">
        <v>387</v>
      </c>
      <c r="S932" s="3">
        <v>45014</v>
      </c>
      <c r="T932" s="4" t="s">
        <v>3062</v>
      </c>
      <c r="U932" s="4" t="s">
        <v>3160</v>
      </c>
      <c r="V932" s="3">
        <v>-163.53</v>
      </c>
      <c r="W932" s="3" t="str">
        <f t="shared" si="14"/>
        <v>Loss</v>
      </c>
      <c r="X932" s="6">
        <v>18</v>
      </c>
      <c r="Y932" s="3">
        <v>514.62</v>
      </c>
      <c r="Z932" s="3">
        <v>86645</v>
      </c>
    </row>
    <row r="933" spans="1:26" x14ac:dyDescent="0.3">
      <c r="A933" s="3">
        <v>23525</v>
      </c>
      <c r="B933" s="3" t="s">
        <v>106</v>
      </c>
      <c r="C933" s="3">
        <v>0.03</v>
      </c>
      <c r="D933" s="3">
        <v>49.34</v>
      </c>
      <c r="E933" s="3">
        <v>10.25</v>
      </c>
      <c r="F933" s="3">
        <v>1680</v>
      </c>
      <c r="G933" s="3" t="s">
        <v>1668</v>
      </c>
      <c r="H933" s="3" t="s">
        <v>49</v>
      </c>
      <c r="I933" s="3" t="s">
        <v>114</v>
      </c>
      <c r="J933" s="3" t="s">
        <v>41</v>
      </c>
      <c r="K933" s="3" t="s">
        <v>50</v>
      </c>
      <c r="L933" s="3" t="s">
        <v>231</v>
      </c>
      <c r="M933" s="3" t="s">
        <v>1670</v>
      </c>
      <c r="N933" s="3">
        <v>0.56999999999999995</v>
      </c>
      <c r="O933" s="3" t="s">
        <v>33</v>
      </c>
      <c r="P933" s="3" t="s">
        <v>53</v>
      </c>
      <c r="Q933" s="3" t="s">
        <v>152</v>
      </c>
      <c r="R933" s="3" t="s">
        <v>387</v>
      </c>
      <c r="S933" s="3">
        <v>45014</v>
      </c>
      <c r="T933" s="4" t="s">
        <v>3062</v>
      </c>
      <c r="U933" s="4" t="s">
        <v>3160</v>
      </c>
      <c r="V933" s="3">
        <v>554.77</v>
      </c>
      <c r="W933" s="3" t="str">
        <f t="shared" si="14"/>
        <v>Profit</v>
      </c>
      <c r="X933" s="6">
        <v>17</v>
      </c>
      <c r="Y933" s="3">
        <v>817.32</v>
      </c>
      <c r="Z933" s="3">
        <v>86645</v>
      </c>
    </row>
    <row r="934" spans="1:26" x14ac:dyDescent="0.3">
      <c r="A934" s="3">
        <v>1976</v>
      </c>
      <c r="B934" s="3" t="s">
        <v>37</v>
      </c>
      <c r="C934" s="3">
        <v>0.04</v>
      </c>
      <c r="D934" s="3">
        <v>6.28</v>
      </c>
      <c r="E934" s="3">
        <v>5.41</v>
      </c>
      <c r="F934" s="3">
        <v>1682</v>
      </c>
      <c r="G934" s="3" t="s">
        <v>1671</v>
      </c>
      <c r="H934" s="3" t="s">
        <v>49</v>
      </c>
      <c r="I934" s="3" t="s">
        <v>114</v>
      </c>
      <c r="J934" s="3" t="s">
        <v>41</v>
      </c>
      <c r="K934" s="3" t="s">
        <v>50</v>
      </c>
      <c r="L934" s="3" t="s">
        <v>59</v>
      </c>
      <c r="M934" s="3" t="s">
        <v>1672</v>
      </c>
      <c r="N934" s="3">
        <v>0.53</v>
      </c>
      <c r="O934" s="3" t="s">
        <v>33</v>
      </c>
      <c r="P934" s="3" t="s">
        <v>61</v>
      </c>
      <c r="Q934" s="3" t="s">
        <v>175</v>
      </c>
      <c r="R934" s="3" t="s">
        <v>176</v>
      </c>
      <c r="S934" s="3">
        <v>60611</v>
      </c>
      <c r="T934" s="4" t="s">
        <v>3109</v>
      </c>
      <c r="U934" s="4" t="s">
        <v>3190</v>
      </c>
      <c r="V934" s="3">
        <v>-38.380000000000003</v>
      </c>
      <c r="W934" s="3" t="str">
        <f t="shared" si="14"/>
        <v>Loss</v>
      </c>
      <c r="X934" s="6">
        <v>43</v>
      </c>
      <c r="Y934" s="3">
        <v>284.48</v>
      </c>
      <c r="Z934" s="3">
        <v>14115</v>
      </c>
    </row>
    <row r="935" spans="1:26" x14ac:dyDescent="0.3">
      <c r="A935" s="3">
        <v>5358</v>
      </c>
      <c r="B935" s="3" t="s">
        <v>37</v>
      </c>
      <c r="C935" s="3">
        <v>0.08</v>
      </c>
      <c r="D935" s="3">
        <v>4.9800000000000004</v>
      </c>
      <c r="E935" s="3">
        <v>4.7</v>
      </c>
      <c r="F935" s="3">
        <v>1682</v>
      </c>
      <c r="G935" s="3" t="s">
        <v>1671</v>
      </c>
      <c r="H935" s="3" t="s">
        <v>49</v>
      </c>
      <c r="I935" s="3" t="s">
        <v>114</v>
      </c>
      <c r="J935" s="3" t="s">
        <v>29</v>
      </c>
      <c r="K935" s="3" t="s">
        <v>93</v>
      </c>
      <c r="L935" s="3" t="s">
        <v>59</v>
      </c>
      <c r="M935" s="3" t="s">
        <v>1673</v>
      </c>
      <c r="N935" s="3">
        <v>0.38</v>
      </c>
      <c r="O935" s="3" t="s">
        <v>33</v>
      </c>
      <c r="P935" s="3" t="s">
        <v>61</v>
      </c>
      <c r="Q935" s="3" t="s">
        <v>175</v>
      </c>
      <c r="R935" s="3" t="s">
        <v>176</v>
      </c>
      <c r="S935" s="3">
        <v>60611</v>
      </c>
      <c r="T935" s="4" t="s">
        <v>3118</v>
      </c>
      <c r="U935" s="4" t="s">
        <v>3054</v>
      </c>
      <c r="V935" s="3">
        <v>-56.35</v>
      </c>
      <c r="W935" s="3" t="str">
        <f t="shared" si="14"/>
        <v>Loss</v>
      </c>
      <c r="X935" s="6">
        <v>47</v>
      </c>
      <c r="Y935" s="3">
        <v>225.98</v>
      </c>
      <c r="Z935" s="3">
        <v>38080</v>
      </c>
    </row>
    <row r="936" spans="1:26" x14ac:dyDescent="0.3">
      <c r="A936" s="3">
        <v>19976</v>
      </c>
      <c r="B936" s="3" t="s">
        <v>37</v>
      </c>
      <c r="C936" s="3">
        <v>0.04</v>
      </c>
      <c r="D936" s="3">
        <v>6.28</v>
      </c>
      <c r="E936" s="3">
        <v>5.41</v>
      </c>
      <c r="F936" s="3">
        <v>1683</v>
      </c>
      <c r="G936" s="3" t="s">
        <v>1674</v>
      </c>
      <c r="H936" s="3" t="s">
        <v>49</v>
      </c>
      <c r="I936" s="3" t="s">
        <v>114</v>
      </c>
      <c r="J936" s="3" t="s">
        <v>41</v>
      </c>
      <c r="K936" s="3" t="s">
        <v>50</v>
      </c>
      <c r="L936" s="3" t="s">
        <v>59</v>
      </c>
      <c r="M936" s="3" t="s">
        <v>1672</v>
      </c>
      <c r="N936" s="3">
        <v>0.53</v>
      </c>
      <c r="O936" s="3" t="s">
        <v>33</v>
      </c>
      <c r="P936" s="3" t="s">
        <v>61</v>
      </c>
      <c r="Q936" s="3" t="s">
        <v>129</v>
      </c>
      <c r="R936" s="3" t="s">
        <v>1675</v>
      </c>
      <c r="S936" s="3">
        <v>77301</v>
      </c>
      <c r="T936" s="4" t="s">
        <v>3109</v>
      </c>
      <c r="U936" s="4" t="s">
        <v>3190</v>
      </c>
      <c r="V936" s="3">
        <v>-19.957599999999999</v>
      </c>
      <c r="W936" s="3" t="str">
        <f t="shared" si="14"/>
        <v>Loss</v>
      </c>
      <c r="X936" s="6">
        <v>11</v>
      </c>
      <c r="Y936" s="3">
        <v>72.77</v>
      </c>
      <c r="Z936" s="3">
        <v>90612</v>
      </c>
    </row>
    <row r="937" spans="1:26" x14ac:dyDescent="0.3">
      <c r="A937" s="3">
        <v>23358</v>
      </c>
      <c r="B937" s="3" t="s">
        <v>37</v>
      </c>
      <c r="C937" s="3">
        <v>0.08</v>
      </c>
      <c r="D937" s="3">
        <v>4.9800000000000004</v>
      </c>
      <c r="E937" s="3">
        <v>4.7</v>
      </c>
      <c r="F937" s="3">
        <v>1683</v>
      </c>
      <c r="G937" s="3" t="s">
        <v>1674</v>
      </c>
      <c r="H937" s="3" t="s">
        <v>49</v>
      </c>
      <c r="I937" s="3" t="s">
        <v>114</v>
      </c>
      <c r="J937" s="3" t="s">
        <v>29</v>
      </c>
      <c r="K937" s="3" t="s">
        <v>93</v>
      </c>
      <c r="L937" s="3" t="s">
        <v>59</v>
      </c>
      <c r="M937" s="3" t="s">
        <v>1673</v>
      </c>
      <c r="N937" s="3">
        <v>0.38</v>
      </c>
      <c r="O937" s="3" t="s">
        <v>33</v>
      </c>
      <c r="P937" s="3" t="s">
        <v>61</v>
      </c>
      <c r="Q937" s="3" t="s">
        <v>129</v>
      </c>
      <c r="R937" s="3" t="s">
        <v>1675</v>
      </c>
      <c r="S937" s="3">
        <v>77301</v>
      </c>
      <c r="T937" s="4" t="s">
        <v>3118</v>
      </c>
      <c r="U937" s="4" t="s">
        <v>3054</v>
      </c>
      <c r="V937" s="3">
        <v>-56.35</v>
      </c>
      <c r="W937" s="3" t="str">
        <f t="shared" si="14"/>
        <v>Loss</v>
      </c>
      <c r="X937" s="6">
        <v>12</v>
      </c>
      <c r="Y937" s="3">
        <v>57.7</v>
      </c>
      <c r="Z937" s="3">
        <v>90613</v>
      </c>
    </row>
    <row r="938" spans="1:26" x14ac:dyDescent="0.3">
      <c r="A938" s="3">
        <v>19751</v>
      </c>
      <c r="B938" s="3" t="s">
        <v>106</v>
      </c>
      <c r="C938" s="3">
        <v>0.08</v>
      </c>
      <c r="D938" s="3">
        <v>2.08</v>
      </c>
      <c r="E938" s="3">
        <v>5.33</v>
      </c>
      <c r="F938" s="3">
        <v>1686</v>
      </c>
      <c r="G938" s="3" t="s">
        <v>1676</v>
      </c>
      <c r="H938" s="3" t="s">
        <v>49</v>
      </c>
      <c r="I938" s="3" t="s">
        <v>28</v>
      </c>
      <c r="J938" s="3" t="s">
        <v>41</v>
      </c>
      <c r="K938" s="3" t="s">
        <v>50</v>
      </c>
      <c r="L938" s="3" t="s">
        <v>59</v>
      </c>
      <c r="M938" s="3" t="s">
        <v>736</v>
      </c>
      <c r="N938" s="3">
        <v>0.43</v>
      </c>
      <c r="O938" s="3" t="s">
        <v>33</v>
      </c>
      <c r="P938" s="3" t="s">
        <v>61</v>
      </c>
      <c r="Q938" s="3" t="s">
        <v>175</v>
      </c>
      <c r="R938" s="3" t="s">
        <v>1677</v>
      </c>
      <c r="S938" s="3">
        <v>60123</v>
      </c>
      <c r="T938" s="4" t="s">
        <v>3125</v>
      </c>
      <c r="U938" s="4" t="s">
        <v>3047</v>
      </c>
      <c r="V938" s="3">
        <v>-129.01</v>
      </c>
      <c r="W938" s="3" t="str">
        <f t="shared" si="14"/>
        <v>Loss</v>
      </c>
      <c r="X938" s="6">
        <v>9</v>
      </c>
      <c r="Y938" s="3">
        <v>19.670000000000002</v>
      </c>
      <c r="Z938" s="3">
        <v>86973</v>
      </c>
    </row>
    <row r="939" spans="1:26" x14ac:dyDescent="0.3">
      <c r="A939" s="3">
        <v>25690</v>
      </c>
      <c r="B939" s="3" t="s">
        <v>25</v>
      </c>
      <c r="C939" s="3">
        <v>0</v>
      </c>
      <c r="D939" s="3">
        <v>48.91</v>
      </c>
      <c r="E939" s="3">
        <v>35</v>
      </c>
      <c r="F939" s="3">
        <v>1689</v>
      </c>
      <c r="G939" s="3" t="s">
        <v>1678</v>
      </c>
      <c r="H939" s="3" t="s">
        <v>49</v>
      </c>
      <c r="I939" s="3" t="s">
        <v>28</v>
      </c>
      <c r="J939" s="3" t="s">
        <v>29</v>
      </c>
      <c r="K939" s="3" t="s">
        <v>139</v>
      </c>
      <c r="L939" s="3" t="s">
        <v>231</v>
      </c>
      <c r="M939" s="3" t="s">
        <v>1679</v>
      </c>
      <c r="N939" s="3">
        <v>0.83</v>
      </c>
      <c r="O939" s="3" t="s">
        <v>33</v>
      </c>
      <c r="P939" s="3" t="s">
        <v>61</v>
      </c>
      <c r="Q939" s="3" t="s">
        <v>695</v>
      </c>
      <c r="R939" s="3" t="s">
        <v>1610</v>
      </c>
      <c r="S939" s="3">
        <v>46322</v>
      </c>
      <c r="T939" s="4" t="s">
        <v>3150</v>
      </c>
      <c r="U939" s="4" t="s">
        <v>3108</v>
      </c>
      <c r="V939" s="3">
        <v>-628.38</v>
      </c>
      <c r="W939" s="3" t="str">
        <f t="shared" si="14"/>
        <v>Loss</v>
      </c>
      <c r="X939" s="6">
        <v>10</v>
      </c>
      <c r="Y939" s="3">
        <v>514.79</v>
      </c>
      <c r="Z939" s="3">
        <v>91077</v>
      </c>
    </row>
    <row r="940" spans="1:26" x14ac:dyDescent="0.3">
      <c r="A940" s="3">
        <v>22798</v>
      </c>
      <c r="B940" s="3" t="s">
        <v>106</v>
      </c>
      <c r="C940" s="3">
        <v>0.05</v>
      </c>
      <c r="D940" s="3">
        <v>115.99</v>
      </c>
      <c r="E940" s="3">
        <v>5.26</v>
      </c>
      <c r="F940" s="3">
        <v>1690</v>
      </c>
      <c r="G940" s="3" t="s">
        <v>1680</v>
      </c>
      <c r="H940" s="3" t="s">
        <v>49</v>
      </c>
      <c r="I940" s="3" t="s">
        <v>28</v>
      </c>
      <c r="J940" s="3" t="s">
        <v>77</v>
      </c>
      <c r="K940" s="3" t="s">
        <v>78</v>
      </c>
      <c r="L940" s="3" t="s">
        <v>59</v>
      </c>
      <c r="M940" s="3" t="s">
        <v>3022</v>
      </c>
      <c r="N940" s="3">
        <v>0.56999999999999995</v>
      </c>
      <c r="O940" s="3" t="s">
        <v>33</v>
      </c>
      <c r="P940" s="3" t="s">
        <v>53</v>
      </c>
      <c r="Q940" s="3" t="s">
        <v>229</v>
      </c>
      <c r="R940" s="3" t="s">
        <v>1681</v>
      </c>
      <c r="S940" s="3">
        <v>17112</v>
      </c>
      <c r="T940" s="4" t="s">
        <v>3106</v>
      </c>
      <c r="U940" s="4" t="s">
        <v>3039</v>
      </c>
      <c r="V940" s="3">
        <v>616.53570000000002</v>
      </c>
      <c r="W940" s="3" t="str">
        <f t="shared" si="14"/>
        <v>Profit</v>
      </c>
      <c r="X940" s="6">
        <v>9</v>
      </c>
      <c r="Y940" s="3">
        <v>893.53</v>
      </c>
      <c r="Z940" s="3">
        <v>91076</v>
      </c>
    </row>
    <row r="941" spans="1:26" x14ac:dyDescent="0.3">
      <c r="A941" s="3">
        <v>23626</v>
      </c>
      <c r="B941" s="3" t="s">
        <v>37</v>
      </c>
      <c r="C941" s="3">
        <v>0.09</v>
      </c>
      <c r="D941" s="3">
        <v>95.43</v>
      </c>
      <c r="E941" s="3">
        <v>19.989999999999998</v>
      </c>
      <c r="F941" s="3">
        <v>1690</v>
      </c>
      <c r="G941" s="3" t="s">
        <v>1680</v>
      </c>
      <c r="H941" s="3" t="s">
        <v>49</v>
      </c>
      <c r="I941" s="3" t="s">
        <v>28</v>
      </c>
      <c r="J941" s="3" t="s">
        <v>29</v>
      </c>
      <c r="K941" s="3" t="s">
        <v>139</v>
      </c>
      <c r="L941" s="3" t="s">
        <v>59</v>
      </c>
      <c r="M941" s="3" t="s">
        <v>840</v>
      </c>
      <c r="N941" s="3">
        <v>0.79</v>
      </c>
      <c r="O941" s="3" t="s">
        <v>33</v>
      </c>
      <c r="P941" s="3" t="s">
        <v>53</v>
      </c>
      <c r="Q941" s="3" t="s">
        <v>229</v>
      </c>
      <c r="R941" s="3" t="s">
        <v>1681</v>
      </c>
      <c r="S941" s="3">
        <v>17112</v>
      </c>
      <c r="T941" s="4" t="s">
        <v>3174</v>
      </c>
      <c r="U941" s="4" t="s">
        <v>3072</v>
      </c>
      <c r="V941" s="3">
        <v>-143.23500000000001</v>
      </c>
      <c r="W941" s="3" t="str">
        <f t="shared" si="14"/>
        <v>Loss</v>
      </c>
      <c r="X941" s="6">
        <v>22</v>
      </c>
      <c r="Y941" s="3">
        <v>2053.6</v>
      </c>
      <c r="Z941" s="3">
        <v>91078</v>
      </c>
    </row>
    <row r="942" spans="1:26" x14ac:dyDescent="0.3">
      <c r="A942" s="3">
        <v>19481</v>
      </c>
      <c r="B942" s="3" t="s">
        <v>37</v>
      </c>
      <c r="C942" s="3">
        <v>0</v>
      </c>
      <c r="D942" s="3">
        <v>6.84</v>
      </c>
      <c r="E942" s="3">
        <v>8.3699999999999992</v>
      </c>
      <c r="F942" s="3">
        <v>1692</v>
      </c>
      <c r="G942" s="3" t="s">
        <v>1682</v>
      </c>
      <c r="H942" s="3" t="s">
        <v>49</v>
      </c>
      <c r="I942" s="3" t="s">
        <v>114</v>
      </c>
      <c r="J942" s="3" t="s">
        <v>29</v>
      </c>
      <c r="K942" s="3" t="s">
        <v>171</v>
      </c>
      <c r="L942" s="3" t="s">
        <v>51</v>
      </c>
      <c r="M942" s="3" t="s">
        <v>1683</v>
      </c>
      <c r="N942" s="3">
        <v>0.57999999999999996</v>
      </c>
      <c r="O942" s="3" t="s">
        <v>33</v>
      </c>
      <c r="P942" s="3" t="s">
        <v>61</v>
      </c>
      <c r="Q942" s="3" t="s">
        <v>180</v>
      </c>
      <c r="R942" s="3" t="s">
        <v>325</v>
      </c>
      <c r="S942" s="3">
        <v>67114</v>
      </c>
      <c r="T942" s="4" t="s">
        <v>3202</v>
      </c>
      <c r="U942" s="4" t="s">
        <v>3106</v>
      </c>
      <c r="V942" s="3">
        <v>-123.1816</v>
      </c>
      <c r="W942" s="3" t="str">
        <f t="shared" si="14"/>
        <v>Loss</v>
      </c>
      <c r="X942" s="6">
        <v>5</v>
      </c>
      <c r="Y942" s="3">
        <v>37.89</v>
      </c>
      <c r="Z942" s="3">
        <v>90189</v>
      </c>
    </row>
    <row r="943" spans="1:26" x14ac:dyDescent="0.3">
      <c r="A943" s="3">
        <v>19482</v>
      </c>
      <c r="B943" s="3" t="s">
        <v>37</v>
      </c>
      <c r="C943" s="3">
        <v>7.0000000000000007E-2</v>
      </c>
      <c r="D943" s="3">
        <v>30.98</v>
      </c>
      <c r="E943" s="3">
        <v>5.76</v>
      </c>
      <c r="F943" s="3">
        <v>1693</v>
      </c>
      <c r="G943" s="3" t="s">
        <v>1684</v>
      </c>
      <c r="H943" s="3" t="s">
        <v>49</v>
      </c>
      <c r="I943" s="3" t="s">
        <v>114</v>
      </c>
      <c r="J943" s="3" t="s">
        <v>29</v>
      </c>
      <c r="K943" s="3" t="s">
        <v>93</v>
      </c>
      <c r="L943" s="3" t="s">
        <v>59</v>
      </c>
      <c r="M943" s="3" t="s">
        <v>1331</v>
      </c>
      <c r="N943" s="3">
        <v>0.4</v>
      </c>
      <c r="O943" s="3" t="s">
        <v>33</v>
      </c>
      <c r="P943" s="3" t="s">
        <v>135</v>
      </c>
      <c r="Q943" s="3" t="s">
        <v>136</v>
      </c>
      <c r="R943" s="3" t="s">
        <v>1685</v>
      </c>
      <c r="S943" s="3">
        <v>20190</v>
      </c>
      <c r="T943" s="4" t="s">
        <v>3202</v>
      </c>
      <c r="U943" s="4" t="s">
        <v>3081</v>
      </c>
      <c r="V943" s="3">
        <v>-28.797999999999998</v>
      </c>
      <c r="W943" s="3" t="str">
        <f t="shared" si="14"/>
        <v>Loss</v>
      </c>
      <c r="X943" s="6">
        <v>11</v>
      </c>
      <c r="Y943" s="3">
        <v>343.79</v>
      </c>
      <c r="Z943" s="3">
        <v>90189</v>
      </c>
    </row>
    <row r="944" spans="1:26" x14ac:dyDescent="0.3">
      <c r="A944" s="3">
        <v>21262</v>
      </c>
      <c r="B944" s="3" t="s">
        <v>106</v>
      </c>
      <c r="C944" s="3">
        <v>0.01</v>
      </c>
      <c r="D944" s="3">
        <v>15.67</v>
      </c>
      <c r="E944" s="3">
        <v>1.39</v>
      </c>
      <c r="F944" s="3">
        <v>1693</v>
      </c>
      <c r="G944" s="3" t="s">
        <v>1684</v>
      </c>
      <c r="H944" s="3" t="s">
        <v>27</v>
      </c>
      <c r="I944" s="3" t="s">
        <v>114</v>
      </c>
      <c r="J944" s="3" t="s">
        <v>29</v>
      </c>
      <c r="K944" s="3" t="s">
        <v>69</v>
      </c>
      <c r="L944" s="3" t="s">
        <v>59</v>
      </c>
      <c r="M944" s="3" t="s">
        <v>1686</v>
      </c>
      <c r="N944" s="3">
        <v>0.38</v>
      </c>
      <c r="O944" s="3" t="s">
        <v>33</v>
      </c>
      <c r="P944" s="3" t="s">
        <v>135</v>
      </c>
      <c r="Q944" s="3" t="s">
        <v>136</v>
      </c>
      <c r="R944" s="3" t="s">
        <v>1685</v>
      </c>
      <c r="S944" s="3">
        <v>20190</v>
      </c>
      <c r="T944" s="4" t="s">
        <v>3201</v>
      </c>
      <c r="U944" s="4" t="s">
        <v>3201</v>
      </c>
      <c r="V944" s="3">
        <v>-273.98</v>
      </c>
      <c r="W944" s="3" t="str">
        <f t="shared" si="14"/>
        <v>Loss</v>
      </c>
      <c r="X944" s="6">
        <v>11</v>
      </c>
      <c r="Y944" s="3">
        <v>188.09</v>
      </c>
      <c r="Z944" s="3">
        <v>90190</v>
      </c>
    </row>
    <row r="945" spans="1:26" x14ac:dyDescent="0.3">
      <c r="A945" s="3">
        <v>24941</v>
      </c>
      <c r="B945" s="3" t="s">
        <v>56</v>
      </c>
      <c r="C945" s="3">
        <v>0</v>
      </c>
      <c r="D945" s="3">
        <v>13.43</v>
      </c>
      <c r="E945" s="3">
        <v>5.5</v>
      </c>
      <c r="F945" s="3">
        <v>1697</v>
      </c>
      <c r="G945" s="3" t="s">
        <v>1687</v>
      </c>
      <c r="H945" s="3" t="s">
        <v>49</v>
      </c>
      <c r="I945" s="3" t="s">
        <v>40</v>
      </c>
      <c r="J945" s="3" t="s">
        <v>29</v>
      </c>
      <c r="K945" s="3" t="s">
        <v>139</v>
      </c>
      <c r="L945" s="3" t="s">
        <v>59</v>
      </c>
      <c r="M945" s="3" t="s">
        <v>1688</v>
      </c>
      <c r="N945" s="3">
        <v>0.56999999999999995</v>
      </c>
      <c r="O945" s="3" t="s">
        <v>33</v>
      </c>
      <c r="P945" s="3" t="s">
        <v>135</v>
      </c>
      <c r="Q945" s="3" t="s">
        <v>949</v>
      </c>
      <c r="R945" s="3" t="s">
        <v>1689</v>
      </c>
      <c r="S945" s="3">
        <v>71901</v>
      </c>
      <c r="T945" s="4" t="s">
        <v>3089</v>
      </c>
      <c r="U945" s="4" t="s">
        <v>3090</v>
      </c>
      <c r="V945" s="3">
        <v>-253.77799999999999</v>
      </c>
      <c r="W945" s="3" t="str">
        <f t="shared" si="14"/>
        <v>Loss</v>
      </c>
      <c r="X945" s="6">
        <v>9</v>
      </c>
      <c r="Y945" s="3">
        <v>129.54</v>
      </c>
      <c r="Z945" s="3">
        <v>86338</v>
      </c>
    </row>
    <row r="946" spans="1:26" x14ac:dyDescent="0.3">
      <c r="A946" s="3">
        <v>18275</v>
      </c>
      <c r="B946" s="3" t="s">
        <v>106</v>
      </c>
      <c r="C946" s="3">
        <v>0.05</v>
      </c>
      <c r="D946" s="3">
        <v>3.98</v>
      </c>
      <c r="E946" s="3">
        <v>5.26</v>
      </c>
      <c r="F946" s="3">
        <v>1699</v>
      </c>
      <c r="G946" s="3" t="s">
        <v>1690</v>
      </c>
      <c r="H946" s="3" t="s">
        <v>49</v>
      </c>
      <c r="I946" s="3" t="s">
        <v>58</v>
      </c>
      <c r="J946" s="3" t="s">
        <v>29</v>
      </c>
      <c r="K946" s="3" t="s">
        <v>109</v>
      </c>
      <c r="L946" s="3" t="s">
        <v>59</v>
      </c>
      <c r="M946" s="3" t="s">
        <v>1691</v>
      </c>
      <c r="N946" s="3">
        <v>0.38</v>
      </c>
      <c r="O946" s="3" t="s">
        <v>33</v>
      </c>
      <c r="P946" s="3" t="s">
        <v>53</v>
      </c>
      <c r="Q946" s="3" t="s">
        <v>229</v>
      </c>
      <c r="R946" s="3" t="s">
        <v>1692</v>
      </c>
      <c r="S946" s="3">
        <v>19057</v>
      </c>
      <c r="T946" s="4" t="s">
        <v>3108</v>
      </c>
      <c r="U946" s="4" t="s">
        <v>3078</v>
      </c>
      <c r="V946" s="3">
        <v>-152.52449999999999</v>
      </c>
      <c r="W946" s="3" t="str">
        <f t="shared" si="14"/>
        <v>Loss</v>
      </c>
      <c r="X946" s="6">
        <v>12</v>
      </c>
      <c r="Y946" s="3">
        <v>49.44</v>
      </c>
      <c r="Z946" s="3">
        <v>87345</v>
      </c>
    </row>
    <row r="947" spans="1:26" x14ac:dyDescent="0.3">
      <c r="A947" s="3">
        <v>18276</v>
      </c>
      <c r="B947" s="3" t="s">
        <v>106</v>
      </c>
      <c r="C947" s="3">
        <v>0.01</v>
      </c>
      <c r="D947" s="3">
        <v>6.48</v>
      </c>
      <c r="E947" s="3">
        <v>5.4</v>
      </c>
      <c r="F947" s="3">
        <v>1699</v>
      </c>
      <c r="G947" s="3" t="s">
        <v>1690</v>
      </c>
      <c r="H947" s="3" t="s">
        <v>49</v>
      </c>
      <c r="I947" s="3" t="s">
        <v>58</v>
      </c>
      <c r="J947" s="3" t="s">
        <v>29</v>
      </c>
      <c r="K947" s="3" t="s">
        <v>93</v>
      </c>
      <c r="L947" s="3" t="s">
        <v>59</v>
      </c>
      <c r="M947" s="3" t="s">
        <v>1693</v>
      </c>
      <c r="N947" s="3">
        <v>0.37</v>
      </c>
      <c r="O947" s="3" t="s">
        <v>33</v>
      </c>
      <c r="P947" s="3" t="s">
        <v>53</v>
      </c>
      <c r="Q947" s="3" t="s">
        <v>229</v>
      </c>
      <c r="R947" s="3" t="s">
        <v>1692</v>
      </c>
      <c r="S947" s="3">
        <v>19057</v>
      </c>
      <c r="T947" s="4" t="s">
        <v>3108</v>
      </c>
      <c r="U947" s="4" t="s">
        <v>3108</v>
      </c>
      <c r="V947" s="3">
        <v>-18.850000000000001</v>
      </c>
      <c r="W947" s="3" t="str">
        <f t="shared" si="14"/>
        <v>Loss</v>
      </c>
      <c r="X947" s="6">
        <v>2</v>
      </c>
      <c r="Y947" s="3">
        <v>14.29</v>
      </c>
      <c r="Z947" s="3">
        <v>87345</v>
      </c>
    </row>
    <row r="948" spans="1:26" x14ac:dyDescent="0.3">
      <c r="A948" s="3">
        <v>24158</v>
      </c>
      <c r="B948" s="3" t="s">
        <v>56</v>
      </c>
      <c r="C948" s="3">
        <v>0.05</v>
      </c>
      <c r="D948" s="3">
        <v>14.81</v>
      </c>
      <c r="E948" s="3">
        <v>13.32</v>
      </c>
      <c r="F948" s="3">
        <v>1702</v>
      </c>
      <c r="G948" s="3" t="s">
        <v>1694</v>
      </c>
      <c r="H948" s="3" t="s">
        <v>49</v>
      </c>
      <c r="I948" s="3" t="s">
        <v>40</v>
      </c>
      <c r="J948" s="3" t="s">
        <v>29</v>
      </c>
      <c r="K948" s="3" t="s">
        <v>252</v>
      </c>
      <c r="L948" s="3" t="s">
        <v>59</v>
      </c>
      <c r="M948" s="3" t="s">
        <v>824</v>
      </c>
      <c r="N948" s="3">
        <v>0.43</v>
      </c>
      <c r="O948" s="3" t="s">
        <v>33</v>
      </c>
      <c r="P948" s="3" t="s">
        <v>135</v>
      </c>
      <c r="Q948" s="3" t="s">
        <v>663</v>
      </c>
      <c r="R948" s="3" t="s">
        <v>1695</v>
      </c>
      <c r="S948" s="3">
        <v>39301</v>
      </c>
      <c r="T948" s="4" t="s">
        <v>3090</v>
      </c>
      <c r="U948" s="4" t="s">
        <v>3043</v>
      </c>
      <c r="V948" s="3">
        <v>-220.05199999999999</v>
      </c>
      <c r="W948" s="3" t="str">
        <f t="shared" si="14"/>
        <v>Loss</v>
      </c>
      <c r="X948" s="6">
        <v>3</v>
      </c>
      <c r="Y948" s="3">
        <v>45.28</v>
      </c>
      <c r="Z948" s="3">
        <v>90473</v>
      </c>
    </row>
    <row r="949" spans="1:26" x14ac:dyDescent="0.3">
      <c r="A949" s="3">
        <v>24159</v>
      </c>
      <c r="B949" s="3" t="s">
        <v>56</v>
      </c>
      <c r="C949" s="3">
        <v>0.05</v>
      </c>
      <c r="D949" s="3">
        <v>4.2</v>
      </c>
      <c r="E949" s="3">
        <v>2.2599999999999998</v>
      </c>
      <c r="F949" s="3">
        <v>1702</v>
      </c>
      <c r="G949" s="3" t="s">
        <v>1694</v>
      </c>
      <c r="H949" s="3" t="s">
        <v>27</v>
      </c>
      <c r="I949" s="3" t="s">
        <v>40</v>
      </c>
      <c r="J949" s="3" t="s">
        <v>29</v>
      </c>
      <c r="K949" s="3" t="s">
        <v>93</v>
      </c>
      <c r="L949" s="3" t="s">
        <v>31</v>
      </c>
      <c r="M949" s="3" t="s">
        <v>1223</v>
      </c>
      <c r="N949" s="3">
        <v>0.36</v>
      </c>
      <c r="O949" s="3" t="s">
        <v>33</v>
      </c>
      <c r="P949" s="3" t="s">
        <v>135</v>
      </c>
      <c r="Q949" s="3" t="s">
        <v>663</v>
      </c>
      <c r="R949" s="3" t="s">
        <v>1695</v>
      </c>
      <c r="S949" s="3">
        <v>39301</v>
      </c>
      <c r="T949" s="4" t="s">
        <v>3090</v>
      </c>
      <c r="U949" s="4" t="s">
        <v>3101</v>
      </c>
      <c r="V949" s="3">
        <v>20.393370000000001</v>
      </c>
      <c r="W949" s="3" t="str">
        <f t="shared" si="14"/>
        <v>Profit</v>
      </c>
      <c r="X949" s="6">
        <v>3</v>
      </c>
      <c r="Y949" s="3">
        <v>13.57</v>
      </c>
      <c r="Z949" s="3">
        <v>90473</v>
      </c>
    </row>
    <row r="950" spans="1:26" x14ac:dyDescent="0.3">
      <c r="A950" s="3">
        <v>25761</v>
      </c>
      <c r="B950" s="3" t="s">
        <v>56</v>
      </c>
      <c r="C950" s="3">
        <v>0.05</v>
      </c>
      <c r="D950" s="3">
        <v>5.68</v>
      </c>
      <c r="E950" s="3">
        <v>1.39</v>
      </c>
      <c r="F950" s="3">
        <v>1708</v>
      </c>
      <c r="G950" s="3" t="s">
        <v>1696</v>
      </c>
      <c r="H950" s="3" t="s">
        <v>49</v>
      </c>
      <c r="I950" s="3" t="s">
        <v>58</v>
      </c>
      <c r="J950" s="3" t="s">
        <v>29</v>
      </c>
      <c r="K950" s="3" t="s">
        <v>69</v>
      </c>
      <c r="L950" s="3" t="s">
        <v>59</v>
      </c>
      <c r="M950" s="3" t="s">
        <v>989</v>
      </c>
      <c r="N950" s="3">
        <v>0.38</v>
      </c>
      <c r="O950" s="3" t="s">
        <v>33</v>
      </c>
      <c r="P950" s="3" t="s">
        <v>53</v>
      </c>
      <c r="Q950" s="3" t="s">
        <v>152</v>
      </c>
      <c r="R950" s="3" t="s">
        <v>1697</v>
      </c>
      <c r="S950" s="3">
        <v>44118</v>
      </c>
      <c r="T950" s="4" t="s">
        <v>3090</v>
      </c>
      <c r="U950" s="4" t="s">
        <v>3204</v>
      </c>
      <c r="V950" s="3">
        <v>38.281199999999998</v>
      </c>
      <c r="W950" s="3" t="str">
        <f t="shared" si="14"/>
        <v>Profit</v>
      </c>
      <c r="X950" s="6">
        <v>10</v>
      </c>
      <c r="Y950" s="3">
        <v>55.48</v>
      </c>
      <c r="Z950" s="3">
        <v>88781</v>
      </c>
    </row>
    <row r="951" spans="1:26" x14ac:dyDescent="0.3">
      <c r="A951" s="3">
        <v>26037</v>
      </c>
      <c r="B951" s="3" t="s">
        <v>37</v>
      </c>
      <c r="C951" s="3">
        <v>0.03</v>
      </c>
      <c r="D951" s="3">
        <v>205.99</v>
      </c>
      <c r="E951" s="3">
        <v>3</v>
      </c>
      <c r="F951" s="3">
        <v>1708</v>
      </c>
      <c r="G951" s="3" t="s">
        <v>1696</v>
      </c>
      <c r="H951" s="3" t="s">
        <v>49</v>
      </c>
      <c r="I951" s="3" t="s">
        <v>58</v>
      </c>
      <c r="J951" s="3" t="s">
        <v>77</v>
      </c>
      <c r="K951" s="3" t="s">
        <v>78</v>
      </c>
      <c r="L951" s="3" t="s">
        <v>59</v>
      </c>
      <c r="M951" s="3" t="s">
        <v>3013</v>
      </c>
      <c r="N951" s="3">
        <v>0.57999999999999996</v>
      </c>
      <c r="O951" s="3" t="s">
        <v>33</v>
      </c>
      <c r="P951" s="3" t="s">
        <v>53</v>
      </c>
      <c r="Q951" s="3" t="s">
        <v>152</v>
      </c>
      <c r="R951" s="3" t="s">
        <v>1697</v>
      </c>
      <c r="S951" s="3">
        <v>44118</v>
      </c>
      <c r="T951" s="4" t="s">
        <v>3165</v>
      </c>
      <c r="U951" s="4" t="s">
        <v>3038</v>
      </c>
      <c r="V951" s="3">
        <v>3670.3515000000002</v>
      </c>
      <c r="W951" s="3" t="str">
        <f t="shared" si="14"/>
        <v>Profit</v>
      </c>
      <c r="X951" s="6">
        <v>29</v>
      </c>
      <c r="Y951" s="3">
        <v>5319.35</v>
      </c>
      <c r="Z951" s="3">
        <v>88784</v>
      </c>
    </row>
    <row r="952" spans="1:26" x14ac:dyDescent="0.3">
      <c r="A952" s="3">
        <v>23822</v>
      </c>
      <c r="B952" s="3" t="s">
        <v>37</v>
      </c>
      <c r="C952" s="3">
        <v>0.01</v>
      </c>
      <c r="D952" s="3">
        <v>14.28</v>
      </c>
      <c r="E952" s="3">
        <v>2.99</v>
      </c>
      <c r="F952" s="3">
        <v>1709</v>
      </c>
      <c r="G952" s="3" t="s">
        <v>1698</v>
      </c>
      <c r="H952" s="3" t="s">
        <v>49</v>
      </c>
      <c r="I952" s="3" t="s">
        <v>114</v>
      </c>
      <c r="J952" s="3" t="s">
        <v>29</v>
      </c>
      <c r="K952" s="3" t="s">
        <v>109</v>
      </c>
      <c r="L952" s="3" t="s">
        <v>59</v>
      </c>
      <c r="M952" s="3" t="s">
        <v>1699</v>
      </c>
      <c r="N952" s="3">
        <v>0.39</v>
      </c>
      <c r="O952" s="3" t="s">
        <v>33</v>
      </c>
      <c r="P952" s="3" t="s">
        <v>53</v>
      </c>
      <c r="Q952" s="3" t="s">
        <v>229</v>
      </c>
      <c r="R952" s="3" t="s">
        <v>1700</v>
      </c>
      <c r="S952" s="3">
        <v>19464</v>
      </c>
      <c r="T952" s="4" t="s">
        <v>3102</v>
      </c>
      <c r="U952" s="4" t="s">
        <v>3076</v>
      </c>
      <c r="V952" s="3">
        <v>21.003499999999999</v>
      </c>
      <c r="W952" s="3" t="str">
        <f t="shared" si="14"/>
        <v>Profit</v>
      </c>
      <c r="X952" s="6">
        <v>2</v>
      </c>
      <c r="Y952" s="3">
        <v>30.44</v>
      </c>
      <c r="Z952" s="3">
        <v>88782</v>
      </c>
    </row>
    <row r="953" spans="1:26" x14ac:dyDescent="0.3">
      <c r="A953" s="3">
        <v>24577</v>
      </c>
      <c r="B953" s="3" t="s">
        <v>56</v>
      </c>
      <c r="C953" s="3">
        <v>0.04</v>
      </c>
      <c r="D953" s="3">
        <v>95.43</v>
      </c>
      <c r="E953" s="3">
        <v>19.989999999999998</v>
      </c>
      <c r="F953" s="3">
        <v>1709</v>
      </c>
      <c r="G953" s="3" t="s">
        <v>1698</v>
      </c>
      <c r="H953" s="3" t="s">
        <v>49</v>
      </c>
      <c r="I953" s="3" t="s">
        <v>58</v>
      </c>
      <c r="J953" s="3" t="s">
        <v>29</v>
      </c>
      <c r="K953" s="3" t="s">
        <v>139</v>
      </c>
      <c r="L953" s="3" t="s">
        <v>59</v>
      </c>
      <c r="M953" s="3" t="s">
        <v>840</v>
      </c>
      <c r="N953" s="3">
        <v>0.79</v>
      </c>
      <c r="O953" s="3" t="s">
        <v>33</v>
      </c>
      <c r="P953" s="3" t="s">
        <v>53</v>
      </c>
      <c r="Q953" s="3" t="s">
        <v>229</v>
      </c>
      <c r="R953" s="3" t="s">
        <v>1700</v>
      </c>
      <c r="S953" s="3">
        <v>19464</v>
      </c>
      <c r="T953" s="4" t="s">
        <v>3046</v>
      </c>
      <c r="U953" s="4" t="s">
        <v>3033</v>
      </c>
      <c r="V953" s="3">
        <v>13.536</v>
      </c>
      <c r="W953" s="3" t="str">
        <f t="shared" si="14"/>
        <v>Profit</v>
      </c>
      <c r="X953" s="6">
        <v>33</v>
      </c>
      <c r="Y953" s="3">
        <v>3251.76</v>
      </c>
      <c r="Z953" s="3">
        <v>88783</v>
      </c>
    </row>
    <row r="954" spans="1:26" x14ac:dyDescent="0.3">
      <c r="A954" s="3">
        <v>19287</v>
      </c>
      <c r="B954" s="3" t="s">
        <v>37</v>
      </c>
      <c r="C954" s="3">
        <v>7.0000000000000007E-2</v>
      </c>
      <c r="D954" s="3">
        <v>7.59</v>
      </c>
      <c r="E954" s="3">
        <v>4</v>
      </c>
      <c r="F954" s="3">
        <v>1711</v>
      </c>
      <c r="G954" s="3" t="s">
        <v>1701</v>
      </c>
      <c r="H954" s="3" t="s">
        <v>49</v>
      </c>
      <c r="I954" s="3" t="s">
        <v>28</v>
      </c>
      <c r="J954" s="3" t="s">
        <v>41</v>
      </c>
      <c r="K954" s="3" t="s">
        <v>50</v>
      </c>
      <c r="L954" s="3" t="s">
        <v>31</v>
      </c>
      <c r="M954" s="3" t="s">
        <v>438</v>
      </c>
      <c r="N954" s="3">
        <v>0.42</v>
      </c>
      <c r="O954" s="3" t="s">
        <v>33</v>
      </c>
      <c r="P954" s="3" t="s">
        <v>135</v>
      </c>
      <c r="Q954" s="3" t="s">
        <v>381</v>
      </c>
      <c r="R954" s="3" t="s">
        <v>1702</v>
      </c>
      <c r="S954" s="3">
        <v>30062</v>
      </c>
      <c r="T954" s="4" t="s">
        <v>3074</v>
      </c>
      <c r="U954" s="4" t="s">
        <v>3133</v>
      </c>
      <c r="V954" s="3">
        <v>-167.048</v>
      </c>
      <c r="W954" s="3" t="str">
        <f t="shared" si="14"/>
        <v>Loss</v>
      </c>
      <c r="X954" s="6">
        <v>3</v>
      </c>
      <c r="Y954" s="3">
        <v>22.48</v>
      </c>
      <c r="Z954" s="3">
        <v>87747</v>
      </c>
    </row>
    <row r="955" spans="1:26" x14ac:dyDescent="0.3">
      <c r="A955" s="3">
        <v>21655</v>
      </c>
      <c r="B955" s="3" t="s">
        <v>106</v>
      </c>
      <c r="C955" s="3">
        <v>0.03</v>
      </c>
      <c r="D955" s="3">
        <v>11.66</v>
      </c>
      <c r="E955" s="3">
        <v>7.95</v>
      </c>
      <c r="F955" s="3">
        <v>1712</v>
      </c>
      <c r="G955" s="3" t="s">
        <v>1703</v>
      </c>
      <c r="H955" s="3" t="s">
        <v>49</v>
      </c>
      <c r="I955" s="3" t="s">
        <v>28</v>
      </c>
      <c r="J955" s="3" t="s">
        <v>29</v>
      </c>
      <c r="K955" s="3" t="s">
        <v>30</v>
      </c>
      <c r="L955" s="3" t="s">
        <v>51</v>
      </c>
      <c r="M955" s="3" t="s">
        <v>1704</v>
      </c>
      <c r="N955" s="3">
        <v>0.57999999999999996</v>
      </c>
      <c r="O955" s="3" t="s">
        <v>33</v>
      </c>
      <c r="P955" s="3" t="s">
        <v>135</v>
      </c>
      <c r="Q955" s="3" t="s">
        <v>381</v>
      </c>
      <c r="R955" s="3" t="s">
        <v>1705</v>
      </c>
      <c r="S955" s="3">
        <v>30907</v>
      </c>
      <c r="T955" s="4" t="s">
        <v>3116</v>
      </c>
      <c r="U955" s="4" t="s">
        <v>3048</v>
      </c>
      <c r="V955" s="3">
        <v>-31.094000000000001</v>
      </c>
      <c r="W955" s="3" t="str">
        <f t="shared" si="14"/>
        <v>Loss</v>
      </c>
      <c r="X955" s="6">
        <v>22</v>
      </c>
      <c r="Y955" s="3">
        <v>267.32</v>
      </c>
      <c r="Z955" s="3">
        <v>87749</v>
      </c>
    </row>
    <row r="956" spans="1:26" x14ac:dyDescent="0.3">
      <c r="A956" s="3">
        <v>25078</v>
      </c>
      <c r="B956" s="3" t="s">
        <v>25</v>
      </c>
      <c r="C956" s="3">
        <v>0.01</v>
      </c>
      <c r="D956" s="3">
        <v>23.99</v>
      </c>
      <c r="E956" s="3">
        <v>6.3</v>
      </c>
      <c r="F956" s="3">
        <v>1713</v>
      </c>
      <c r="G956" s="3" t="s">
        <v>1706</v>
      </c>
      <c r="H956" s="3" t="s">
        <v>49</v>
      </c>
      <c r="I956" s="3" t="s">
        <v>28</v>
      </c>
      <c r="J956" s="3" t="s">
        <v>77</v>
      </c>
      <c r="K956" s="3" t="s">
        <v>85</v>
      </c>
      <c r="L956" s="3" t="s">
        <v>86</v>
      </c>
      <c r="M956" s="3" t="s">
        <v>1707</v>
      </c>
      <c r="N956" s="3">
        <v>0.38</v>
      </c>
      <c r="O956" s="3" t="s">
        <v>33</v>
      </c>
      <c r="P956" s="3" t="s">
        <v>135</v>
      </c>
      <c r="Q956" s="3" t="s">
        <v>381</v>
      </c>
      <c r="R956" s="3" t="s">
        <v>1708</v>
      </c>
      <c r="S956" s="3">
        <v>30265</v>
      </c>
      <c r="T956" s="4" t="s">
        <v>3154</v>
      </c>
      <c r="U956" s="4" t="s">
        <v>3214</v>
      </c>
      <c r="V956" s="3">
        <v>-6.202</v>
      </c>
      <c r="W956" s="3" t="str">
        <f t="shared" si="14"/>
        <v>Loss</v>
      </c>
      <c r="X956" s="6">
        <v>11</v>
      </c>
      <c r="Y956" s="3">
        <v>284.39</v>
      </c>
      <c r="Z956" s="3">
        <v>87748</v>
      </c>
    </row>
    <row r="957" spans="1:26" x14ac:dyDescent="0.3">
      <c r="A957" s="3">
        <v>19884</v>
      </c>
      <c r="B957" s="3" t="s">
        <v>106</v>
      </c>
      <c r="C957" s="3">
        <v>0.01</v>
      </c>
      <c r="D957" s="3">
        <v>300.98</v>
      </c>
      <c r="E957" s="3">
        <v>64.73</v>
      </c>
      <c r="F957" s="3">
        <v>1718</v>
      </c>
      <c r="G957" s="3" t="s">
        <v>1709</v>
      </c>
      <c r="H957" s="3" t="s">
        <v>39</v>
      </c>
      <c r="I957" s="3" t="s">
        <v>114</v>
      </c>
      <c r="J957" s="3" t="s">
        <v>41</v>
      </c>
      <c r="K957" s="3" t="s">
        <v>42</v>
      </c>
      <c r="L957" s="3" t="s">
        <v>43</v>
      </c>
      <c r="M957" s="3" t="s">
        <v>1476</v>
      </c>
      <c r="N957" s="3">
        <v>0.56000000000000005</v>
      </c>
      <c r="O957" s="3" t="s">
        <v>33</v>
      </c>
      <c r="P957" s="3" t="s">
        <v>135</v>
      </c>
      <c r="Q957" s="3" t="s">
        <v>316</v>
      </c>
      <c r="R957" s="3" t="s">
        <v>1710</v>
      </c>
      <c r="S957" s="3">
        <v>27529</v>
      </c>
      <c r="T957" s="4" t="s">
        <v>3159</v>
      </c>
      <c r="U957" s="4" t="s">
        <v>3054</v>
      </c>
      <c r="V957" s="3">
        <v>-48.874000000000002</v>
      </c>
      <c r="W957" s="3" t="str">
        <f t="shared" si="14"/>
        <v>Loss</v>
      </c>
      <c r="X957" s="6">
        <v>3</v>
      </c>
      <c r="Y957" s="3">
        <v>974.14</v>
      </c>
      <c r="Z957" s="3">
        <v>90621</v>
      </c>
    </row>
    <row r="958" spans="1:26" x14ac:dyDescent="0.3">
      <c r="A958" s="3">
        <v>20619</v>
      </c>
      <c r="B958" s="3" t="s">
        <v>56</v>
      </c>
      <c r="C958" s="3">
        <v>0.06</v>
      </c>
      <c r="D958" s="3">
        <v>16.48</v>
      </c>
      <c r="E958" s="3">
        <v>1.99</v>
      </c>
      <c r="F958" s="3">
        <v>1719</v>
      </c>
      <c r="G958" s="3" t="s">
        <v>1711</v>
      </c>
      <c r="H958" s="3" t="s">
        <v>49</v>
      </c>
      <c r="I958" s="3" t="s">
        <v>28</v>
      </c>
      <c r="J958" s="3" t="s">
        <v>77</v>
      </c>
      <c r="K958" s="3" t="s">
        <v>177</v>
      </c>
      <c r="L958" s="3" t="s">
        <v>51</v>
      </c>
      <c r="M958" s="3" t="s">
        <v>1459</v>
      </c>
      <c r="N958" s="3">
        <v>0.42</v>
      </c>
      <c r="O958" s="3" t="s">
        <v>33</v>
      </c>
      <c r="P958" s="3" t="s">
        <v>135</v>
      </c>
      <c r="Q958" s="3" t="s">
        <v>1266</v>
      </c>
      <c r="R958" s="3" t="s">
        <v>1712</v>
      </c>
      <c r="S958" s="3">
        <v>35473</v>
      </c>
      <c r="T958" s="4" t="s">
        <v>3090</v>
      </c>
      <c r="U958" s="4" t="s">
        <v>3101</v>
      </c>
      <c r="V958" s="3">
        <v>-144.59200000000001</v>
      </c>
      <c r="W958" s="3" t="str">
        <f t="shared" si="14"/>
        <v>Loss</v>
      </c>
      <c r="X958" s="6">
        <v>8</v>
      </c>
      <c r="Y958" s="3">
        <v>128.13</v>
      </c>
      <c r="Z958" s="3">
        <v>90786</v>
      </c>
    </row>
    <row r="959" spans="1:26" x14ac:dyDescent="0.3">
      <c r="A959" s="3">
        <v>22596</v>
      </c>
      <c r="B959" s="3" t="s">
        <v>25</v>
      </c>
      <c r="C959" s="3">
        <v>0.04</v>
      </c>
      <c r="D959" s="3">
        <v>12.44</v>
      </c>
      <c r="E959" s="3">
        <v>6.27</v>
      </c>
      <c r="F959" s="3">
        <v>1721</v>
      </c>
      <c r="G959" s="3" t="s">
        <v>1713</v>
      </c>
      <c r="H959" s="3" t="s">
        <v>49</v>
      </c>
      <c r="I959" s="3" t="s">
        <v>28</v>
      </c>
      <c r="J959" s="3" t="s">
        <v>29</v>
      </c>
      <c r="K959" s="3" t="s">
        <v>139</v>
      </c>
      <c r="L959" s="3" t="s">
        <v>86</v>
      </c>
      <c r="M959" s="3" t="s">
        <v>1714</v>
      </c>
      <c r="N959" s="3">
        <v>0.56999999999999995</v>
      </c>
      <c r="O959" s="3" t="s">
        <v>33</v>
      </c>
      <c r="P959" s="3" t="s">
        <v>135</v>
      </c>
      <c r="Q959" s="3" t="s">
        <v>949</v>
      </c>
      <c r="R959" s="3" t="s">
        <v>1715</v>
      </c>
      <c r="S959" s="3">
        <v>72401</v>
      </c>
      <c r="T959" s="4" t="s">
        <v>3071</v>
      </c>
      <c r="U959" s="4" t="s">
        <v>3058</v>
      </c>
      <c r="V959" s="3">
        <v>-258.56599999999997</v>
      </c>
      <c r="W959" s="3" t="str">
        <f t="shared" si="14"/>
        <v>Loss</v>
      </c>
      <c r="X959" s="6">
        <v>37</v>
      </c>
      <c r="Y959" s="3">
        <v>464.94</v>
      </c>
      <c r="Z959" s="3">
        <v>90787</v>
      </c>
    </row>
    <row r="960" spans="1:26" x14ac:dyDescent="0.3">
      <c r="A960" s="3">
        <v>5670</v>
      </c>
      <c r="B960" s="3" t="s">
        <v>106</v>
      </c>
      <c r="C960" s="3">
        <v>0.1</v>
      </c>
      <c r="D960" s="3">
        <v>49.99</v>
      </c>
      <c r="E960" s="3">
        <v>19.989999999999998</v>
      </c>
      <c r="F960" s="3">
        <v>1723</v>
      </c>
      <c r="G960" s="3" t="s">
        <v>1716</v>
      </c>
      <c r="H960" s="3" t="s">
        <v>27</v>
      </c>
      <c r="I960" s="3" t="s">
        <v>28</v>
      </c>
      <c r="J960" s="3" t="s">
        <v>77</v>
      </c>
      <c r="K960" s="3" t="s">
        <v>177</v>
      </c>
      <c r="L960" s="3" t="s">
        <v>59</v>
      </c>
      <c r="M960" s="3" t="s">
        <v>1717</v>
      </c>
      <c r="N960" s="3">
        <v>0.45</v>
      </c>
      <c r="O960" s="3" t="s">
        <v>33</v>
      </c>
      <c r="P960" s="3" t="s">
        <v>34</v>
      </c>
      <c r="Q960" s="3" t="s">
        <v>45</v>
      </c>
      <c r="R960" s="3" t="s">
        <v>1718</v>
      </c>
      <c r="S960" s="3">
        <v>92037</v>
      </c>
      <c r="T960" s="4" t="s">
        <v>3100</v>
      </c>
      <c r="U960" s="4" t="s">
        <v>3094</v>
      </c>
      <c r="V960" s="3">
        <v>13.507999999999999</v>
      </c>
      <c r="W960" s="3" t="str">
        <f t="shared" si="14"/>
        <v>Profit</v>
      </c>
      <c r="X960" s="6">
        <v>46</v>
      </c>
      <c r="Y960" s="3">
        <v>2188.06</v>
      </c>
      <c r="Z960" s="3">
        <v>40101</v>
      </c>
    </row>
    <row r="961" spans="1:26" x14ac:dyDescent="0.3">
      <c r="A961" s="3">
        <v>6212</v>
      </c>
      <c r="B961" s="3" t="s">
        <v>56</v>
      </c>
      <c r="C961" s="3">
        <v>0.05</v>
      </c>
      <c r="D961" s="3">
        <v>6.68</v>
      </c>
      <c r="E961" s="3">
        <v>5.66</v>
      </c>
      <c r="F961" s="3">
        <v>1723</v>
      </c>
      <c r="G961" s="3" t="s">
        <v>1716</v>
      </c>
      <c r="H961" s="3" t="s">
        <v>49</v>
      </c>
      <c r="I961" s="3" t="s">
        <v>28</v>
      </c>
      <c r="J961" s="3" t="s">
        <v>29</v>
      </c>
      <c r="K961" s="3" t="s">
        <v>93</v>
      </c>
      <c r="L961" s="3" t="s">
        <v>59</v>
      </c>
      <c r="M961" s="3" t="s">
        <v>1153</v>
      </c>
      <c r="N961" s="3">
        <v>0.37</v>
      </c>
      <c r="O961" s="3" t="s">
        <v>33</v>
      </c>
      <c r="P961" s="3" t="s">
        <v>34</v>
      </c>
      <c r="Q961" s="3" t="s">
        <v>45</v>
      </c>
      <c r="R961" s="3" t="s">
        <v>1718</v>
      </c>
      <c r="S961" s="3">
        <v>92037</v>
      </c>
      <c r="T961" s="4" t="s">
        <v>3161</v>
      </c>
      <c r="U961" s="4" t="s">
        <v>3200</v>
      </c>
      <c r="V961" s="3">
        <v>-66.48</v>
      </c>
      <c r="W961" s="3" t="str">
        <f t="shared" si="14"/>
        <v>Loss</v>
      </c>
      <c r="X961" s="6">
        <v>46</v>
      </c>
      <c r="Y961" s="3">
        <v>320.93</v>
      </c>
      <c r="Z961" s="3">
        <v>44002</v>
      </c>
    </row>
    <row r="962" spans="1:26" x14ac:dyDescent="0.3">
      <c r="A962" s="3">
        <v>6213</v>
      </c>
      <c r="B962" s="3" t="s">
        <v>56</v>
      </c>
      <c r="C962" s="3">
        <v>0.03</v>
      </c>
      <c r="D962" s="3">
        <v>17.7</v>
      </c>
      <c r="E962" s="3">
        <v>9.4700000000000006</v>
      </c>
      <c r="F962" s="3">
        <v>1723</v>
      </c>
      <c r="G962" s="3" t="s">
        <v>1716</v>
      </c>
      <c r="H962" s="3" t="s">
        <v>49</v>
      </c>
      <c r="I962" s="3" t="s">
        <v>28</v>
      </c>
      <c r="J962" s="3" t="s">
        <v>29</v>
      </c>
      <c r="K962" s="3" t="s">
        <v>139</v>
      </c>
      <c r="L962" s="3" t="s">
        <v>59</v>
      </c>
      <c r="M962" s="3" t="s">
        <v>1556</v>
      </c>
      <c r="N962" s="3">
        <v>0.59</v>
      </c>
      <c r="O962" s="3" t="s">
        <v>33</v>
      </c>
      <c r="P962" s="3" t="s">
        <v>34</v>
      </c>
      <c r="Q962" s="3" t="s">
        <v>45</v>
      </c>
      <c r="R962" s="3" t="s">
        <v>1718</v>
      </c>
      <c r="S962" s="3">
        <v>92037</v>
      </c>
      <c r="T962" s="4" t="s">
        <v>3161</v>
      </c>
      <c r="U962" s="4" t="s">
        <v>3161</v>
      </c>
      <c r="V962" s="3">
        <v>-52.33</v>
      </c>
      <c r="W962" s="3" t="str">
        <f t="shared" si="14"/>
        <v>Loss</v>
      </c>
      <c r="X962" s="6">
        <v>14</v>
      </c>
      <c r="Y962" s="3">
        <v>261.85000000000002</v>
      </c>
      <c r="Z962" s="3">
        <v>44002</v>
      </c>
    </row>
    <row r="963" spans="1:26" x14ac:dyDescent="0.3">
      <c r="A963" s="3">
        <v>4596</v>
      </c>
      <c r="B963" s="3" t="s">
        <v>25</v>
      </c>
      <c r="C963" s="3">
        <v>0.04</v>
      </c>
      <c r="D963" s="3">
        <v>12.44</v>
      </c>
      <c r="E963" s="3">
        <v>6.27</v>
      </c>
      <c r="F963" s="3">
        <v>1723</v>
      </c>
      <c r="G963" s="3" t="s">
        <v>1716</v>
      </c>
      <c r="H963" s="3" t="s">
        <v>49</v>
      </c>
      <c r="I963" s="3" t="s">
        <v>28</v>
      </c>
      <c r="J963" s="3" t="s">
        <v>29</v>
      </c>
      <c r="K963" s="3" t="s">
        <v>139</v>
      </c>
      <c r="L963" s="3" t="s">
        <v>86</v>
      </c>
      <c r="M963" s="3" t="s">
        <v>1714</v>
      </c>
      <c r="N963" s="3">
        <v>0.56999999999999995</v>
      </c>
      <c r="O963" s="3" t="s">
        <v>33</v>
      </c>
      <c r="P963" s="3" t="s">
        <v>34</v>
      </c>
      <c r="Q963" s="3" t="s">
        <v>45</v>
      </c>
      <c r="R963" s="3" t="s">
        <v>1718</v>
      </c>
      <c r="S963" s="3">
        <v>92037</v>
      </c>
      <c r="T963" s="4" t="s">
        <v>3071</v>
      </c>
      <c r="U963" s="4" t="s">
        <v>3058</v>
      </c>
      <c r="V963" s="3">
        <v>-59.06</v>
      </c>
      <c r="W963" s="3" t="str">
        <f t="shared" ref="W963:W1026" si="15">IF(V963&lt;0, "Loss",IF(V963&gt;0, "Profit","Equilibrium"))</f>
        <v>Loss</v>
      </c>
      <c r="X963" s="6">
        <v>146</v>
      </c>
      <c r="Y963" s="3">
        <v>1834.61</v>
      </c>
      <c r="Z963" s="3">
        <v>32710</v>
      </c>
    </row>
    <row r="964" spans="1:26" x14ac:dyDescent="0.3">
      <c r="A964" s="3">
        <v>18244</v>
      </c>
      <c r="B964" s="3" t="s">
        <v>25</v>
      </c>
      <c r="C964" s="3">
        <v>0.05</v>
      </c>
      <c r="D964" s="3">
        <v>35.99</v>
      </c>
      <c r="E964" s="3">
        <v>1.1000000000000001</v>
      </c>
      <c r="F964" s="3">
        <v>1725</v>
      </c>
      <c r="G964" s="3" t="s">
        <v>1719</v>
      </c>
      <c r="H964" s="3" t="s">
        <v>49</v>
      </c>
      <c r="I964" s="3" t="s">
        <v>28</v>
      </c>
      <c r="J964" s="3" t="s">
        <v>77</v>
      </c>
      <c r="K964" s="3" t="s">
        <v>78</v>
      </c>
      <c r="L964" s="3" t="s">
        <v>59</v>
      </c>
      <c r="M964" s="3" t="s">
        <v>926</v>
      </c>
      <c r="N964" s="3">
        <v>0.55000000000000004</v>
      </c>
      <c r="O964" s="3" t="s">
        <v>33</v>
      </c>
      <c r="P964" s="3" t="s">
        <v>53</v>
      </c>
      <c r="Q964" s="3" t="s">
        <v>152</v>
      </c>
      <c r="R964" s="3" t="s">
        <v>1720</v>
      </c>
      <c r="S964" s="3">
        <v>43026</v>
      </c>
      <c r="T964" s="4" t="s">
        <v>3193</v>
      </c>
      <c r="U964" s="4" t="s">
        <v>3049</v>
      </c>
      <c r="V964" s="3">
        <v>149.166</v>
      </c>
      <c r="W964" s="3" t="str">
        <f t="shared" si="15"/>
        <v>Profit</v>
      </c>
      <c r="X964" s="6">
        <v>9</v>
      </c>
      <c r="Y964" s="3">
        <v>261.56</v>
      </c>
      <c r="Z964" s="3">
        <v>87193</v>
      </c>
    </row>
    <row r="965" spans="1:26" x14ac:dyDescent="0.3">
      <c r="A965" s="3">
        <v>24872</v>
      </c>
      <c r="B965" s="3" t="s">
        <v>37</v>
      </c>
      <c r="C965" s="3">
        <v>0.1</v>
      </c>
      <c r="D965" s="3">
        <v>14.98</v>
      </c>
      <c r="E965" s="3">
        <v>7.69</v>
      </c>
      <c r="F965" s="3">
        <v>1727</v>
      </c>
      <c r="G965" s="3" t="s">
        <v>1721</v>
      </c>
      <c r="H965" s="3" t="s">
        <v>27</v>
      </c>
      <c r="I965" s="3" t="s">
        <v>58</v>
      </c>
      <c r="J965" s="3" t="s">
        <v>29</v>
      </c>
      <c r="K965" s="3" t="s">
        <v>139</v>
      </c>
      <c r="L965" s="3" t="s">
        <v>59</v>
      </c>
      <c r="M965" s="3" t="s">
        <v>1722</v>
      </c>
      <c r="N965" s="3">
        <v>0.56999999999999995</v>
      </c>
      <c r="O965" s="3" t="s">
        <v>33</v>
      </c>
      <c r="P965" s="3" t="s">
        <v>53</v>
      </c>
      <c r="Q965" s="3" t="s">
        <v>152</v>
      </c>
      <c r="R965" s="3" t="s">
        <v>1723</v>
      </c>
      <c r="S965" s="3">
        <v>44240</v>
      </c>
      <c r="T965" s="4" t="s">
        <v>3102</v>
      </c>
      <c r="U965" s="4" t="s">
        <v>3202</v>
      </c>
      <c r="V965" s="3">
        <v>-76.900000000000006</v>
      </c>
      <c r="W965" s="3" t="str">
        <f t="shared" si="15"/>
        <v>Loss</v>
      </c>
      <c r="X965" s="6">
        <v>8</v>
      </c>
      <c r="Y965" s="3">
        <v>114.81</v>
      </c>
      <c r="Z965" s="3">
        <v>87194</v>
      </c>
    </row>
    <row r="966" spans="1:26" x14ac:dyDescent="0.3">
      <c r="A966" s="3">
        <v>26066</v>
      </c>
      <c r="B966" s="3" t="s">
        <v>25</v>
      </c>
      <c r="C966" s="3">
        <v>0.04</v>
      </c>
      <c r="D966" s="3">
        <v>55.48</v>
      </c>
      <c r="E966" s="3">
        <v>6.79</v>
      </c>
      <c r="F966" s="3">
        <v>1728</v>
      </c>
      <c r="G966" s="3" t="s">
        <v>1724</v>
      </c>
      <c r="H966" s="3" t="s">
        <v>49</v>
      </c>
      <c r="I966" s="3" t="s">
        <v>28</v>
      </c>
      <c r="J966" s="3" t="s">
        <v>29</v>
      </c>
      <c r="K966" s="3" t="s">
        <v>93</v>
      </c>
      <c r="L966" s="3" t="s">
        <v>59</v>
      </c>
      <c r="M966" s="3" t="s">
        <v>1637</v>
      </c>
      <c r="N966" s="3">
        <v>0.37</v>
      </c>
      <c r="O966" s="3" t="s">
        <v>33</v>
      </c>
      <c r="P966" s="3" t="s">
        <v>53</v>
      </c>
      <c r="Q966" s="3" t="s">
        <v>152</v>
      </c>
      <c r="R966" s="3" t="s">
        <v>1725</v>
      </c>
      <c r="S966" s="3">
        <v>45429</v>
      </c>
      <c r="T966" s="4" t="s">
        <v>3041</v>
      </c>
      <c r="U966" s="4" t="s">
        <v>3182</v>
      </c>
      <c r="V966" s="3">
        <v>376.88490000000002</v>
      </c>
      <c r="W966" s="3" t="str">
        <f t="shared" si="15"/>
        <v>Profit</v>
      </c>
      <c r="X966" s="6">
        <v>10</v>
      </c>
      <c r="Y966" s="3">
        <v>546.21</v>
      </c>
      <c r="Z966" s="3">
        <v>87195</v>
      </c>
    </row>
    <row r="967" spans="1:26" x14ac:dyDescent="0.3">
      <c r="A967" s="3">
        <v>24545</v>
      </c>
      <c r="B967" s="3" t="s">
        <v>25</v>
      </c>
      <c r="C967" s="3">
        <v>0.1</v>
      </c>
      <c r="D967" s="3">
        <v>65.989999999999995</v>
      </c>
      <c r="E967" s="3">
        <v>3.99</v>
      </c>
      <c r="F967" s="3">
        <v>1730</v>
      </c>
      <c r="G967" s="3" t="s">
        <v>1726</v>
      </c>
      <c r="H967" s="3" t="s">
        <v>27</v>
      </c>
      <c r="I967" s="3" t="s">
        <v>58</v>
      </c>
      <c r="J967" s="3" t="s">
        <v>77</v>
      </c>
      <c r="K967" s="3" t="s">
        <v>78</v>
      </c>
      <c r="L967" s="3" t="s">
        <v>59</v>
      </c>
      <c r="M967" s="3" t="s">
        <v>1042</v>
      </c>
      <c r="N967" s="3">
        <v>0.59</v>
      </c>
      <c r="O967" s="3" t="s">
        <v>33</v>
      </c>
      <c r="P967" s="3" t="s">
        <v>34</v>
      </c>
      <c r="Q967" s="3" t="s">
        <v>1727</v>
      </c>
      <c r="R967" s="3" t="s">
        <v>1728</v>
      </c>
      <c r="S967" s="3">
        <v>83843</v>
      </c>
      <c r="T967" s="4" t="s">
        <v>3104</v>
      </c>
      <c r="U967" s="4" t="s">
        <v>3067</v>
      </c>
      <c r="V967" s="3">
        <v>-88.624799999999993</v>
      </c>
      <c r="W967" s="3" t="str">
        <f t="shared" si="15"/>
        <v>Loss</v>
      </c>
      <c r="X967" s="6">
        <v>5</v>
      </c>
      <c r="Y967" s="3">
        <v>272.86</v>
      </c>
      <c r="Z967" s="3">
        <v>90653</v>
      </c>
    </row>
    <row r="968" spans="1:26" x14ac:dyDescent="0.3">
      <c r="A968" s="3">
        <v>566</v>
      </c>
      <c r="B968" s="3" t="s">
        <v>37</v>
      </c>
      <c r="C968" s="3">
        <v>0.02</v>
      </c>
      <c r="D968" s="3">
        <v>60.98</v>
      </c>
      <c r="E968" s="3">
        <v>49</v>
      </c>
      <c r="F968" s="3">
        <v>1733</v>
      </c>
      <c r="G968" s="3" t="s">
        <v>1729</v>
      </c>
      <c r="H968" s="3" t="s">
        <v>49</v>
      </c>
      <c r="I968" s="3" t="s">
        <v>58</v>
      </c>
      <c r="J968" s="3" t="s">
        <v>29</v>
      </c>
      <c r="K968" s="3" t="s">
        <v>252</v>
      </c>
      <c r="L968" s="3" t="s">
        <v>231</v>
      </c>
      <c r="M968" s="3" t="s">
        <v>1570</v>
      </c>
      <c r="N968" s="3">
        <v>0.59</v>
      </c>
      <c r="O968" s="3" t="s">
        <v>33</v>
      </c>
      <c r="P968" s="3" t="s">
        <v>53</v>
      </c>
      <c r="Q968" s="3" t="s">
        <v>998</v>
      </c>
      <c r="R968" s="3" t="s">
        <v>35</v>
      </c>
      <c r="S968" s="3">
        <v>20012</v>
      </c>
      <c r="T968" s="4" t="s">
        <v>3066</v>
      </c>
      <c r="U968" s="4" t="s">
        <v>3064</v>
      </c>
      <c r="V968" s="3">
        <v>-662.52</v>
      </c>
      <c r="W968" s="3" t="str">
        <f t="shared" si="15"/>
        <v>Loss</v>
      </c>
      <c r="X968" s="6">
        <v>34</v>
      </c>
      <c r="Y968" s="3">
        <v>2119.54</v>
      </c>
      <c r="Z968" s="3">
        <v>3841</v>
      </c>
    </row>
    <row r="969" spans="1:26" x14ac:dyDescent="0.3">
      <c r="A969" s="3">
        <v>567</v>
      </c>
      <c r="B969" s="3" t="s">
        <v>37</v>
      </c>
      <c r="C969" s="3">
        <v>0.02</v>
      </c>
      <c r="D969" s="3">
        <v>1270.99</v>
      </c>
      <c r="E969" s="3">
        <v>19.989999999999998</v>
      </c>
      <c r="F969" s="3">
        <v>1733</v>
      </c>
      <c r="G969" s="3" t="s">
        <v>1729</v>
      </c>
      <c r="H969" s="3" t="s">
        <v>49</v>
      </c>
      <c r="I969" s="3" t="s">
        <v>58</v>
      </c>
      <c r="J969" s="3" t="s">
        <v>29</v>
      </c>
      <c r="K969" s="3" t="s">
        <v>109</v>
      </c>
      <c r="L969" s="3" t="s">
        <v>59</v>
      </c>
      <c r="M969" s="3" t="s">
        <v>624</v>
      </c>
      <c r="N969" s="3">
        <v>0.35</v>
      </c>
      <c r="O969" s="3" t="s">
        <v>33</v>
      </c>
      <c r="P969" s="3" t="s">
        <v>53</v>
      </c>
      <c r="Q969" s="3" t="s">
        <v>998</v>
      </c>
      <c r="R969" s="3" t="s">
        <v>35</v>
      </c>
      <c r="S969" s="3">
        <v>20012</v>
      </c>
      <c r="T969" s="4" t="s">
        <v>3066</v>
      </c>
      <c r="U969" s="4" t="s">
        <v>3064</v>
      </c>
      <c r="V969" s="3">
        <v>9228.2255999999998</v>
      </c>
      <c r="W969" s="3" t="str">
        <f t="shared" si="15"/>
        <v>Profit</v>
      </c>
      <c r="X969" s="6">
        <v>36</v>
      </c>
      <c r="Y969" s="3">
        <v>45737.33</v>
      </c>
      <c r="Z969" s="3">
        <v>3841</v>
      </c>
    </row>
    <row r="970" spans="1:26" x14ac:dyDescent="0.3">
      <c r="A970" s="3">
        <v>8389</v>
      </c>
      <c r="B970" s="3" t="s">
        <v>25</v>
      </c>
      <c r="C970" s="3">
        <v>0.02</v>
      </c>
      <c r="D970" s="3">
        <v>30.98</v>
      </c>
      <c r="E970" s="3">
        <v>17.079999999999998</v>
      </c>
      <c r="F970" s="3">
        <v>1733</v>
      </c>
      <c r="G970" s="3" t="s">
        <v>1729</v>
      </c>
      <c r="H970" s="3" t="s">
        <v>49</v>
      </c>
      <c r="I970" s="3" t="s">
        <v>58</v>
      </c>
      <c r="J970" s="3" t="s">
        <v>29</v>
      </c>
      <c r="K970" s="3" t="s">
        <v>93</v>
      </c>
      <c r="L970" s="3" t="s">
        <v>59</v>
      </c>
      <c r="M970" s="3" t="s">
        <v>1730</v>
      </c>
      <c r="N970" s="3">
        <v>0.4</v>
      </c>
      <c r="O970" s="3" t="s">
        <v>33</v>
      </c>
      <c r="P970" s="3" t="s">
        <v>53</v>
      </c>
      <c r="Q970" s="3" t="s">
        <v>998</v>
      </c>
      <c r="R970" s="3" t="s">
        <v>35</v>
      </c>
      <c r="S970" s="3">
        <v>20012</v>
      </c>
      <c r="T970" s="4" t="s">
        <v>3192</v>
      </c>
      <c r="U970" s="4" t="s">
        <v>3189</v>
      </c>
      <c r="V970" s="3">
        <v>-32.28</v>
      </c>
      <c r="W970" s="3" t="str">
        <f t="shared" si="15"/>
        <v>Loss</v>
      </c>
      <c r="X970" s="6">
        <v>13</v>
      </c>
      <c r="Y970" s="3">
        <v>438.25</v>
      </c>
      <c r="Z970" s="3">
        <v>59937</v>
      </c>
    </row>
    <row r="971" spans="1:26" x14ac:dyDescent="0.3">
      <c r="A971" s="3">
        <v>18566</v>
      </c>
      <c r="B971" s="3" t="s">
        <v>37</v>
      </c>
      <c r="C971" s="3">
        <v>0.02</v>
      </c>
      <c r="D971" s="3">
        <v>60.98</v>
      </c>
      <c r="E971" s="3">
        <v>49</v>
      </c>
      <c r="F971" s="3">
        <v>1734</v>
      </c>
      <c r="G971" s="3" t="s">
        <v>1731</v>
      </c>
      <c r="H971" s="3" t="s">
        <v>49</v>
      </c>
      <c r="I971" s="3" t="s">
        <v>58</v>
      </c>
      <c r="J971" s="3" t="s">
        <v>29</v>
      </c>
      <c r="K971" s="3" t="s">
        <v>252</v>
      </c>
      <c r="L971" s="3" t="s">
        <v>231</v>
      </c>
      <c r="M971" s="3" t="s">
        <v>1570</v>
      </c>
      <c r="N971" s="3">
        <v>0.59</v>
      </c>
      <c r="O971" s="3" t="s">
        <v>33</v>
      </c>
      <c r="P971" s="3" t="s">
        <v>53</v>
      </c>
      <c r="Q971" s="3" t="s">
        <v>71</v>
      </c>
      <c r="R971" s="3" t="s">
        <v>1732</v>
      </c>
      <c r="S971" s="3">
        <v>10528</v>
      </c>
      <c r="T971" s="4" t="s">
        <v>3066</v>
      </c>
      <c r="U971" s="4" t="s">
        <v>3064</v>
      </c>
      <c r="V971" s="3">
        <v>-596.26800000000003</v>
      </c>
      <c r="W971" s="3" t="str">
        <f t="shared" si="15"/>
        <v>Loss</v>
      </c>
      <c r="X971" s="6">
        <v>9</v>
      </c>
      <c r="Y971" s="3">
        <v>561.05999999999995</v>
      </c>
      <c r="Z971" s="3">
        <v>88443</v>
      </c>
    </row>
    <row r="972" spans="1:26" x14ac:dyDescent="0.3">
      <c r="A972" s="3">
        <v>18567</v>
      </c>
      <c r="B972" s="3" t="s">
        <v>37</v>
      </c>
      <c r="C972" s="3">
        <v>0.02</v>
      </c>
      <c r="D972" s="3">
        <v>1270.99</v>
      </c>
      <c r="E972" s="3">
        <v>19.989999999999998</v>
      </c>
      <c r="F972" s="3">
        <v>1734</v>
      </c>
      <c r="G972" s="3" t="s">
        <v>1731</v>
      </c>
      <c r="H972" s="3" t="s">
        <v>49</v>
      </c>
      <c r="I972" s="3" t="s">
        <v>58</v>
      </c>
      <c r="J972" s="3" t="s">
        <v>29</v>
      </c>
      <c r="K972" s="3" t="s">
        <v>109</v>
      </c>
      <c r="L972" s="3" t="s">
        <v>59</v>
      </c>
      <c r="M972" s="3" t="s">
        <v>624</v>
      </c>
      <c r="N972" s="3">
        <v>0.35</v>
      </c>
      <c r="O972" s="3" t="s">
        <v>33</v>
      </c>
      <c r="P972" s="3" t="s">
        <v>53</v>
      </c>
      <c r="Q972" s="3" t="s">
        <v>71</v>
      </c>
      <c r="R972" s="3" t="s">
        <v>1732</v>
      </c>
      <c r="S972" s="3">
        <v>10528</v>
      </c>
      <c r="T972" s="4" t="s">
        <v>3066</v>
      </c>
      <c r="U972" s="4" t="s">
        <v>3064</v>
      </c>
      <c r="V972" s="3">
        <v>7889.6877000000004</v>
      </c>
      <c r="W972" s="3" t="str">
        <f t="shared" si="15"/>
        <v>Profit</v>
      </c>
      <c r="X972" s="6">
        <v>9</v>
      </c>
      <c r="Y972" s="3">
        <v>11434.33</v>
      </c>
      <c r="Z972" s="3">
        <v>88443</v>
      </c>
    </row>
    <row r="973" spans="1:26" x14ac:dyDescent="0.3">
      <c r="A973" s="3">
        <v>18568</v>
      </c>
      <c r="B973" s="3" t="s">
        <v>37</v>
      </c>
      <c r="C973" s="3">
        <v>0.05</v>
      </c>
      <c r="D973" s="3">
        <v>205.99</v>
      </c>
      <c r="E973" s="3">
        <v>8.99</v>
      </c>
      <c r="F973" s="3">
        <v>1734</v>
      </c>
      <c r="G973" s="3" t="s">
        <v>1731</v>
      </c>
      <c r="H973" s="3" t="s">
        <v>27</v>
      </c>
      <c r="I973" s="3" t="s">
        <v>58</v>
      </c>
      <c r="J973" s="3" t="s">
        <v>77</v>
      </c>
      <c r="K973" s="3" t="s">
        <v>78</v>
      </c>
      <c r="L973" s="3" t="s">
        <v>59</v>
      </c>
      <c r="M973" s="3" t="s">
        <v>1529</v>
      </c>
      <c r="N973" s="3">
        <v>0.6</v>
      </c>
      <c r="O973" s="3" t="s">
        <v>33</v>
      </c>
      <c r="P973" s="3" t="s">
        <v>53</v>
      </c>
      <c r="Q973" s="3" t="s">
        <v>71</v>
      </c>
      <c r="R973" s="3" t="s">
        <v>1732</v>
      </c>
      <c r="S973" s="3">
        <v>10528</v>
      </c>
      <c r="T973" s="4" t="s">
        <v>3066</v>
      </c>
      <c r="U973" s="4" t="s">
        <v>3064</v>
      </c>
      <c r="V973" s="3">
        <v>1545.8097600000001</v>
      </c>
      <c r="W973" s="3" t="str">
        <f t="shared" si="15"/>
        <v>Profit</v>
      </c>
      <c r="X973" s="6">
        <v>19</v>
      </c>
      <c r="Y973" s="3">
        <v>3229.24</v>
      </c>
      <c r="Z973" s="3">
        <v>88443</v>
      </c>
    </row>
    <row r="974" spans="1:26" x14ac:dyDescent="0.3">
      <c r="A974" s="3">
        <v>26389</v>
      </c>
      <c r="B974" s="3" t="s">
        <v>25</v>
      </c>
      <c r="C974" s="3">
        <v>0.02</v>
      </c>
      <c r="D974" s="3">
        <v>30.98</v>
      </c>
      <c r="E974" s="3">
        <v>17.079999999999998</v>
      </c>
      <c r="F974" s="3">
        <v>1735</v>
      </c>
      <c r="G974" s="3" t="s">
        <v>1733</v>
      </c>
      <c r="H974" s="3" t="s">
        <v>49</v>
      </c>
      <c r="I974" s="3" t="s">
        <v>58</v>
      </c>
      <c r="J974" s="3" t="s">
        <v>29</v>
      </c>
      <c r="K974" s="3" t="s">
        <v>93</v>
      </c>
      <c r="L974" s="3" t="s">
        <v>59</v>
      </c>
      <c r="M974" s="3" t="s">
        <v>1730</v>
      </c>
      <c r="N974" s="3">
        <v>0.4</v>
      </c>
      <c r="O974" s="3" t="s">
        <v>33</v>
      </c>
      <c r="P974" s="3" t="s">
        <v>53</v>
      </c>
      <c r="Q974" s="3" t="s">
        <v>71</v>
      </c>
      <c r="R974" s="3" t="s">
        <v>1734</v>
      </c>
      <c r="S974" s="3">
        <v>11550</v>
      </c>
      <c r="T974" s="4" t="s">
        <v>3192</v>
      </c>
      <c r="U974" s="4" t="s">
        <v>3189</v>
      </c>
      <c r="V974" s="3">
        <v>-16.14</v>
      </c>
      <c r="W974" s="3" t="str">
        <f t="shared" si="15"/>
        <v>Loss</v>
      </c>
      <c r="X974" s="6">
        <v>3</v>
      </c>
      <c r="Y974" s="3">
        <v>101.13</v>
      </c>
      <c r="Z974" s="3">
        <v>88444</v>
      </c>
    </row>
    <row r="975" spans="1:26" x14ac:dyDescent="0.3">
      <c r="A975" s="3">
        <v>18012</v>
      </c>
      <c r="B975" s="3" t="s">
        <v>37</v>
      </c>
      <c r="C975" s="3">
        <v>0.09</v>
      </c>
      <c r="D975" s="3">
        <v>30.93</v>
      </c>
      <c r="E975" s="3">
        <v>3.92</v>
      </c>
      <c r="F975" s="3">
        <v>1737</v>
      </c>
      <c r="G975" s="3" t="s">
        <v>1735</v>
      </c>
      <c r="H975" s="3" t="s">
        <v>49</v>
      </c>
      <c r="I975" s="3" t="s">
        <v>28</v>
      </c>
      <c r="J975" s="3" t="s">
        <v>41</v>
      </c>
      <c r="K975" s="3" t="s">
        <v>50</v>
      </c>
      <c r="L975" s="3" t="s">
        <v>51</v>
      </c>
      <c r="M975" s="3" t="s">
        <v>1736</v>
      </c>
      <c r="N975" s="3">
        <v>0.44</v>
      </c>
      <c r="O975" s="3" t="s">
        <v>33</v>
      </c>
      <c r="P975" s="3" t="s">
        <v>135</v>
      </c>
      <c r="Q975" s="3" t="s">
        <v>316</v>
      </c>
      <c r="R975" s="3" t="s">
        <v>1710</v>
      </c>
      <c r="S975" s="3">
        <v>27529</v>
      </c>
      <c r="T975" s="4" t="s">
        <v>3056</v>
      </c>
      <c r="U975" s="4" t="s">
        <v>3105</v>
      </c>
      <c r="V975" s="3">
        <v>-130.42400000000001</v>
      </c>
      <c r="W975" s="3" t="str">
        <f t="shared" si="15"/>
        <v>Loss</v>
      </c>
      <c r="X975" s="6">
        <v>16</v>
      </c>
      <c r="Y975" s="3">
        <v>451.83</v>
      </c>
      <c r="Z975" s="3">
        <v>85866</v>
      </c>
    </row>
    <row r="976" spans="1:26" x14ac:dyDescent="0.3">
      <c r="A976" s="3">
        <v>18013</v>
      </c>
      <c r="B976" s="3" t="s">
        <v>37</v>
      </c>
      <c r="C976" s="3">
        <v>0.03</v>
      </c>
      <c r="D976" s="3">
        <v>1.68</v>
      </c>
      <c r="E976" s="3">
        <v>0.7</v>
      </c>
      <c r="F976" s="3">
        <v>1737</v>
      </c>
      <c r="G976" s="3" t="s">
        <v>1735</v>
      </c>
      <c r="H976" s="3" t="s">
        <v>27</v>
      </c>
      <c r="I976" s="3" t="s">
        <v>28</v>
      </c>
      <c r="J976" s="3" t="s">
        <v>29</v>
      </c>
      <c r="K976" s="3" t="s">
        <v>30</v>
      </c>
      <c r="L976" s="3" t="s">
        <v>31</v>
      </c>
      <c r="M976" s="3" t="s">
        <v>1737</v>
      </c>
      <c r="N976" s="3">
        <v>0.6</v>
      </c>
      <c r="O976" s="3" t="s">
        <v>33</v>
      </c>
      <c r="P976" s="3" t="s">
        <v>135</v>
      </c>
      <c r="Q976" s="3" t="s">
        <v>316</v>
      </c>
      <c r="R976" s="3" t="s">
        <v>1710</v>
      </c>
      <c r="S976" s="3">
        <v>27529</v>
      </c>
      <c r="T976" s="4" t="s">
        <v>3056</v>
      </c>
      <c r="U976" s="4" t="s">
        <v>3105</v>
      </c>
      <c r="V976" s="3">
        <v>-106.42100000000001</v>
      </c>
      <c r="W976" s="3" t="str">
        <f t="shared" si="15"/>
        <v>Loss</v>
      </c>
      <c r="X976" s="6">
        <v>11</v>
      </c>
      <c r="Y976" s="3">
        <v>20.239999999999998</v>
      </c>
      <c r="Z976" s="3">
        <v>85866</v>
      </c>
    </row>
    <row r="977" spans="1:26" x14ac:dyDescent="0.3">
      <c r="A977" s="3">
        <v>18306</v>
      </c>
      <c r="B977" s="3" t="s">
        <v>56</v>
      </c>
      <c r="C977" s="3">
        <v>0.08</v>
      </c>
      <c r="D977" s="3">
        <v>175.99</v>
      </c>
      <c r="E977" s="3">
        <v>4.99</v>
      </c>
      <c r="F977" s="3">
        <v>1738</v>
      </c>
      <c r="G977" s="3" t="s">
        <v>1738</v>
      </c>
      <c r="H977" s="3" t="s">
        <v>49</v>
      </c>
      <c r="I977" s="3" t="s">
        <v>28</v>
      </c>
      <c r="J977" s="3" t="s">
        <v>77</v>
      </c>
      <c r="K977" s="3" t="s">
        <v>78</v>
      </c>
      <c r="L977" s="3" t="s">
        <v>59</v>
      </c>
      <c r="M977" s="3" t="s">
        <v>3010</v>
      </c>
      <c r="N977" s="3">
        <v>0.59</v>
      </c>
      <c r="O977" s="3" t="s">
        <v>33</v>
      </c>
      <c r="P977" s="3" t="s">
        <v>135</v>
      </c>
      <c r="Q977" s="3" t="s">
        <v>316</v>
      </c>
      <c r="R977" s="3" t="s">
        <v>1739</v>
      </c>
      <c r="S977" s="3">
        <v>28052</v>
      </c>
      <c r="T977" s="4" t="s">
        <v>3175</v>
      </c>
      <c r="U977" s="4" t="s">
        <v>3175</v>
      </c>
      <c r="V977" s="3">
        <v>-16476.838</v>
      </c>
      <c r="W977" s="3" t="str">
        <f t="shared" si="15"/>
        <v>Loss</v>
      </c>
      <c r="X977" s="6">
        <v>10</v>
      </c>
      <c r="Y977" s="3">
        <v>1486.34</v>
      </c>
      <c r="Z977" s="3">
        <v>85865</v>
      </c>
    </row>
    <row r="978" spans="1:26" x14ac:dyDescent="0.3">
      <c r="A978" s="3">
        <v>18804</v>
      </c>
      <c r="B978" s="3" t="s">
        <v>106</v>
      </c>
      <c r="C978" s="3">
        <v>0.04</v>
      </c>
      <c r="D978" s="3">
        <v>35.44</v>
      </c>
      <c r="E978" s="3">
        <v>19.989999999999998</v>
      </c>
      <c r="F978" s="3">
        <v>1738</v>
      </c>
      <c r="G978" s="3" t="s">
        <v>1738</v>
      </c>
      <c r="H978" s="3" t="s">
        <v>49</v>
      </c>
      <c r="I978" s="3" t="s">
        <v>28</v>
      </c>
      <c r="J978" s="3" t="s">
        <v>29</v>
      </c>
      <c r="K978" s="3" t="s">
        <v>93</v>
      </c>
      <c r="L978" s="3" t="s">
        <v>59</v>
      </c>
      <c r="M978" s="3" t="s">
        <v>1740</v>
      </c>
      <c r="N978" s="3">
        <v>0.38</v>
      </c>
      <c r="O978" s="3" t="s">
        <v>33</v>
      </c>
      <c r="P978" s="3" t="s">
        <v>135</v>
      </c>
      <c r="Q978" s="3" t="s">
        <v>316</v>
      </c>
      <c r="R978" s="3" t="s">
        <v>1739</v>
      </c>
      <c r="S978" s="3">
        <v>28052</v>
      </c>
      <c r="T978" s="4" t="s">
        <v>3140</v>
      </c>
      <c r="U978" s="4" t="s">
        <v>3153</v>
      </c>
      <c r="V978" s="3">
        <v>-108.27249999999999</v>
      </c>
      <c r="W978" s="3" t="str">
        <f t="shared" si="15"/>
        <v>Loss</v>
      </c>
      <c r="X978" s="6">
        <v>11</v>
      </c>
      <c r="Y978" s="3">
        <v>406.26</v>
      </c>
      <c r="Z978" s="3">
        <v>85868</v>
      </c>
    </row>
    <row r="979" spans="1:26" x14ac:dyDescent="0.3">
      <c r="A979" s="3">
        <v>22593</v>
      </c>
      <c r="B979" s="3" t="s">
        <v>25</v>
      </c>
      <c r="C979" s="3">
        <v>0.09</v>
      </c>
      <c r="D979" s="3">
        <v>349.45</v>
      </c>
      <c r="E979" s="3">
        <v>60</v>
      </c>
      <c r="F979" s="3">
        <v>1739</v>
      </c>
      <c r="G979" s="3" t="s">
        <v>1741</v>
      </c>
      <c r="H979" s="3" t="s">
        <v>39</v>
      </c>
      <c r="I979" s="3" t="s">
        <v>28</v>
      </c>
      <c r="J979" s="3" t="s">
        <v>41</v>
      </c>
      <c r="K979" s="3" t="s">
        <v>150</v>
      </c>
      <c r="L979" s="3" t="s">
        <v>43</v>
      </c>
      <c r="M979" s="3" t="s">
        <v>980</v>
      </c>
      <c r="N979" s="3"/>
      <c r="O979" s="3" t="s">
        <v>33</v>
      </c>
      <c r="P979" s="3" t="s">
        <v>135</v>
      </c>
      <c r="Q979" s="3" t="s">
        <v>316</v>
      </c>
      <c r="R979" s="3" t="s">
        <v>1742</v>
      </c>
      <c r="S979" s="3">
        <v>27534</v>
      </c>
      <c r="T979" s="4" t="s">
        <v>3062</v>
      </c>
      <c r="U979" s="4" t="s">
        <v>3112</v>
      </c>
      <c r="V979" s="3">
        <v>-90.748000000000005</v>
      </c>
      <c r="W979" s="3" t="str">
        <f t="shared" si="15"/>
        <v>Loss</v>
      </c>
      <c r="X979" s="6">
        <v>17</v>
      </c>
      <c r="Y979" s="3">
        <v>5835.41</v>
      </c>
      <c r="Z979" s="3">
        <v>85867</v>
      </c>
    </row>
    <row r="980" spans="1:26" x14ac:dyDescent="0.3">
      <c r="A980" s="3">
        <v>20591</v>
      </c>
      <c r="B980" s="3" t="s">
        <v>56</v>
      </c>
      <c r="C980" s="3">
        <v>0</v>
      </c>
      <c r="D980" s="3">
        <v>55.99</v>
      </c>
      <c r="E980" s="3">
        <v>2.5</v>
      </c>
      <c r="F980" s="3">
        <v>1743</v>
      </c>
      <c r="G980" s="3" t="s">
        <v>1743</v>
      </c>
      <c r="H980" s="3" t="s">
        <v>49</v>
      </c>
      <c r="I980" s="3" t="s">
        <v>114</v>
      </c>
      <c r="J980" s="3" t="s">
        <v>77</v>
      </c>
      <c r="K980" s="3" t="s">
        <v>78</v>
      </c>
      <c r="L980" s="3" t="s">
        <v>51</v>
      </c>
      <c r="M980" s="3" t="s">
        <v>1744</v>
      </c>
      <c r="N980" s="3">
        <v>0.83</v>
      </c>
      <c r="O980" s="3" t="s">
        <v>33</v>
      </c>
      <c r="P980" s="3" t="s">
        <v>61</v>
      </c>
      <c r="Q980" s="3" t="s">
        <v>129</v>
      </c>
      <c r="R980" s="3" t="s">
        <v>1641</v>
      </c>
      <c r="S980" s="3">
        <v>77546</v>
      </c>
      <c r="T980" s="4" t="s">
        <v>3036</v>
      </c>
      <c r="U980" s="4" t="s">
        <v>3109</v>
      </c>
      <c r="V980" s="3">
        <v>-121.05808</v>
      </c>
      <c r="W980" s="3" t="str">
        <f t="shared" si="15"/>
        <v>Loss</v>
      </c>
      <c r="X980" s="6">
        <v>1</v>
      </c>
      <c r="Y980" s="3">
        <v>52.1</v>
      </c>
      <c r="Z980" s="3">
        <v>91025</v>
      </c>
    </row>
    <row r="981" spans="1:26" x14ac:dyDescent="0.3">
      <c r="A981" s="3">
        <v>2571</v>
      </c>
      <c r="B981" s="3" t="s">
        <v>37</v>
      </c>
      <c r="C981" s="3">
        <v>0.02</v>
      </c>
      <c r="D981" s="3">
        <v>4.13</v>
      </c>
      <c r="E981" s="3">
        <v>6.89</v>
      </c>
      <c r="F981" s="3">
        <v>1745</v>
      </c>
      <c r="G981" s="3" t="s">
        <v>1745</v>
      </c>
      <c r="H981" s="3" t="s">
        <v>49</v>
      </c>
      <c r="I981" s="3" t="s">
        <v>40</v>
      </c>
      <c r="J981" s="3" t="s">
        <v>29</v>
      </c>
      <c r="K981" s="3" t="s">
        <v>133</v>
      </c>
      <c r="L981" s="3" t="s">
        <v>59</v>
      </c>
      <c r="M981" s="3" t="s">
        <v>1746</v>
      </c>
      <c r="N981" s="3">
        <v>0.39</v>
      </c>
      <c r="O981" s="3" t="s">
        <v>33</v>
      </c>
      <c r="P981" s="3" t="s">
        <v>135</v>
      </c>
      <c r="Q981" s="3" t="s">
        <v>381</v>
      </c>
      <c r="R981" s="3" t="s">
        <v>573</v>
      </c>
      <c r="S981" s="3">
        <v>30305</v>
      </c>
      <c r="T981" s="4" t="s">
        <v>3115</v>
      </c>
      <c r="U981" s="4" t="s">
        <v>3086</v>
      </c>
      <c r="V981" s="3">
        <v>-51.737000000000002</v>
      </c>
      <c r="W981" s="3" t="str">
        <f t="shared" si="15"/>
        <v>Loss</v>
      </c>
      <c r="X981" s="6">
        <v>9</v>
      </c>
      <c r="Y981" s="3">
        <v>45.87</v>
      </c>
      <c r="Z981" s="3">
        <v>18561</v>
      </c>
    </row>
    <row r="982" spans="1:26" x14ac:dyDescent="0.3">
      <c r="A982" s="3">
        <v>1863</v>
      </c>
      <c r="B982" s="3" t="s">
        <v>106</v>
      </c>
      <c r="C982" s="3">
        <v>0.04</v>
      </c>
      <c r="D982" s="3">
        <v>60.65</v>
      </c>
      <c r="E982" s="3">
        <v>12.23</v>
      </c>
      <c r="F982" s="3">
        <v>1745</v>
      </c>
      <c r="G982" s="3" t="s">
        <v>1745</v>
      </c>
      <c r="H982" s="3" t="s">
        <v>49</v>
      </c>
      <c r="I982" s="3" t="s">
        <v>40</v>
      </c>
      <c r="J982" s="3" t="s">
        <v>41</v>
      </c>
      <c r="K982" s="3" t="s">
        <v>50</v>
      </c>
      <c r="L982" s="3" t="s">
        <v>86</v>
      </c>
      <c r="M982" s="3" t="s">
        <v>1747</v>
      </c>
      <c r="N982" s="3">
        <v>0.64</v>
      </c>
      <c r="O982" s="3" t="s">
        <v>33</v>
      </c>
      <c r="P982" s="3" t="s">
        <v>135</v>
      </c>
      <c r="Q982" s="3" t="s">
        <v>381</v>
      </c>
      <c r="R982" s="3" t="s">
        <v>573</v>
      </c>
      <c r="S982" s="3">
        <v>30305</v>
      </c>
      <c r="T982" s="4" t="s">
        <v>3109</v>
      </c>
      <c r="U982" s="4" t="s">
        <v>3190</v>
      </c>
      <c r="V982" s="3">
        <v>116.5063</v>
      </c>
      <c r="W982" s="3" t="str">
        <f t="shared" si="15"/>
        <v>Profit</v>
      </c>
      <c r="X982" s="6">
        <v>4</v>
      </c>
      <c r="Y982" s="3">
        <v>256.77</v>
      </c>
      <c r="Z982" s="3">
        <v>13408</v>
      </c>
    </row>
    <row r="983" spans="1:26" x14ac:dyDescent="0.3">
      <c r="A983" s="3">
        <v>1692</v>
      </c>
      <c r="B983" s="3" t="s">
        <v>25</v>
      </c>
      <c r="C983" s="3">
        <v>0.04</v>
      </c>
      <c r="D983" s="3">
        <v>124.49</v>
      </c>
      <c r="E983" s="3">
        <v>51.94</v>
      </c>
      <c r="F983" s="3">
        <v>1745</v>
      </c>
      <c r="G983" s="3" t="s">
        <v>1745</v>
      </c>
      <c r="H983" s="3" t="s">
        <v>39</v>
      </c>
      <c r="I983" s="3" t="s">
        <v>114</v>
      </c>
      <c r="J983" s="3" t="s">
        <v>41</v>
      </c>
      <c r="K983" s="3" t="s">
        <v>150</v>
      </c>
      <c r="L983" s="3" t="s">
        <v>120</v>
      </c>
      <c r="M983" s="3" t="s">
        <v>456</v>
      </c>
      <c r="N983" s="3">
        <v>0.63</v>
      </c>
      <c r="O983" s="3" t="s">
        <v>33</v>
      </c>
      <c r="P983" s="3" t="s">
        <v>135</v>
      </c>
      <c r="Q983" s="3" t="s">
        <v>381</v>
      </c>
      <c r="R983" s="3" t="s">
        <v>573</v>
      </c>
      <c r="S983" s="3">
        <v>30305</v>
      </c>
      <c r="T983" s="4" t="s">
        <v>3050</v>
      </c>
      <c r="U983" s="4" t="s">
        <v>3140</v>
      </c>
      <c r="V983" s="3">
        <v>-247.55157</v>
      </c>
      <c r="W983" s="3" t="str">
        <f t="shared" si="15"/>
        <v>Loss</v>
      </c>
      <c r="X983" s="6">
        <v>4</v>
      </c>
      <c r="Y983" s="3">
        <v>605.82000000000005</v>
      </c>
      <c r="Z983" s="3">
        <v>12224</v>
      </c>
    </row>
    <row r="984" spans="1:26" x14ac:dyDescent="0.3">
      <c r="A984" s="3">
        <v>1693</v>
      </c>
      <c r="B984" s="3" t="s">
        <v>25</v>
      </c>
      <c r="C984" s="3">
        <v>0.1</v>
      </c>
      <c r="D984" s="3">
        <v>35.99</v>
      </c>
      <c r="E984" s="3">
        <v>5</v>
      </c>
      <c r="F984" s="3">
        <v>1745</v>
      </c>
      <c r="G984" s="3" t="s">
        <v>1745</v>
      </c>
      <c r="H984" s="3" t="s">
        <v>49</v>
      </c>
      <c r="I984" s="3" t="s">
        <v>114</v>
      </c>
      <c r="J984" s="3" t="s">
        <v>77</v>
      </c>
      <c r="K984" s="3" t="s">
        <v>78</v>
      </c>
      <c r="L984" s="3" t="s">
        <v>31</v>
      </c>
      <c r="M984" s="3" t="s">
        <v>1748</v>
      </c>
      <c r="N984" s="3">
        <v>0.82</v>
      </c>
      <c r="O984" s="3" t="s">
        <v>33</v>
      </c>
      <c r="P984" s="3" t="s">
        <v>135</v>
      </c>
      <c r="Q984" s="3" t="s">
        <v>381</v>
      </c>
      <c r="R984" s="3" t="s">
        <v>573</v>
      </c>
      <c r="S984" s="3">
        <v>30305</v>
      </c>
      <c r="T984" s="4" t="s">
        <v>3050</v>
      </c>
      <c r="U984" s="4" t="s">
        <v>3050</v>
      </c>
      <c r="V984" s="3">
        <v>-277.20924000000002</v>
      </c>
      <c r="W984" s="3" t="str">
        <f t="shared" si="15"/>
        <v>Loss</v>
      </c>
      <c r="X984" s="6">
        <v>54</v>
      </c>
      <c r="Y984" s="3">
        <v>1569</v>
      </c>
      <c r="Z984" s="3">
        <v>12224</v>
      </c>
    </row>
    <row r="985" spans="1:26" x14ac:dyDescent="0.3">
      <c r="A985" s="3">
        <v>19692</v>
      </c>
      <c r="B985" s="3" t="s">
        <v>25</v>
      </c>
      <c r="C985" s="3">
        <v>0.04</v>
      </c>
      <c r="D985" s="3">
        <v>124.49</v>
      </c>
      <c r="E985" s="3">
        <v>51.94</v>
      </c>
      <c r="F985" s="3">
        <v>1748</v>
      </c>
      <c r="G985" s="3" t="s">
        <v>1749</v>
      </c>
      <c r="H985" s="3" t="s">
        <v>39</v>
      </c>
      <c r="I985" s="3" t="s">
        <v>114</v>
      </c>
      <c r="J985" s="3" t="s">
        <v>41</v>
      </c>
      <c r="K985" s="3" t="s">
        <v>150</v>
      </c>
      <c r="L985" s="3" t="s">
        <v>120</v>
      </c>
      <c r="M985" s="3" t="s">
        <v>456</v>
      </c>
      <c r="N985" s="3">
        <v>0.63</v>
      </c>
      <c r="O985" s="3" t="s">
        <v>33</v>
      </c>
      <c r="P985" s="3" t="s">
        <v>61</v>
      </c>
      <c r="Q985" s="3" t="s">
        <v>299</v>
      </c>
      <c r="R985" s="3" t="s">
        <v>1750</v>
      </c>
      <c r="S985" s="3">
        <v>73703</v>
      </c>
      <c r="T985" s="4" t="s">
        <v>3050</v>
      </c>
      <c r="U985" s="4" t="s">
        <v>3140</v>
      </c>
      <c r="V985" s="3">
        <v>-93.064499999999995</v>
      </c>
      <c r="W985" s="3" t="str">
        <f t="shared" si="15"/>
        <v>Loss</v>
      </c>
      <c r="X985" s="6">
        <v>1</v>
      </c>
      <c r="Y985" s="3">
        <v>151.46</v>
      </c>
      <c r="Z985" s="3">
        <v>87245</v>
      </c>
    </row>
    <row r="986" spans="1:26" x14ac:dyDescent="0.3">
      <c r="A986" s="3">
        <v>20571</v>
      </c>
      <c r="B986" s="3" t="s">
        <v>37</v>
      </c>
      <c r="C986" s="3">
        <v>0.02</v>
      </c>
      <c r="D986" s="3">
        <v>4.13</v>
      </c>
      <c r="E986" s="3">
        <v>6.89</v>
      </c>
      <c r="F986" s="3">
        <v>1749</v>
      </c>
      <c r="G986" s="3" t="s">
        <v>1751</v>
      </c>
      <c r="H986" s="3" t="s">
        <v>49</v>
      </c>
      <c r="I986" s="3" t="s">
        <v>40</v>
      </c>
      <c r="J986" s="3" t="s">
        <v>29</v>
      </c>
      <c r="K986" s="3" t="s">
        <v>133</v>
      </c>
      <c r="L986" s="3" t="s">
        <v>59</v>
      </c>
      <c r="M986" s="3" t="s">
        <v>1746</v>
      </c>
      <c r="N986" s="3">
        <v>0.39</v>
      </c>
      <c r="O986" s="3" t="s">
        <v>33</v>
      </c>
      <c r="P986" s="3" t="s">
        <v>61</v>
      </c>
      <c r="Q986" s="3" t="s">
        <v>299</v>
      </c>
      <c r="R986" s="3" t="s">
        <v>1752</v>
      </c>
      <c r="S986" s="3">
        <v>73505</v>
      </c>
      <c r="T986" s="4" t="s">
        <v>3115</v>
      </c>
      <c r="U986" s="4" t="s">
        <v>3086</v>
      </c>
      <c r="V986" s="3">
        <v>-48.235999999999997</v>
      </c>
      <c r="W986" s="3" t="str">
        <f t="shared" si="15"/>
        <v>Loss</v>
      </c>
      <c r="X986" s="6">
        <v>2</v>
      </c>
      <c r="Y986" s="3">
        <v>10.19</v>
      </c>
      <c r="Z986" s="3">
        <v>87243</v>
      </c>
    </row>
    <row r="987" spans="1:26" x14ac:dyDescent="0.3">
      <c r="A987" s="3">
        <v>19863</v>
      </c>
      <c r="B987" s="3" t="s">
        <v>106</v>
      </c>
      <c r="C987" s="3">
        <v>0.04</v>
      </c>
      <c r="D987" s="3">
        <v>60.65</v>
      </c>
      <c r="E987" s="3">
        <v>12.23</v>
      </c>
      <c r="F987" s="3">
        <v>1749</v>
      </c>
      <c r="G987" s="3" t="s">
        <v>1751</v>
      </c>
      <c r="H987" s="3" t="s">
        <v>49</v>
      </c>
      <c r="I987" s="3" t="s">
        <v>40</v>
      </c>
      <c r="J987" s="3" t="s">
        <v>41</v>
      </c>
      <c r="K987" s="3" t="s">
        <v>50</v>
      </c>
      <c r="L987" s="3" t="s">
        <v>86</v>
      </c>
      <c r="M987" s="3" t="s">
        <v>1747</v>
      </c>
      <c r="N987" s="3">
        <v>0.64</v>
      </c>
      <c r="O987" s="3" t="s">
        <v>33</v>
      </c>
      <c r="P987" s="3" t="s">
        <v>61</v>
      </c>
      <c r="Q987" s="3" t="s">
        <v>299</v>
      </c>
      <c r="R987" s="3" t="s">
        <v>1752</v>
      </c>
      <c r="S987" s="3">
        <v>73505</v>
      </c>
      <c r="T987" s="4" t="s">
        <v>3109</v>
      </c>
      <c r="U987" s="4" t="s">
        <v>3190</v>
      </c>
      <c r="V987" s="3">
        <v>44.2911</v>
      </c>
      <c r="W987" s="3" t="str">
        <f t="shared" si="15"/>
        <v>Profit</v>
      </c>
      <c r="X987" s="6">
        <v>1</v>
      </c>
      <c r="Y987" s="3">
        <v>64.19</v>
      </c>
      <c r="Z987" s="3">
        <v>87244</v>
      </c>
    </row>
    <row r="988" spans="1:26" x14ac:dyDescent="0.3">
      <c r="A988" s="3">
        <v>19477</v>
      </c>
      <c r="B988" s="3" t="s">
        <v>106</v>
      </c>
      <c r="C988" s="3">
        <v>0.04</v>
      </c>
      <c r="D988" s="3">
        <v>8.5</v>
      </c>
      <c r="E988" s="3">
        <v>1.99</v>
      </c>
      <c r="F988" s="3">
        <v>1754</v>
      </c>
      <c r="G988" s="3" t="s">
        <v>1753</v>
      </c>
      <c r="H988" s="3" t="s">
        <v>49</v>
      </c>
      <c r="I988" s="3" t="s">
        <v>114</v>
      </c>
      <c r="J988" s="3" t="s">
        <v>77</v>
      </c>
      <c r="K988" s="3" t="s">
        <v>177</v>
      </c>
      <c r="L988" s="3" t="s">
        <v>51</v>
      </c>
      <c r="M988" s="3" t="s">
        <v>838</v>
      </c>
      <c r="N988" s="3">
        <v>0.49</v>
      </c>
      <c r="O988" s="3" t="s">
        <v>33</v>
      </c>
      <c r="P988" s="3" t="s">
        <v>34</v>
      </c>
      <c r="Q988" s="3" t="s">
        <v>45</v>
      </c>
      <c r="R988" s="3" t="s">
        <v>1754</v>
      </c>
      <c r="S988" s="3">
        <v>90503</v>
      </c>
      <c r="T988" s="4" t="s">
        <v>3169</v>
      </c>
      <c r="U988" s="4" t="s">
        <v>3166</v>
      </c>
      <c r="V988" s="3">
        <v>43.275199999999998</v>
      </c>
      <c r="W988" s="3" t="str">
        <f t="shared" si="15"/>
        <v>Profit</v>
      </c>
      <c r="X988" s="6">
        <v>14</v>
      </c>
      <c r="Y988" s="3">
        <v>118.57</v>
      </c>
      <c r="Z988" s="3">
        <v>90178</v>
      </c>
    </row>
    <row r="989" spans="1:26" x14ac:dyDescent="0.3">
      <c r="A989" s="3">
        <v>19478</v>
      </c>
      <c r="B989" s="3" t="s">
        <v>106</v>
      </c>
      <c r="C989" s="3">
        <v>0.1</v>
      </c>
      <c r="D989" s="3">
        <v>15.99</v>
      </c>
      <c r="E989" s="3">
        <v>9.4</v>
      </c>
      <c r="F989" s="3">
        <v>1754</v>
      </c>
      <c r="G989" s="3" t="s">
        <v>1753</v>
      </c>
      <c r="H989" s="3" t="s">
        <v>49</v>
      </c>
      <c r="I989" s="3" t="s">
        <v>114</v>
      </c>
      <c r="J989" s="3" t="s">
        <v>77</v>
      </c>
      <c r="K989" s="3" t="s">
        <v>85</v>
      </c>
      <c r="L989" s="3" t="s">
        <v>59</v>
      </c>
      <c r="M989" s="3" t="s">
        <v>1755</v>
      </c>
      <c r="N989" s="3">
        <v>0.49</v>
      </c>
      <c r="O989" s="3" t="s">
        <v>33</v>
      </c>
      <c r="P989" s="3" t="s">
        <v>34</v>
      </c>
      <c r="Q989" s="3" t="s">
        <v>45</v>
      </c>
      <c r="R989" s="3" t="s">
        <v>1754</v>
      </c>
      <c r="S989" s="3">
        <v>90503</v>
      </c>
      <c r="T989" s="4" t="s">
        <v>3169</v>
      </c>
      <c r="U989" s="4" t="s">
        <v>3169</v>
      </c>
      <c r="V989" s="3">
        <v>-36.214619999999996</v>
      </c>
      <c r="W989" s="3" t="str">
        <f t="shared" si="15"/>
        <v>Loss</v>
      </c>
      <c r="X989" s="6">
        <v>5</v>
      </c>
      <c r="Y989" s="3">
        <v>79.47</v>
      </c>
      <c r="Z989" s="3">
        <v>90178</v>
      </c>
    </row>
    <row r="990" spans="1:26" x14ac:dyDescent="0.3">
      <c r="A990" s="3">
        <v>19479</v>
      </c>
      <c r="B990" s="3" t="s">
        <v>106</v>
      </c>
      <c r="C990" s="3">
        <v>0.09</v>
      </c>
      <c r="D990" s="3">
        <v>95.99</v>
      </c>
      <c r="E990" s="3">
        <v>8.99</v>
      </c>
      <c r="F990" s="3">
        <v>1754</v>
      </c>
      <c r="G990" s="3" t="s">
        <v>1753</v>
      </c>
      <c r="H990" s="3" t="s">
        <v>49</v>
      </c>
      <c r="I990" s="3" t="s">
        <v>114</v>
      </c>
      <c r="J990" s="3" t="s">
        <v>77</v>
      </c>
      <c r="K990" s="3" t="s">
        <v>78</v>
      </c>
      <c r="L990" s="3" t="s">
        <v>59</v>
      </c>
      <c r="M990" s="3" t="s">
        <v>1756</v>
      </c>
      <c r="N990" s="3">
        <v>0.56999999999999995</v>
      </c>
      <c r="O990" s="3" t="s">
        <v>33</v>
      </c>
      <c r="P990" s="3" t="s">
        <v>34</v>
      </c>
      <c r="Q990" s="3" t="s">
        <v>45</v>
      </c>
      <c r="R990" s="3" t="s">
        <v>1754</v>
      </c>
      <c r="S990" s="3">
        <v>90503</v>
      </c>
      <c r="T990" s="4" t="s">
        <v>3169</v>
      </c>
      <c r="U990" s="4" t="s">
        <v>3125</v>
      </c>
      <c r="V990" s="3">
        <v>7.0329600000000001</v>
      </c>
      <c r="W990" s="3" t="str">
        <f t="shared" si="15"/>
        <v>Profit</v>
      </c>
      <c r="X990" s="6">
        <v>8</v>
      </c>
      <c r="Y990" s="3">
        <v>627.28</v>
      </c>
      <c r="Z990" s="3">
        <v>90178</v>
      </c>
    </row>
    <row r="991" spans="1:26" x14ac:dyDescent="0.3">
      <c r="A991" s="3">
        <v>25920</v>
      </c>
      <c r="B991" s="3" t="s">
        <v>25</v>
      </c>
      <c r="C991" s="3">
        <v>0</v>
      </c>
      <c r="D991" s="3">
        <v>115.99</v>
      </c>
      <c r="E991" s="3">
        <v>5.92</v>
      </c>
      <c r="F991" s="3">
        <v>1764</v>
      </c>
      <c r="G991" s="3" t="s">
        <v>1757</v>
      </c>
      <c r="H991" s="3" t="s">
        <v>49</v>
      </c>
      <c r="I991" s="3" t="s">
        <v>114</v>
      </c>
      <c r="J991" s="3" t="s">
        <v>77</v>
      </c>
      <c r="K991" s="3" t="s">
        <v>78</v>
      </c>
      <c r="L991" s="3" t="s">
        <v>59</v>
      </c>
      <c r="M991" s="3" t="s">
        <v>3023</v>
      </c>
      <c r="N991" s="3">
        <v>0.57999999999999996</v>
      </c>
      <c r="O991" s="3" t="s">
        <v>33</v>
      </c>
      <c r="P991" s="3" t="s">
        <v>135</v>
      </c>
      <c r="Q991" s="3" t="s">
        <v>356</v>
      </c>
      <c r="R991" s="3" t="s">
        <v>1758</v>
      </c>
      <c r="S991" s="3">
        <v>34698</v>
      </c>
      <c r="T991" s="4" t="s">
        <v>3076</v>
      </c>
      <c r="U991" s="4" t="s">
        <v>3076</v>
      </c>
      <c r="V991" s="3">
        <v>-16.771999999999998</v>
      </c>
      <c r="W991" s="3" t="str">
        <f t="shared" si="15"/>
        <v>Loss</v>
      </c>
      <c r="X991" s="6">
        <v>11</v>
      </c>
      <c r="Y991" s="3">
        <v>1160.42</v>
      </c>
      <c r="Z991" s="3">
        <v>89775</v>
      </c>
    </row>
    <row r="992" spans="1:26" x14ac:dyDescent="0.3">
      <c r="A992" s="3">
        <v>25608</v>
      </c>
      <c r="B992" s="3" t="s">
        <v>25</v>
      </c>
      <c r="C992" s="3">
        <v>0.06</v>
      </c>
      <c r="D992" s="3">
        <v>19.98</v>
      </c>
      <c r="E992" s="3">
        <v>10.49</v>
      </c>
      <c r="F992" s="3">
        <v>1764</v>
      </c>
      <c r="G992" s="3" t="s">
        <v>1757</v>
      </c>
      <c r="H992" s="3" t="s">
        <v>49</v>
      </c>
      <c r="I992" s="3" t="s">
        <v>114</v>
      </c>
      <c r="J992" s="3" t="s">
        <v>41</v>
      </c>
      <c r="K992" s="3" t="s">
        <v>50</v>
      </c>
      <c r="L992" s="3" t="s">
        <v>59</v>
      </c>
      <c r="M992" s="3" t="s">
        <v>1759</v>
      </c>
      <c r="N992" s="3">
        <v>0.49</v>
      </c>
      <c r="O992" s="3" t="s">
        <v>33</v>
      </c>
      <c r="P992" s="3" t="s">
        <v>135</v>
      </c>
      <c r="Q992" s="3" t="s">
        <v>356</v>
      </c>
      <c r="R992" s="3" t="s">
        <v>1758</v>
      </c>
      <c r="S992" s="3">
        <v>34698</v>
      </c>
      <c r="T992" s="4" t="s">
        <v>3181</v>
      </c>
      <c r="U992" s="4" t="s">
        <v>3125</v>
      </c>
      <c r="V992" s="3">
        <v>514.17719999999997</v>
      </c>
      <c r="W992" s="3" t="str">
        <f t="shared" si="15"/>
        <v>Profit</v>
      </c>
      <c r="X992" s="6">
        <v>5</v>
      </c>
      <c r="Y992" s="3">
        <v>103.37</v>
      </c>
      <c r="Z992" s="3">
        <v>89776</v>
      </c>
    </row>
    <row r="993" spans="1:26" x14ac:dyDescent="0.3">
      <c r="A993" s="3">
        <v>25609</v>
      </c>
      <c r="B993" s="3" t="s">
        <v>25</v>
      </c>
      <c r="C993" s="3">
        <v>0.08</v>
      </c>
      <c r="D993" s="3">
        <v>1.76</v>
      </c>
      <c r="E993" s="3">
        <v>4.8600000000000003</v>
      </c>
      <c r="F993" s="3">
        <v>1764</v>
      </c>
      <c r="G993" s="3" t="s">
        <v>1757</v>
      </c>
      <c r="H993" s="3" t="s">
        <v>49</v>
      </c>
      <c r="I993" s="3" t="s">
        <v>114</v>
      </c>
      <c r="J993" s="3" t="s">
        <v>41</v>
      </c>
      <c r="K993" s="3" t="s">
        <v>50</v>
      </c>
      <c r="L993" s="3" t="s">
        <v>59</v>
      </c>
      <c r="M993" s="3" t="s">
        <v>1760</v>
      </c>
      <c r="N993" s="3">
        <v>0.41</v>
      </c>
      <c r="O993" s="3" t="s">
        <v>33</v>
      </c>
      <c r="P993" s="3" t="s">
        <v>135</v>
      </c>
      <c r="Q993" s="3" t="s">
        <v>356</v>
      </c>
      <c r="R993" s="3" t="s">
        <v>1758</v>
      </c>
      <c r="S993" s="3">
        <v>34698</v>
      </c>
      <c r="T993" s="4" t="s">
        <v>3181</v>
      </c>
      <c r="U993" s="4" t="s">
        <v>3051</v>
      </c>
      <c r="V993" s="3">
        <v>235.65600000000001</v>
      </c>
      <c r="W993" s="3" t="str">
        <f t="shared" si="15"/>
        <v>Profit</v>
      </c>
      <c r="X993" s="6">
        <v>23</v>
      </c>
      <c r="Y993" s="3">
        <v>40.22</v>
      </c>
      <c r="Z993" s="3">
        <v>89776</v>
      </c>
    </row>
    <row r="994" spans="1:26" x14ac:dyDescent="0.3">
      <c r="A994" s="3">
        <v>25054</v>
      </c>
      <c r="B994" s="3" t="s">
        <v>37</v>
      </c>
      <c r="C994" s="3">
        <v>0</v>
      </c>
      <c r="D994" s="3">
        <v>5.77</v>
      </c>
      <c r="E994" s="3">
        <v>4.97</v>
      </c>
      <c r="F994" s="3">
        <v>1765</v>
      </c>
      <c r="G994" s="3" t="s">
        <v>1761</v>
      </c>
      <c r="H994" s="3" t="s">
        <v>49</v>
      </c>
      <c r="I994" s="3" t="s">
        <v>114</v>
      </c>
      <c r="J994" s="3" t="s">
        <v>29</v>
      </c>
      <c r="K994" s="3" t="s">
        <v>109</v>
      </c>
      <c r="L994" s="3" t="s">
        <v>59</v>
      </c>
      <c r="M994" s="3" t="s">
        <v>1762</v>
      </c>
      <c r="N994" s="3">
        <v>0.35</v>
      </c>
      <c r="O994" s="3" t="s">
        <v>33</v>
      </c>
      <c r="P994" s="3" t="s">
        <v>61</v>
      </c>
      <c r="Q994" s="3" t="s">
        <v>499</v>
      </c>
      <c r="R994" s="3" t="s">
        <v>1763</v>
      </c>
      <c r="S994" s="3">
        <v>63141</v>
      </c>
      <c r="T994" s="4" t="s">
        <v>3112</v>
      </c>
      <c r="U994" s="4" t="s">
        <v>3160</v>
      </c>
      <c r="V994" s="3">
        <v>3.5581</v>
      </c>
      <c r="W994" s="3" t="str">
        <f t="shared" si="15"/>
        <v>Profit</v>
      </c>
      <c r="X994" s="6">
        <v>8</v>
      </c>
      <c r="Y994" s="3">
        <v>52.43</v>
      </c>
      <c r="Z994" s="3">
        <v>89777</v>
      </c>
    </row>
    <row r="995" spans="1:26" x14ac:dyDescent="0.3">
      <c r="A995" s="3">
        <v>20636</v>
      </c>
      <c r="B995" s="3" t="s">
        <v>47</v>
      </c>
      <c r="C995" s="3">
        <v>0.01</v>
      </c>
      <c r="D995" s="3">
        <v>50.98</v>
      </c>
      <c r="E995" s="3">
        <v>6.5</v>
      </c>
      <c r="F995" s="3">
        <v>1767</v>
      </c>
      <c r="G995" s="3" t="s">
        <v>1764</v>
      </c>
      <c r="H995" s="3" t="s">
        <v>49</v>
      </c>
      <c r="I995" s="3" t="s">
        <v>40</v>
      </c>
      <c r="J995" s="3" t="s">
        <v>77</v>
      </c>
      <c r="K995" s="3" t="s">
        <v>177</v>
      </c>
      <c r="L995" s="3" t="s">
        <v>59</v>
      </c>
      <c r="M995" s="3" t="s">
        <v>928</v>
      </c>
      <c r="N995" s="3">
        <v>0.73</v>
      </c>
      <c r="O995" s="3" t="s">
        <v>33</v>
      </c>
      <c r="P995" s="3" t="s">
        <v>135</v>
      </c>
      <c r="Q995" s="3" t="s">
        <v>381</v>
      </c>
      <c r="R995" s="3" t="s">
        <v>1708</v>
      </c>
      <c r="S995" s="3">
        <v>30265</v>
      </c>
      <c r="T995" s="4" t="s">
        <v>3203</v>
      </c>
      <c r="U995" s="4" t="s">
        <v>3042</v>
      </c>
      <c r="V995" s="3">
        <v>5.3396999999999997</v>
      </c>
      <c r="W995" s="3" t="str">
        <f t="shared" si="15"/>
        <v>Profit</v>
      </c>
      <c r="X995" s="6">
        <v>16</v>
      </c>
      <c r="Y995" s="3">
        <v>818.49</v>
      </c>
      <c r="Z995" s="3">
        <v>89211</v>
      </c>
    </row>
    <row r="996" spans="1:26" x14ac:dyDescent="0.3">
      <c r="A996" s="3">
        <v>24894</v>
      </c>
      <c r="B996" s="3" t="s">
        <v>56</v>
      </c>
      <c r="C996" s="3">
        <v>7.0000000000000007E-2</v>
      </c>
      <c r="D996" s="3">
        <v>60.98</v>
      </c>
      <c r="E996" s="3">
        <v>49</v>
      </c>
      <c r="F996" s="3">
        <v>1771</v>
      </c>
      <c r="G996" s="3" t="s">
        <v>1765</v>
      </c>
      <c r="H996" s="3" t="s">
        <v>49</v>
      </c>
      <c r="I996" s="3" t="s">
        <v>40</v>
      </c>
      <c r="J996" s="3" t="s">
        <v>29</v>
      </c>
      <c r="K996" s="3" t="s">
        <v>252</v>
      </c>
      <c r="L996" s="3" t="s">
        <v>231</v>
      </c>
      <c r="M996" s="3" t="s">
        <v>1570</v>
      </c>
      <c r="N996" s="3">
        <v>0.59</v>
      </c>
      <c r="O996" s="3" t="s">
        <v>33</v>
      </c>
      <c r="P996" s="3" t="s">
        <v>61</v>
      </c>
      <c r="Q996" s="3" t="s">
        <v>175</v>
      </c>
      <c r="R996" s="3" t="s">
        <v>1601</v>
      </c>
      <c r="S996" s="3">
        <v>61032</v>
      </c>
      <c r="T996" s="4" t="s">
        <v>3157</v>
      </c>
      <c r="U996" s="4" t="s">
        <v>3176</v>
      </c>
      <c r="V996" s="3">
        <v>-807.89</v>
      </c>
      <c r="W996" s="3" t="str">
        <f t="shared" si="15"/>
        <v>Loss</v>
      </c>
      <c r="X996" s="6">
        <v>7</v>
      </c>
      <c r="Y996" s="3">
        <v>410.17</v>
      </c>
      <c r="Z996" s="3">
        <v>89106</v>
      </c>
    </row>
    <row r="997" spans="1:26" x14ac:dyDescent="0.3">
      <c r="A997" s="3">
        <v>19826</v>
      </c>
      <c r="B997" s="3" t="s">
        <v>106</v>
      </c>
      <c r="C997" s="3">
        <v>0.09</v>
      </c>
      <c r="D997" s="3">
        <v>12.95</v>
      </c>
      <c r="E997" s="3">
        <v>4.9800000000000004</v>
      </c>
      <c r="F997" s="3">
        <v>1775</v>
      </c>
      <c r="G997" s="3" t="s">
        <v>1766</v>
      </c>
      <c r="H997" s="3" t="s">
        <v>49</v>
      </c>
      <c r="I997" s="3" t="s">
        <v>114</v>
      </c>
      <c r="J997" s="3" t="s">
        <v>29</v>
      </c>
      <c r="K997" s="3" t="s">
        <v>109</v>
      </c>
      <c r="L997" s="3" t="s">
        <v>59</v>
      </c>
      <c r="M997" s="3" t="s">
        <v>1491</v>
      </c>
      <c r="N997" s="3">
        <v>0.4</v>
      </c>
      <c r="O997" s="3" t="s">
        <v>33</v>
      </c>
      <c r="P997" s="3" t="s">
        <v>61</v>
      </c>
      <c r="Q997" s="3" t="s">
        <v>695</v>
      </c>
      <c r="R997" s="3" t="s">
        <v>1767</v>
      </c>
      <c r="S997" s="3">
        <v>46614</v>
      </c>
      <c r="T997" s="4" t="s">
        <v>3140</v>
      </c>
      <c r="U997" s="4" t="s">
        <v>3153</v>
      </c>
      <c r="V997" s="3">
        <v>123.89175</v>
      </c>
      <c r="W997" s="3" t="str">
        <f t="shared" si="15"/>
        <v>Profit</v>
      </c>
      <c r="X997" s="6">
        <v>21</v>
      </c>
      <c r="Y997" s="3">
        <v>269.54000000000002</v>
      </c>
      <c r="Z997" s="3">
        <v>89944</v>
      </c>
    </row>
    <row r="998" spans="1:26" x14ac:dyDescent="0.3">
      <c r="A998" s="3">
        <v>20278</v>
      </c>
      <c r="B998" s="3" t="s">
        <v>37</v>
      </c>
      <c r="C998" s="3">
        <v>0.08</v>
      </c>
      <c r="D998" s="3">
        <v>5.78</v>
      </c>
      <c r="E998" s="3">
        <v>5.67</v>
      </c>
      <c r="F998" s="3">
        <v>1776</v>
      </c>
      <c r="G998" s="3" t="s">
        <v>1768</v>
      </c>
      <c r="H998" s="3" t="s">
        <v>49</v>
      </c>
      <c r="I998" s="3" t="s">
        <v>114</v>
      </c>
      <c r="J998" s="3" t="s">
        <v>29</v>
      </c>
      <c r="K998" s="3" t="s">
        <v>93</v>
      </c>
      <c r="L998" s="3" t="s">
        <v>59</v>
      </c>
      <c r="M998" s="3" t="s">
        <v>629</v>
      </c>
      <c r="N998" s="3">
        <v>0.36</v>
      </c>
      <c r="O998" s="3" t="s">
        <v>33</v>
      </c>
      <c r="P998" s="3" t="s">
        <v>61</v>
      </c>
      <c r="Q998" s="3" t="s">
        <v>695</v>
      </c>
      <c r="R998" s="3" t="s">
        <v>1769</v>
      </c>
      <c r="S998" s="3">
        <v>47802</v>
      </c>
      <c r="T998" s="4" t="s">
        <v>3158</v>
      </c>
      <c r="U998" s="4" t="s">
        <v>3094</v>
      </c>
      <c r="V998" s="3">
        <v>-53.898000000000003</v>
      </c>
      <c r="W998" s="3" t="str">
        <f t="shared" si="15"/>
        <v>Loss</v>
      </c>
      <c r="X998" s="6">
        <v>19</v>
      </c>
      <c r="Y998" s="3">
        <v>106.57</v>
      </c>
      <c r="Z998" s="3">
        <v>89941</v>
      </c>
    </row>
    <row r="999" spans="1:26" x14ac:dyDescent="0.3">
      <c r="A999" s="3">
        <v>20391</v>
      </c>
      <c r="B999" s="3" t="s">
        <v>106</v>
      </c>
      <c r="C999" s="3">
        <v>7.0000000000000007E-2</v>
      </c>
      <c r="D999" s="3">
        <v>5.43</v>
      </c>
      <c r="E999" s="3">
        <v>0.95</v>
      </c>
      <c r="F999" s="3">
        <v>1777</v>
      </c>
      <c r="G999" s="3" t="s">
        <v>1770</v>
      </c>
      <c r="H999" s="3" t="s">
        <v>49</v>
      </c>
      <c r="I999" s="3" t="s">
        <v>114</v>
      </c>
      <c r="J999" s="3" t="s">
        <v>29</v>
      </c>
      <c r="K999" s="3" t="s">
        <v>93</v>
      </c>
      <c r="L999" s="3" t="s">
        <v>31</v>
      </c>
      <c r="M999" s="3" t="s">
        <v>621</v>
      </c>
      <c r="N999" s="3">
        <v>0.36</v>
      </c>
      <c r="O999" s="3" t="s">
        <v>33</v>
      </c>
      <c r="P999" s="3" t="s">
        <v>61</v>
      </c>
      <c r="Q999" s="3" t="s">
        <v>695</v>
      </c>
      <c r="R999" s="3" t="s">
        <v>1771</v>
      </c>
      <c r="S999" s="3">
        <v>46383</v>
      </c>
      <c r="T999" s="4" t="s">
        <v>3156</v>
      </c>
      <c r="U999" s="4" t="s">
        <v>3168</v>
      </c>
      <c r="V999" s="3">
        <v>26.5029</v>
      </c>
      <c r="W999" s="3" t="str">
        <f t="shared" si="15"/>
        <v>Profit</v>
      </c>
      <c r="X999" s="6">
        <v>7</v>
      </c>
      <c r="Y999" s="3">
        <v>38.409999999999997</v>
      </c>
      <c r="Z999" s="3">
        <v>89939</v>
      </c>
    </row>
    <row r="1000" spans="1:26" x14ac:dyDescent="0.3">
      <c r="A1000" s="3">
        <v>21163</v>
      </c>
      <c r="B1000" s="3" t="s">
        <v>106</v>
      </c>
      <c r="C1000" s="3">
        <v>0.02</v>
      </c>
      <c r="D1000" s="3">
        <v>10.06</v>
      </c>
      <c r="E1000" s="3">
        <v>2.06</v>
      </c>
      <c r="F1000" s="3">
        <v>1777</v>
      </c>
      <c r="G1000" s="3" t="s">
        <v>1770</v>
      </c>
      <c r="H1000" s="3" t="s">
        <v>49</v>
      </c>
      <c r="I1000" s="3" t="s">
        <v>114</v>
      </c>
      <c r="J1000" s="3" t="s">
        <v>29</v>
      </c>
      <c r="K1000" s="3" t="s">
        <v>93</v>
      </c>
      <c r="L1000" s="3" t="s">
        <v>31</v>
      </c>
      <c r="M1000" s="3" t="s">
        <v>275</v>
      </c>
      <c r="N1000" s="3">
        <v>0.39</v>
      </c>
      <c r="O1000" s="3" t="s">
        <v>33</v>
      </c>
      <c r="P1000" s="3" t="s">
        <v>61</v>
      </c>
      <c r="Q1000" s="3" t="s">
        <v>695</v>
      </c>
      <c r="R1000" s="3" t="s">
        <v>1771</v>
      </c>
      <c r="S1000" s="3">
        <v>46383</v>
      </c>
      <c r="T1000" s="4" t="s">
        <v>3065</v>
      </c>
      <c r="U1000" s="4" t="s">
        <v>3206</v>
      </c>
      <c r="V1000" s="3">
        <v>90.624600000000001</v>
      </c>
      <c r="W1000" s="3" t="str">
        <f t="shared" si="15"/>
        <v>Profit</v>
      </c>
      <c r="X1000" s="6">
        <v>13</v>
      </c>
      <c r="Y1000" s="3">
        <v>131.34</v>
      </c>
      <c r="Z1000" s="3">
        <v>89940</v>
      </c>
    </row>
    <row r="1001" spans="1:26" x14ac:dyDescent="0.3">
      <c r="A1001" s="3">
        <v>20600</v>
      </c>
      <c r="B1001" s="3" t="s">
        <v>37</v>
      </c>
      <c r="C1001" s="3">
        <v>0.03</v>
      </c>
      <c r="D1001" s="3">
        <v>19.989999999999998</v>
      </c>
      <c r="E1001" s="3">
        <v>11.17</v>
      </c>
      <c r="F1001" s="3">
        <v>1777</v>
      </c>
      <c r="G1001" s="3" t="s">
        <v>1770</v>
      </c>
      <c r="H1001" s="3" t="s">
        <v>49</v>
      </c>
      <c r="I1001" s="3" t="s">
        <v>28</v>
      </c>
      <c r="J1001" s="3" t="s">
        <v>41</v>
      </c>
      <c r="K1001" s="3" t="s">
        <v>50</v>
      </c>
      <c r="L1001" s="3" t="s">
        <v>231</v>
      </c>
      <c r="M1001" s="3" t="s">
        <v>501</v>
      </c>
      <c r="N1001" s="3">
        <v>0.6</v>
      </c>
      <c r="O1001" s="3" t="s">
        <v>33</v>
      </c>
      <c r="P1001" s="3" t="s">
        <v>61</v>
      </c>
      <c r="Q1001" s="3" t="s">
        <v>695</v>
      </c>
      <c r="R1001" s="3" t="s">
        <v>1771</v>
      </c>
      <c r="S1001" s="3">
        <v>46383</v>
      </c>
      <c r="T1001" s="4" t="s">
        <v>3087</v>
      </c>
      <c r="U1001" s="4" t="s">
        <v>3209</v>
      </c>
      <c r="V1001" s="3">
        <v>-20.8764</v>
      </c>
      <c r="W1001" s="3" t="str">
        <f t="shared" si="15"/>
        <v>Loss</v>
      </c>
      <c r="X1001" s="6">
        <v>12</v>
      </c>
      <c r="Y1001" s="3">
        <v>251.61</v>
      </c>
      <c r="Z1001" s="3">
        <v>89942</v>
      </c>
    </row>
    <row r="1002" spans="1:26" x14ac:dyDescent="0.3">
      <c r="A1002" s="3">
        <v>25498</v>
      </c>
      <c r="B1002" s="3" t="s">
        <v>25</v>
      </c>
      <c r="C1002" s="3">
        <v>0.06</v>
      </c>
      <c r="D1002" s="3">
        <v>13.99</v>
      </c>
      <c r="E1002" s="3">
        <v>7.51</v>
      </c>
      <c r="F1002" s="3">
        <v>1778</v>
      </c>
      <c r="G1002" s="3" t="s">
        <v>1772</v>
      </c>
      <c r="H1002" s="3" t="s">
        <v>49</v>
      </c>
      <c r="I1002" s="3" t="s">
        <v>114</v>
      </c>
      <c r="J1002" s="3" t="s">
        <v>77</v>
      </c>
      <c r="K1002" s="3" t="s">
        <v>85</v>
      </c>
      <c r="L1002" s="3" t="s">
        <v>86</v>
      </c>
      <c r="M1002" s="3" t="s">
        <v>1354</v>
      </c>
      <c r="N1002" s="3">
        <v>0.39</v>
      </c>
      <c r="O1002" s="3" t="s">
        <v>33</v>
      </c>
      <c r="P1002" s="3" t="s">
        <v>61</v>
      </c>
      <c r="Q1002" s="3" t="s">
        <v>695</v>
      </c>
      <c r="R1002" s="3" t="s">
        <v>1773</v>
      </c>
      <c r="S1002" s="3">
        <v>47906</v>
      </c>
      <c r="T1002" s="4" t="s">
        <v>3046</v>
      </c>
      <c r="U1002" s="4" t="s">
        <v>3033</v>
      </c>
      <c r="V1002" s="3">
        <v>6.4832400000000003</v>
      </c>
      <c r="W1002" s="3" t="str">
        <f t="shared" si="15"/>
        <v>Profit</v>
      </c>
      <c r="X1002" s="6">
        <v>21</v>
      </c>
      <c r="Y1002" s="3">
        <v>287.99</v>
      </c>
      <c r="Z1002" s="3">
        <v>89943</v>
      </c>
    </row>
    <row r="1003" spans="1:26" x14ac:dyDescent="0.3">
      <c r="A1003" s="3">
        <v>25499</v>
      </c>
      <c r="B1003" s="3" t="s">
        <v>25</v>
      </c>
      <c r="C1003" s="3">
        <v>0.06</v>
      </c>
      <c r="D1003" s="3">
        <v>15.04</v>
      </c>
      <c r="E1003" s="3">
        <v>1.97</v>
      </c>
      <c r="F1003" s="3">
        <v>1778</v>
      </c>
      <c r="G1003" s="3" t="s">
        <v>1772</v>
      </c>
      <c r="H1003" s="3" t="s">
        <v>49</v>
      </c>
      <c r="I1003" s="3" t="s">
        <v>114</v>
      </c>
      <c r="J1003" s="3" t="s">
        <v>29</v>
      </c>
      <c r="K1003" s="3" t="s">
        <v>93</v>
      </c>
      <c r="L1003" s="3" t="s">
        <v>31</v>
      </c>
      <c r="M1003" s="3" t="s">
        <v>651</v>
      </c>
      <c r="N1003" s="3">
        <v>0.39</v>
      </c>
      <c r="O1003" s="3" t="s">
        <v>33</v>
      </c>
      <c r="P1003" s="3" t="s">
        <v>61</v>
      </c>
      <c r="Q1003" s="3" t="s">
        <v>695</v>
      </c>
      <c r="R1003" s="3" t="s">
        <v>1773</v>
      </c>
      <c r="S1003" s="3">
        <v>47906</v>
      </c>
      <c r="T1003" s="4" t="s">
        <v>3046</v>
      </c>
      <c r="U1003" s="4" t="s">
        <v>3046</v>
      </c>
      <c r="V1003" s="3">
        <v>2.3319999999999999</v>
      </c>
      <c r="W1003" s="3" t="str">
        <f t="shared" si="15"/>
        <v>Profit</v>
      </c>
      <c r="X1003" s="6">
        <v>3</v>
      </c>
      <c r="Y1003" s="3">
        <v>46.86</v>
      </c>
      <c r="Z1003" s="3">
        <v>89943</v>
      </c>
    </row>
    <row r="1004" spans="1:26" x14ac:dyDescent="0.3">
      <c r="A1004" s="3">
        <v>19237</v>
      </c>
      <c r="B1004" s="3" t="s">
        <v>25</v>
      </c>
      <c r="C1004" s="3">
        <v>0</v>
      </c>
      <c r="D1004" s="3">
        <v>55.48</v>
      </c>
      <c r="E1004" s="3">
        <v>14.3</v>
      </c>
      <c r="F1004" s="3">
        <v>1781</v>
      </c>
      <c r="G1004" s="3" t="s">
        <v>1774</v>
      </c>
      <c r="H1004" s="3" t="s">
        <v>49</v>
      </c>
      <c r="I1004" s="3" t="s">
        <v>28</v>
      </c>
      <c r="J1004" s="3" t="s">
        <v>29</v>
      </c>
      <c r="K1004" s="3" t="s">
        <v>93</v>
      </c>
      <c r="L1004" s="3" t="s">
        <v>59</v>
      </c>
      <c r="M1004" s="3" t="s">
        <v>94</v>
      </c>
      <c r="N1004" s="3">
        <v>0.37</v>
      </c>
      <c r="O1004" s="3" t="s">
        <v>33</v>
      </c>
      <c r="P1004" s="3" t="s">
        <v>34</v>
      </c>
      <c r="Q1004" s="3" t="s">
        <v>45</v>
      </c>
      <c r="R1004" s="3" t="s">
        <v>1775</v>
      </c>
      <c r="S1004" s="3">
        <v>94070</v>
      </c>
      <c r="T1004" s="4" t="s">
        <v>3050</v>
      </c>
      <c r="U1004" s="4" t="s">
        <v>3140</v>
      </c>
      <c r="V1004" s="3">
        <v>454.44779999999997</v>
      </c>
      <c r="W1004" s="3" t="str">
        <f t="shared" si="15"/>
        <v>Profit</v>
      </c>
      <c r="X1004" s="6">
        <v>11</v>
      </c>
      <c r="Y1004" s="3">
        <v>658.62</v>
      </c>
      <c r="Z1004" s="3">
        <v>89857</v>
      </c>
    </row>
    <row r="1005" spans="1:26" x14ac:dyDescent="0.3">
      <c r="A1005" s="3">
        <v>19419</v>
      </c>
      <c r="B1005" s="3" t="s">
        <v>106</v>
      </c>
      <c r="C1005" s="3">
        <v>0.03</v>
      </c>
      <c r="D1005" s="3">
        <v>5.08</v>
      </c>
      <c r="E1005" s="3">
        <v>2.0299999999999998</v>
      </c>
      <c r="F1005" s="3">
        <v>1781</v>
      </c>
      <c r="G1005" s="3" t="s">
        <v>1774</v>
      </c>
      <c r="H1005" s="3" t="s">
        <v>49</v>
      </c>
      <c r="I1005" s="3" t="s">
        <v>40</v>
      </c>
      <c r="J1005" s="3" t="s">
        <v>41</v>
      </c>
      <c r="K1005" s="3" t="s">
        <v>50</v>
      </c>
      <c r="L1005" s="3" t="s">
        <v>31</v>
      </c>
      <c r="M1005" s="3" t="s">
        <v>1776</v>
      </c>
      <c r="N1005" s="3">
        <v>0.51</v>
      </c>
      <c r="O1005" s="3" t="s">
        <v>33</v>
      </c>
      <c r="P1005" s="3" t="s">
        <v>34</v>
      </c>
      <c r="Q1005" s="3" t="s">
        <v>45</v>
      </c>
      <c r="R1005" s="3" t="s">
        <v>1775</v>
      </c>
      <c r="S1005" s="3">
        <v>94070</v>
      </c>
      <c r="T1005" s="4" t="s">
        <v>3030</v>
      </c>
      <c r="U1005" s="4" t="s">
        <v>3068</v>
      </c>
      <c r="V1005" s="3">
        <v>15.1524</v>
      </c>
      <c r="W1005" s="3" t="str">
        <f t="shared" si="15"/>
        <v>Profit</v>
      </c>
      <c r="X1005" s="6">
        <v>4</v>
      </c>
      <c r="Y1005" s="3">
        <v>21.96</v>
      </c>
      <c r="Z1005" s="3">
        <v>89858</v>
      </c>
    </row>
    <row r="1006" spans="1:26" x14ac:dyDescent="0.3">
      <c r="A1006" s="3">
        <v>21283</v>
      </c>
      <c r="B1006" s="3" t="s">
        <v>25</v>
      </c>
      <c r="C1006" s="3">
        <v>0.03</v>
      </c>
      <c r="D1006" s="3">
        <v>3.28</v>
      </c>
      <c r="E1006" s="3">
        <v>3.97</v>
      </c>
      <c r="F1006" s="3">
        <v>1782</v>
      </c>
      <c r="G1006" s="3" t="s">
        <v>1777</v>
      </c>
      <c r="H1006" s="3" t="s">
        <v>49</v>
      </c>
      <c r="I1006" s="3" t="s">
        <v>40</v>
      </c>
      <c r="J1006" s="3" t="s">
        <v>29</v>
      </c>
      <c r="K1006" s="3" t="s">
        <v>30</v>
      </c>
      <c r="L1006" s="3" t="s">
        <v>31</v>
      </c>
      <c r="M1006" s="3" t="s">
        <v>1778</v>
      </c>
      <c r="N1006" s="3">
        <v>0.56000000000000005</v>
      </c>
      <c r="O1006" s="3" t="s">
        <v>33</v>
      </c>
      <c r="P1006" s="3" t="s">
        <v>34</v>
      </c>
      <c r="Q1006" s="3" t="s">
        <v>45</v>
      </c>
      <c r="R1006" s="3" t="s">
        <v>1779</v>
      </c>
      <c r="S1006" s="3">
        <v>92672</v>
      </c>
      <c r="T1006" s="4" t="s">
        <v>3091</v>
      </c>
      <c r="U1006" s="4" t="s">
        <v>3206</v>
      </c>
      <c r="V1006" s="3">
        <v>-90.755600000000001</v>
      </c>
      <c r="W1006" s="3" t="str">
        <f t="shared" si="15"/>
        <v>Loss</v>
      </c>
      <c r="X1006" s="6">
        <v>7</v>
      </c>
      <c r="Y1006" s="3">
        <v>24.57</v>
      </c>
      <c r="Z1006" s="3">
        <v>89856</v>
      </c>
    </row>
    <row r="1007" spans="1:26" x14ac:dyDescent="0.3">
      <c r="A1007" s="3">
        <v>23966</v>
      </c>
      <c r="B1007" s="3" t="s">
        <v>47</v>
      </c>
      <c r="C1007" s="3">
        <v>0.04</v>
      </c>
      <c r="D1007" s="3">
        <v>205.99</v>
      </c>
      <c r="E1007" s="3">
        <v>8.99</v>
      </c>
      <c r="F1007" s="3">
        <v>1788</v>
      </c>
      <c r="G1007" s="3" t="s">
        <v>1780</v>
      </c>
      <c r="H1007" s="3" t="s">
        <v>49</v>
      </c>
      <c r="I1007" s="3" t="s">
        <v>114</v>
      </c>
      <c r="J1007" s="3" t="s">
        <v>77</v>
      </c>
      <c r="K1007" s="3" t="s">
        <v>78</v>
      </c>
      <c r="L1007" s="3" t="s">
        <v>59</v>
      </c>
      <c r="M1007" s="3" t="s">
        <v>107</v>
      </c>
      <c r="N1007" s="3">
        <v>0.56000000000000005</v>
      </c>
      <c r="O1007" s="3" t="s">
        <v>33</v>
      </c>
      <c r="P1007" s="3" t="s">
        <v>135</v>
      </c>
      <c r="Q1007" s="3" t="s">
        <v>381</v>
      </c>
      <c r="R1007" s="3" t="s">
        <v>1645</v>
      </c>
      <c r="S1007" s="3">
        <v>30188</v>
      </c>
      <c r="T1007" s="4" t="s">
        <v>3102</v>
      </c>
      <c r="U1007" s="4" t="s">
        <v>3076</v>
      </c>
      <c r="V1007" s="3">
        <v>960.98400000000004</v>
      </c>
      <c r="W1007" s="3" t="str">
        <f t="shared" si="15"/>
        <v>Profit</v>
      </c>
      <c r="X1007" s="6">
        <v>6</v>
      </c>
      <c r="Y1007" s="3">
        <v>1008.53</v>
      </c>
      <c r="Z1007" s="3">
        <v>88256</v>
      </c>
    </row>
    <row r="1008" spans="1:26" x14ac:dyDescent="0.3">
      <c r="A1008" s="3">
        <v>21284</v>
      </c>
      <c r="B1008" s="3" t="s">
        <v>47</v>
      </c>
      <c r="C1008" s="3">
        <v>0.04</v>
      </c>
      <c r="D1008" s="3">
        <v>880.98</v>
      </c>
      <c r="E1008" s="3">
        <v>44.55</v>
      </c>
      <c r="F1008" s="3">
        <v>1793</v>
      </c>
      <c r="G1008" s="3" t="s">
        <v>1781</v>
      </c>
      <c r="H1008" s="3" t="s">
        <v>39</v>
      </c>
      <c r="I1008" s="3" t="s">
        <v>40</v>
      </c>
      <c r="J1008" s="3" t="s">
        <v>41</v>
      </c>
      <c r="K1008" s="3" t="s">
        <v>187</v>
      </c>
      <c r="L1008" s="3" t="s">
        <v>120</v>
      </c>
      <c r="M1008" s="3" t="s">
        <v>760</v>
      </c>
      <c r="N1008" s="3">
        <v>0.62</v>
      </c>
      <c r="O1008" s="3" t="s">
        <v>33</v>
      </c>
      <c r="P1008" s="3" t="s">
        <v>61</v>
      </c>
      <c r="Q1008" s="3" t="s">
        <v>175</v>
      </c>
      <c r="R1008" s="3" t="s">
        <v>1782</v>
      </c>
      <c r="S1008" s="3">
        <v>61401</v>
      </c>
      <c r="T1008" s="4" t="s">
        <v>3091</v>
      </c>
      <c r="U1008" s="4" t="s">
        <v>3030</v>
      </c>
      <c r="V1008" s="3">
        <v>-13706.464</v>
      </c>
      <c r="W1008" s="3" t="str">
        <f t="shared" si="15"/>
        <v>Loss</v>
      </c>
      <c r="X1008" s="6">
        <v>8</v>
      </c>
      <c r="Y1008" s="3">
        <v>6968.9</v>
      </c>
      <c r="Z1008" s="3">
        <v>87853</v>
      </c>
    </row>
    <row r="1009" spans="1:26" x14ac:dyDescent="0.3">
      <c r="A1009" s="3">
        <v>22986</v>
      </c>
      <c r="B1009" s="3" t="s">
        <v>47</v>
      </c>
      <c r="C1009" s="3">
        <v>0.04</v>
      </c>
      <c r="D1009" s="3">
        <v>3.68</v>
      </c>
      <c r="E1009" s="3">
        <v>1.32</v>
      </c>
      <c r="F1009" s="3">
        <v>1802</v>
      </c>
      <c r="G1009" s="3" t="s">
        <v>1783</v>
      </c>
      <c r="H1009" s="3" t="s">
        <v>49</v>
      </c>
      <c r="I1009" s="3" t="s">
        <v>28</v>
      </c>
      <c r="J1009" s="3" t="s">
        <v>29</v>
      </c>
      <c r="K1009" s="3" t="s">
        <v>171</v>
      </c>
      <c r="L1009" s="3" t="s">
        <v>31</v>
      </c>
      <c r="M1009" s="3" t="s">
        <v>830</v>
      </c>
      <c r="N1009" s="3">
        <v>0.83</v>
      </c>
      <c r="O1009" s="3" t="s">
        <v>33</v>
      </c>
      <c r="P1009" s="3" t="s">
        <v>135</v>
      </c>
      <c r="Q1009" s="3" t="s">
        <v>356</v>
      </c>
      <c r="R1009" s="3" t="s">
        <v>1758</v>
      </c>
      <c r="S1009" s="3">
        <v>34698</v>
      </c>
      <c r="T1009" s="4" t="s">
        <v>3174</v>
      </c>
      <c r="U1009" s="4" t="s">
        <v>3072</v>
      </c>
      <c r="V1009" s="3">
        <v>300.92579999999998</v>
      </c>
      <c r="W1009" s="3" t="str">
        <f t="shared" si="15"/>
        <v>Profit</v>
      </c>
      <c r="X1009" s="6">
        <v>11</v>
      </c>
      <c r="Y1009" s="3">
        <v>41.29</v>
      </c>
      <c r="Z1009" s="3">
        <v>91543</v>
      </c>
    </row>
    <row r="1010" spans="1:26" x14ac:dyDescent="0.3">
      <c r="A1010" s="3">
        <v>18901</v>
      </c>
      <c r="B1010" s="3" t="s">
        <v>56</v>
      </c>
      <c r="C1010" s="3">
        <v>0.01</v>
      </c>
      <c r="D1010" s="3">
        <v>8.1199999999999992</v>
      </c>
      <c r="E1010" s="3">
        <v>2.83</v>
      </c>
      <c r="F1010" s="3">
        <v>1808</v>
      </c>
      <c r="G1010" s="3" t="s">
        <v>1784</v>
      </c>
      <c r="H1010" s="3" t="s">
        <v>27</v>
      </c>
      <c r="I1010" s="3" t="s">
        <v>40</v>
      </c>
      <c r="J1010" s="3" t="s">
        <v>77</v>
      </c>
      <c r="K1010" s="3" t="s">
        <v>177</v>
      </c>
      <c r="L1010" s="3" t="s">
        <v>51</v>
      </c>
      <c r="M1010" s="3" t="s">
        <v>818</v>
      </c>
      <c r="N1010" s="3">
        <v>0.77</v>
      </c>
      <c r="O1010" s="3" t="s">
        <v>33</v>
      </c>
      <c r="P1010" s="3" t="s">
        <v>53</v>
      </c>
      <c r="Q1010" s="3" t="s">
        <v>641</v>
      </c>
      <c r="R1010" s="3" t="s">
        <v>1785</v>
      </c>
      <c r="S1010" s="3">
        <v>26101</v>
      </c>
      <c r="T1010" s="4" t="s">
        <v>3113</v>
      </c>
      <c r="U1010" s="4" t="s">
        <v>3133</v>
      </c>
      <c r="V1010" s="3">
        <v>-40.76</v>
      </c>
      <c r="W1010" s="3" t="str">
        <f t="shared" si="15"/>
        <v>Loss</v>
      </c>
      <c r="X1010" s="6">
        <v>10</v>
      </c>
      <c r="Y1010" s="3">
        <v>88.64</v>
      </c>
      <c r="Z1010" s="3">
        <v>89251</v>
      </c>
    </row>
    <row r="1011" spans="1:26" x14ac:dyDescent="0.3">
      <c r="A1011" s="3">
        <v>21746</v>
      </c>
      <c r="B1011" s="3" t="s">
        <v>37</v>
      </c>
      <c r="C1011" s="3">
        <v>0.09</v>
      </c>
      <c r="D1011" s="3">
        <v>77.510000000000005</v>
      </c>
      <c r="E1011" s="3">
        <v>4</v>
      </c>
      <c r="F1011" s="3">
        <v>1814</v>
      </c>
      <c r="G1011" s="3" t="s">
        <v>1786</v>
      </c>
      <c r="H1011" s="3" t="s">
        <v>27</v>
      </c>
      <c r="I1011" s="3" t="s">
        <v>40</v>
      </c>
      <c r="J1011" s="3" t="s">
        <v>77</v>
      </c>
      <c r="K1011" s="3" t="s">
        <v>177</v>
      </c>
      <c r="L1011" s="3" t="s">
        <v>59</v>
      </c>
      <c r="M1011" s="3" t="s">
        <v>1787</v>
      </c>
      <c r="N1011" s="3">
        <v>0.76</v>
      </c>
      <c r="O1011" s="3" t="s">
        <v>33</v>
      </c>
      <c r="P1011" s="3" t="s">
        <v>135</v>
      </c>
      <c r="Q1011" s="3" t="s">
        <v>663</v>
      </c>
      <c r="R1011" s="3" t="s">
        <v>1788</v>
      </c>
      <c r="S1011" s="3">
        <v>38654</v>
      </c>
      <c r="T1011" s="4" t="s">
        <v>3124</v>
      </c>
      <c r="U1011" s="4" t="s">
        <v>3070</v>
      </c>
      <c r="V1011" s="3">
        <v>-986.524</v>
      </c>
      <c r="W1011" s="3" t="str">
        <f t="shared" si="15"/>
        <v>Loss</v>
      </c>
      <c r="X1011" s="6">
        <v>17</v>
      </c>
      <c r="Y1011" s="3">
        <v>1300.54</v>
      </c>
      <c r="Z1011" s="3">
        <v>90524</v>
      </c>
    </row>
    <row r="1012" spans="1:26" x14ac:dyDescent="0.3">
      <c r="A1012" s="3">
        <v>21747</v>
      </c>
      <c r="B1012" s="3" t="s">
        <v>37</v>
      </c>
      <c r="C1012" s="3">
        <v>0</v>
      </c>
      <c r="D1012" s="3">
        <v>2.88</v>
      </c>
      <c r="E1012" s="3">
        <v>0.7</v>
      </c>
      <c r="F1012" s="3">
        <v>1814</v>
      </c>
      <c r="G1012" s="3" t="s">
        <v>1786</v>
      </c>
      <c r="H1012" s="3" t="s">
        <v>49</v>
      </c>
      <c r="I1012" s="3" t="s">
        <v>40</v>
      </c>
      <c r="J1012" s="3" t="s">
        <v>29</v>
      </c>
      <c r="K1012" s="3" t="s">
        <v>30</v>
      </c>
      <c r="L1012" s="3" t="s">
        <v>31</v>
      </c>
      <c r="M1012" s="3" t="s">
        <v>359</v>
      </c>
      <c r="N1012" s="3">
        <v>0.56000000000000005</v>
      </c>
      <c r="O1012" s="3" t="s">
        <v>33</v>
      </c>
      <c r="P1012" s="3" t="s">
        <v>135</v>
      </c>
      <c r="Q1012" s="3" t="s">
        <v>663</v>
      </c>
      <c r="R1012" s="3" t="s">
        <v>1788</v>
      </c>
      <c r="S1012" s="3">
        <v>38654</v>
      </c>
      <c r="T1012" s="4" t="s">
        <v>3124</v>
      </c>
      <c r="U1012" s="4" t="s">
        <v>3070</v>
      </c>
      <c r="V1012" s="3">
        <v>-141.666</v>
      </c>
      <c r="W1012" s="3" t="str">
        <f t="shared" si="15"/>
        <v>Loss</v>
      </c>
      <c r="X1012" s="6">
        <v>13</v>
      </c>
      <c r="Y1012" s="3">
        <v>38.06</v>
      </c>
      <c r="Z1012" s="3">
        <v>90524</v>
      </c>
    </row>
    <row r="1013" spans="1:26" x14ac:dyDescent="0.3">
      <c r="A1013" s="3">
        <v>24463</v>
      </c>
      <c r="B1013" s="3" t="s">
        <v>56</v>
      </c>
      <c r="C1013" s="3">
        <v>0.06</v>
      </c>
      <c r="D1013" s="3">
        <v>90.97</v>
      </c>
      <c r="E1013" s="3">
        <v>14</v>
      </c>
      <c r="F1013" s="3">
        <v>1815</v>
      </c>
      <c r="G1013" s="3" t="s">
        <v>1789</v>
      </c>
      <c r="H1013" s="3" t="s">
        <v>39</v>
      </c>
      <c r="I1013" s="3" t="s">
        <v>40</v>
      </c>
      <c r="J1013" s="3" t="s">
        <v>77</v>
      </c>
      <c r="K1013" s="3" t="s">
        <v>85</v>
      </c>
      <c r="L1013" s="3" t="s">
        <v>43</v>
      </c>
      <c r="M1013" s="3" t="s">
        <v>1790</v>
      </c>
      <c r="N1013" s="3">
        <v>0.36</v>
      </c>
      <c r="O1013" s="3" t="s">
        <v>33</v>
      </c>
      <c r="P1013" s="3" t="s">
        <v>135</v>
      </c>
      <c r="Q1013" s="3" t="s">
        <v>663</v>
      </c>
      <c r="R1013" s="3" t="s">
        <v>1791</v>
      </c>
      <c r="S1013" s="3">
        <v>39208</v>
      </c>
      <c r="T1013" s="4" t="s">
        <v>3173</v>
      </c>
      <c r="U1013" s="4" t="s">
        <v>3036</v>
      </c>
      <c r="V1013" s="3">
        <v>47.334000000000003</v>
      </c>
      <c r="W1013" s="3" t="str">
        <f t="shared" si="15"/>
        <v>Profit</v>
      </c>
      <c r="X1013" s="6">
        <v>14</v>
      </c>
      <c r="Y1013" s="3">
        <v>1263.3499999999999</v>
      </c>
      <c r="Z1013" s="3">
        <v>90525</v>
      </c>
    </row>
    <row r="1014" spans="1:26" x14ac:dyDescent="0.3">
      <c r="A1014" s="3">
        <v>22843</v>
      </c>
      <c r="B1014" s="3" t="s">
        <v>106</v>
      </c>
      <c r="C1014" s="3">
        <v>0.01</v>
      </c>
      <c r="D1014" s="3">
        <v>10.48</v>
      </c>
      <c r="E1014" s="3">
        <v>2.89</v>
      </c>
      <c r="F1014" s="3">
        <v>1816</v>
      </c>
      <c r="G1014" s="3" t="s">
        <v>1792</v>
      </c>
      <c r="H1014" s="3" t="s">
        <v>49</v>
      </c>
      <c r="I1014" s="3" t="s">
        <v>114</v>
      </c>
      <c r="J1014" s="3" t="s">
        <v>29</v>
      </c>
      <c r="K1014" s="3" t="s">
        <v>30</v>
      </c>
      <c r="L1014" s="3" t="s">
        <v>51</v>
      </c>
      <c r="M1014" s="3" t="s">
        <v>1793</v>
      </c>
      <c r="N1014" s="3">
        <v>0.6</v>
      </c>
      <c r="O1014" s="3" t="s">
        <v>33</v>
      </c>
      <c r="P1014" s="3" t="s">
        <v>61</v>
      </c>
      <c r="Q1014" s="3" t="s">
        <v>295</v>
      </c>
      <c r="R1014" s="3" t="s">
        <v>153</v>
      </c>
      <c r="S1014" s="3">
        <v>48187</v>
      </c>
      <c r="T1014" s="4" t="s">
        <v>3094</v>
      </c>
      <c r="U1014" s="4" t="s">
        <v>3161</v>
      </c>
      <c r="V1014" s="3">
        <v>60.561599999999999</v>
      </c>
      <c r="W1014" s="3" t="str">
        <f t="shared" si="15"/>
        <v>Profit</v>
      </c>
      <c r="X1014" s="6">
        <v>19</v>
      </c>
      <c r="Y1014" s="3">
        <v>202.38</v>
      </c>
      <c r="Z1014" s="3">
        <v>85990</v>
      </c>
    </row>
    <row r="1015" spans="1:26" x14ac:dyDescent="0.3">
      <c r="A1015" s="3">
        <v>24622</v>
      </c>
      <c r="B1015" s="3" t="s">
        <v>37</v>
      </c>
      <c r="C1015" s="3">
        <v>0.06</v>
      </c>
      <c r="D1015" s="3">
        <v>17.98</v>
      </c>
      <c r="E1015" s="3">
        <v>8.51</v>
      </c>
      <c r="F1015" s="3">
        <v>1818</v>
      </c>
      <c r="G1015" s="3" t="s">
        <v>1794</v>
      </c>
      <c r="H1015" s="3" t="s">
        <v>49</v>
      </c>
      <c r="I1015" s="3" t="s">
        <v>114</v>
      </c>
      <c r="J1015" s="3" t="s">
        <v>77</v>
      </c>
      <c r="K1015" s="3" t="s">
        <v>85</v>
      </c>
      <c r="L1015" s="3" t="s">
        <v>86</v>
      </c>
      <c r="M1015" s="3" t="s">
        <v>104</v>
      </c>
      <c r="N1015" s="3">
        <v>0.4</v>
      </c>
      <c r="O1015" s="3" t="s">
        <v>33</v>
      </c>
      <c r="P1015" s="3" t="s">
        <v>61</v>
      </c>
      <c r="Q1015" s="3" t="s">
        <v>295</v>
      </c>
      <c r="R1015" s="3" t="s">
        <v>1795</v>
      </c>
      <c r="S1015" s="3">
        <v>48126</v>
      </c>
      <c r="T1015" s="4" t="s">
        <v>3142</v>
      </c>
      <c r="U1015" s="4" t="s">
        <v>3119</v>
      </c>
      <c r="V1015" s="3">
        <v>-47.243088</v>
      </c>
      <c r="W1015" s="3" t="str">
        <f t="shared" si="15"/>
        <v>Loss</v>
      </c>
      <c r="X1015" s="6">
        <v>3</v>
      </c>
      <c r="Y1015" s="3">
        <v>56.38</v>
      </c>
      <c r="Z1015" s="3">
        <v>85991</v>
      </c>
    </row>
    <row r="1016" spans="1:26" x14ac:dyDescent="0.3">
      <c r="A1016" s="3">
        <v>24623</v>
      </c>
      <c r="B1016" s="3" t="s">
        <v>37</v>
      </c>
      <c r="C1016" s="3">
        <v>0.1</v>
      </c>
      <c r="D1016" s="3">
        <v>9.99</v>
      </c>
      <c r="E1016" s="3">
        <v>4.78</v>
      </c>
      <c r="F1016" s="3">
        <v>1818</v>
      </c>
      <c r="G1016" s="3" t="s">
        <v>1794</v>
      </c>
      <c r="H1016" s="3" t="s">
        <v>27</v>
      </c>
      <c r="I1016" s="3" t="s">
        <v>114</v>
      </c>
      <c r="J1016" s="3" t="s">
        <v>29</v>
      </c>
      <c r="K1016" s="3" t="s">
        <v>93</v>
      </c>
      <c r="L1016" s="3" t="s">
        <v>59</v>
      </c>
      <c r="M1016" s="3" t="s">
        <v>1796</v>
      </c>
      <c r="N1016" s="3">
        <v>0.4</v>
      </c>
      <c r="O1016" s="3" t="s">
        <v>33</v>
      </c>
      <c r="P1016" s="3" t="s">
        <v>61</v>
      </c>
      <c r="Q1016" s="3" t="s">
        <v>295</v>
      </c>
      <c r="R1016" s="3" t="s">
        <v>1795</v>
      </c>
      <c r="S1016" s="3">
        <v>48126</v>
      </c>
      <c r="T1016" s="4" t="s">
        <v>3142</v>
      </c>
      <c r="U1016" s="4" t="s">
        <v>3136</v>
      </c>
      <c r="V1016" s="3">
        <v>9.1539999999999999</v>
      </c>
      <c r="W1016" s="3" t="str">
        <f t="shared" si="15"/>
        <v>Profit</v>
      </c>
      <c r="X1016" s="6">
        <v>12</v>
      </c>
      <c r="Y1016" s="3">
        <v>119.13</v>
      </c>
      <c r="Z1016" s="3">
        <v>85991</v>
      </c>
    </row>
    <row r="1017" spans="1:26" x14ac:dyDescent="0.3">
      <c r="A1017" s="3">
        <v>4843</v>
      </c>
      <c r="B1017" s="3" t="s">
        <v>106</v>
      </c>
      <c r="C1017" s="3">
        <v>0.01</v>
      </c>
      <c r="D1017" s="3">
        <v>10.48</v>
      </c>
      <c r="E1017" s="3">
        <v>2.89</v>
      </c>
      <c r="F1017" s="3">
        <v>1821</v>
      </c>
      <c r="G1017" s="3" t="s">
        <v>1797</v>
      </c>
      <c r="H1017" s="3" t="s">
        <v>49</v>
      </c>
      <c r="I1017" s="3" t="s">
        <v>114</v>
      </c>
      <c r="J1017" s="3" t="s">
        <v>29</v>
      </c>
      <c r="K1017" s="3" t="s">
        <v>30</v>
      </c>
      <c r="L1017" s="3" t="s">
        <v>51</v>
      </c>
      <c r="M1017" s="3" t="s">
        <v>1793</v>
      </c>
      <c r="N1017" s="3">
        <v>0.6</v>
      </c>
      <c r="O1017" s="3" t="s">
        <v>33</v>
      </c>
      <c r="P1017" s="3" t="s">
        <v>53</v>
      </c>
      <c r="Q1017" s="3" t="s">
        <v>71</v>
      </c>
      <c r="R1017" s="3" t="s">
        <v>90</v>
      </c>
      <c r="S1017" s="3">
        <v>10177</v>
      </c>
      <c r="T1017" s="4" t="s">
        <v>3094</v>
      </c>
      <c r="U1017" s="4" t="s">
        <v>3161</v>
      </c>
      <c r="V1017" s="3">
        <v>40.92</v>
      </c>
      <c r="W1017" s="3" t="str">
        <f t="shared" si="15"/>
        <v>Profit</v>
      </c>
      <c r="X1017" s="6">
        <v>76</v>
      </c>
      <c r="Y1017" s="3">
        <v>809.51</v>
      </c>
      <c r="Z1017" s="3">
        <v>34435</v>
      </c>
    </row>
    <row r="1018" spans="1:26" x14ac:dyDescent="0.3">
      <c r="A1018" s="3">
        <v>6621</v>
      </c>
      <c r="B1018" s="3" t="s">
        <v>37</v>
      </c>
      <c r="C1018" s="3">
        <v>7.0000000000000007E-2</v>
      </c>
      <c r="D1018" s="3">
        <v>18.649999999999999</v>
      </c>
      <c r="E1018" s="3">
        <v>3.77</v>
      </c>
      <c r="F1018" s="3">
        <v>1821</v>
      </c>
      <c r="G1018" s="3" t="s">
        <v>1797</v>
      </c>
      <c r="H1018" s="3" t="s">
        <v>49</v>
      </c>
      <c r="I1018" s="3" t="s">
        <v>114</v>
      </c>
      <c r="J1018" s="3" t="s">
        <v>41</v>
      </c>
      <c r="K1018" s="3" t="s">
        <v>50</v>
      </c>
      <c r="L1018" s="3" t="s">
        <v>51</v>
      </c>
      <c r="M1018" s="3" t="s">
        <v>1798</v>
      </c>
      <c r="N1018" s="3">
        <v>0.39</v>
      </c>
      <c r="O1018" s="3" t="s">
        <v>33</v>
      </c>
      <c r="P1018" s="3" t="s">
        <v>53</v>
      </c>
      <c r="Q1018" s="3" t="s">
        <v>71</v>
      </c>
      <c r="R1018" s="3" t="s">
        <v>90</v>
      </c>
      <c r="S1018" s="3">
        <v>10177</v>
      </c>
      <c r="T1018" s="4" t="s">
        <v>3142</v>
      </c>
      <c r="U1018" s="4" t="s">
        <v>3155</v>
      </c>
      <c r="V1018" s="3">
        <v>149.72</v>
      </c>
      <c r="W1018" s="3" t="str">
        <f t="shared" si="15"/>
        <v>Profit</v>
      </c>
      <c r="X1018" s="6">
        <v>34</v>
      </c>
      <c r="Y1018" s="3">
        <v>643.64</v>
      </c>
      <c r="Z1018" s="3">
        <v>47108</v>
      </c>
    </row>
    <row r="1019" spans="1:26" x14ac:dyDescent="0.3">
      <c r="A1019" s="3">
        <v>6622</v>
      </c>
      <c r="B1019" s="3" t="s">
        <v>37</v>
      </c>
      <c r="C1019" s="3">
        <v>0.06</v>
      </c>
      <c r="D1019" s="3">
        <v>17.98</v>
      </c>
      <c r="E1019" s="3">
        <v>8.51</v>
      </c>
      <c r="F1019" s="3">
        <v>1821</v>
      </c>
      <c r="G1019" s="3" t="s">
        <v>1797</v>
      </c>
      <c r="H1019" s="3" t="s">
        <v>49</v>
      </c>
      <c r="I1019" s="3" t="s">
        <v>114</v>
      </c>
      <c r="J1019" s="3" t="s">
        <v>77</v>
      </c>
      <c r="K1019" s="3" t="s">
        <v>85</v>
      </c>
      <c r="L1019" s="3" t="s">
        <v>86</v>
      </c>
      <c r="M1019" s="3" t="s">
        <v>104</v>
      </c>
      <c r="N1019" s="3">
        <v>0.4</v>
      </c>
      <c r="O1019" s="3" t="s">
        <v>33</v>
      </c>
      <c r="P1019" s="3" t="s">
        <v>53</v>
      </c>
      <c r="Q1019" s="3" t="s">
        <v>71</v>
      </c>
      <c r="R1019" s="3" t="s">
        <v>90</v>
      </c>
      <c r="S1019" s="3">
        <v>10177</v>
      </c>
      <c r="T1019" s="4" t="s">
        <v>3142</v>
      </c>
      <c r="U1019" s="4" t="s">
        <v>3119</v>
      </c>
      <c r="V1019" s="3">
        <v>-52.492319999999999</v>
      </c>
      <c r="W1019" s="3" t="str">
        <f t="shared" si="15"/>
        <v>Loss</v>
      </c>
      <c r="X1019" s="6">
        <v>13</v>
      </c>
      <c r="Y1019" s="3">
        <v>244.31</v>
      </c>
      <c r="Z1019" s="3">
        <v>47108</v>
      </c>
    </row>
    <row r="1020" spans="1:26" x14ac:dyDescent="0.3">
      <c r="A1020" s="3">
        <v>6623</v>
      </c>
      <c r="B1020" s="3" t="s">
        <v>37</v>
      </c>
      <c r="C1020" s="3">
        <v>0.1</v>
      </c>
      <c r="D1020" s="3">
        <v>9.99</v>
      </c>
      <c r="E1020" s="3">
        <v>4.78</v>
      </c>
      <c r="F1020" s="3">
        <v>1821</v>
      </c>
      <c r="G1020" s="3" t="s">
        <v>1797</v>
      </c>
      <c r="H1020" s="3" t="s">
        <v>27</v>
      </c>
      <c r="I1020" s="3" t="s">
        <v>114</v>
      </c>
      <c r="J1020" s="3" t="s">
        <v>29</v>
      </c>
      <c r="K1020" s="3" t="s">
        <v>93</v>
      </c>
      <c r="L1020" s="3" t="s">
        <v>59</v>
      </c>
      <c r="M1020" s="3" t="s">
        <v>1796</v>
      </c>
      <c r="N1020" s="3">
        <v>0.4</v>
      </c>
      <c r="O1020" s="3" t="s">
        <v>33</v>
      </c>
      <c r="P1020" s="3" t="s">
        <v>53</v>
      </c>
      <c r="Q1020" s="3" t="s">
        <v>71</v>
      </c>
      <c r="R1020" s="3" t="s">
        <v>90</v>
      </c>
      <c r="S1020" s="3">
        <v>10177</v>
      </c>
      <c r="T1020" s="4" t="s">
        <v>3142</v>
      </c>
      <c r="U1020" s="4" t="s">
        <v>3136</v>
      </c>
      <c r="V1020" s="3">
        <v>7.96</v>
      </c>
      <c r="W1020" s="3" t="str">
        <f t="shared" si="15"/>
        <v>Profit</v>
      </c>
      <c r="X1020" s="6">
        <v>47</v>
      </c>
      <c r="Y1020" s="3">
        <v>466.58</v>
      </c>
      <c r="Z1020" s="3">
        <v>47108</v>
      </c>
    </row>
    <row r="1021" spans="1:26" x14ac:dyDescent="0.3">
      <c r="A1021" s="3">
        <v>6624</v>
      </c>
      <c r="B1021" s="3" t="s">
        <v>37</v>
      </c>
      <c r="C1021" s="3">
        <v>0.08</v>
      </c>
      <c r="D1021" s="3">
        <v>175.99</v>
      </c>
      <c r="E1021" s="3">
        <v>8.99</v>
      </c>
      <c r="F1021" s="3">
        <v>1821</v>
      </c>
      <c r="G1021" s="3" t="s">
        <v>1797</v>
      </c>
      <c r="H1021" s="3" t="s">
        <v>27</v>
      </c>
      <c r="I1021" s="3" t="s">
        <v>114</v>
      </c>
      <c r="J1021" s="3" t="s">
        <v>77</v>
      </c>
      <c r="K1021" s="3" t="s">
        <v>78</v>
      </c>
      <c r="L1021" s="3" t="s">
        <v>59</v>
      </c>
      <c r="M1021" s="3" t="s">
        <v>3011</v>
      </c>
      <c r="N1021" s="3">
        <v>0.56999999999999995</v>
      </c>
      <c r="O1021" s="3" t="s">
        <v>33</v>
      </c>
      <c r="P1021" s="3" t="s">
        <v>53</v>
      </c>
      <c r="Q1021" s="3" t="s">
        <v>71</v>
      </c>
      <c r="R1021" s="3" t="s">
        <v>90</v>
      </c>
      <c r="S1021" s="3">
        <v>10177</v>
      </c>
      <c r="T1021" s="4" t="s">
        <v>3142</v>
      </c>
      <c r="U1021" s="4" t="s">
        <v>3155</v>
      </c>
      <c r="V1021" s="3">
        <v>-459.08280000000002</v>
      </c>
      <c r="W1021" s="3" t="str">
        <f t="shared" si="15"/>
        <v>Loss</v>
      </c>
      <c r="X1021" s="6">
        <v>16</v>
      </c>
      <c r="Y1021" s="3">
        <v>2290.69</v>
      </c>
      <c r="Z1021" s="3">
        <v>47108</v>
      </c>
    </row>
    <row r="1022" spans="1:26" x14ac:dyDescent="0.3">
      <c r="A1022" s="3">
        <v>19596</v>
      </c>
      <c r="B1022" s="3" t="s">
        <v>56</v>
      </c>
      <c r="C1022" s="3">
        <v>0.1</v>
      </c>
      <c r="D1022" s="3">
        <v>52.99</v>
      </c>
      <c r="E1022" s="3">
        <v>19.989999999999998</v>
      </c>
      <c r="F1022" s="3">
        <v>1826</v>
      </c>
      <c r="G1022" s="3" t="s">
        <v>1799</v>
      </c>
      <c r="H1022" s="3" t="s">
        <v>27</v>
      </c>
      <c r="I1022" s="3" t="s">
        <v>28</v>
      </c>
      <c r="J1022" s="3" t="s">
        <v>29</v>
      </c>
      <c r="K1022" s="3" t="s">
        <v>139</v>
      </c>
      <c r="L1022" s="3" t="s">
        <v>59</v>
      </c>
      <c r="M1022" s="3" t="s">
        <v>1800</v>
      </c>
      <c r="N1022" s="3">
        <v>0.81</v>
      </c>
      <c r="O1022" s="3" t="s">
        <v>33</v>
      </c>
      <c r="P1022" s="3" t="s">
        <v>61</v>
      </c>
      <c r="Q1022" s="3" t="s">
        <v>324</v>
      </c>
      <c r="R1022" s="3" t="s">
        <v>1801</v>
      </c>
      <c r="S1022" s="3">
        <v>52722</v>
      </c>
      <c r="T1022" s="4" t="s">
        <v>3136</v>
      </c>
      <c r="U1022" s="4" t="s">
        <v>3077</v>
      </c>
      <c r="V1022" s="3">
        <v>-517.16999999999996</v>
      </c>
      <c r="W1022" s="3" t="str">
        <f t="shared" si="15"/>
        <v>Loss</v>
      </c>
      <c r="X1022" s="6">
        <v>7</v>
      </c>
      <c r="Y1022" s="3">
        <v>337.59</v>
      </c>
      <c r="Z1022" s="3">
        <v>86958</v>
      </c>
    </row>
    <row r="1023" spans="1:26" x14ac:dyDescent="0.3">
      <c r="A1023" s="3">
        <v>18199</v>
      </c>
      <c r="B1023" s="3" t="s">
        <v>56</v>
      </c>
      <c r="C1023" s="3">
        <v>0</v>
      </c>
      <c r="D1023" s="3">
        <v>9.27</v>
      </c>
      <c r="E1023" s="3">
        <v>4.3899999999999997</v>
      </c>
      <c r="F1023" s="3">
        <v>1826</v>
      </c>
      <c r="G1023" s="3" t="s">
        <v>1799</v>
      </c>
      <c r="H1023" s="3" t="s">
        <v>49</v>
      </c>
      <c r="I1023" s="3" t="s">
        <v>28</v>
      </c>
      <c r="J1023" s="3" t="s">
        <v>29</v>
      </c>
      <c r="K1023" s="3" t="s">
        <v>93</v>
      </c>
      <c r="L1023" s="3" t="s">
        <v>31</v>
      </c>
      <c r="M1023" s="3" t="s">
        <v>1802</v>
      </c>
      <c r="N1023" s="3">
        <v>0.38</v>
      </c>
      <c r="O1023" s="3" t="s">
        <v>33</v>
      </c>
      <c r="P1023" s="3" t="s">
        <v>61</v>
      </c>
      <c r="Q1023" s="3" t="s">
        <v>324</v>
      </c>
      <c r="R1023" s="3" t="s">
        <v>1801</v>
      </c>
      <c r="S1023" s="3">
        <v>52722</v>
      </c>
      <c r="T1023" s="4" t="s">
        <v>3033</v>
      </c>
      <c r="U1023" s="4" t="s">
        <v>3080</v>
      </c>
      <c r="V1023" s="3">
        <v>-7.61</v>
      </c>
      <c r="W1023" s="3" t="str">
        <f t="shared" si="15"/>
        <v>Loss</v>
      </c>
      <c r="X1023" s="6">
        <v>1</v>
      </c>
      <c r="Y1023" s="3">
        <v>10.65</v>
      </c>
      <c r="Z1023" s="3">
        <v>86959</v>
      </c>
    </row>
    <row r="1024" spans="1:26" x14ac:dyDescent="0.3">
      <c r="A1024" s="3">
        <v>20551</v>
      </c>
      <c r="B1024" s="3" t="s">
        <v>37</v>
      </c>
      <c r="C1024" s="3">
        <v>0</v>
      </c>
      <c r="D1024" s="3">
        <v>5.98</v>
      </c>
      <c r="E1024" s="3">
        <v>0.96</v>
      </c>
      <c r="F1024" s="3">
        <v>1827</v>
      </c>
      <c r="G1024" s="3" t="s">
        <v>1803</v>
      </c>
      <c r="H1024" s="3" t="s">
        <v>49</v>
      </c>
      <c r="I1024" s="3" t="s">
        <v>28</v>
      </c>
      <c r="J1024" s="3" t="s">
        <v>29</v>
      </c>
      <c r="K1024" s="3" t="s">
        <v>30</v>
      </c>
      <c r="L1024" s="3" t="s">
        <v>31</v>
      </c>
      <c r="M1024" s="3" t="s">
        <v>1804</v>
      </c>
      <c r="N1024" s="3">
        <v>0.6</v>
      </c>
      <c r="O1024" s="3" t="s">
        <v>33</v>
      </c>
      <c r="P1024" s="3" t="s">
        <v>61</v>
      </c>
      <c r="Q1024" s="3" t="s">
        <v>324</v>
      </c>
      <c r="R1024" s="3" t="s">
        <v>148</v>
      </c>
      <c r="S1024" s="3">
        <v>52601</v>
      </c>
      <c r="T1024" s="4" t="s">
        <v>3183</v>
      </c>
      <c r="U1024" s="4" t="s">
        <v>3093</v>
      </c>
      <c r="V1024" s="3">
        <v>38.039700000000003</v>
      </c>
      <c r="W1024" s="3" t="str">
        <f t="shared" si="15"/>
        <v>Profit</v>
      </c>
      <c r="X1024" s="6">
        <v>9</v>
      </c>
      <c r="Y1024" s="3">
        <v>55.13</v>
      </c>
      <c r="Z1024" s="3">
        <v>86956</v>
      </c>
    </row>
    <row r="1025" spans="1:26" x14ac:dyDescent="0.3">
      <c r="A1025" s="3">
        <v>19597</v>
      </c>
      <c r="B1025" s="3" t="s">
        <v>56</v>
      </c>
      <c r="C1025" s="3">
        <v>7.0000000000000007E-2</v>
      </c>
      <c r="D1025" s="3">
        <v>100.98</v>
      </c>
      <c r="E1025" s="3">
        <v>57.38</v>
      </c>
      <c r="F1025" s="3">
        <v>1827</v>
      </c>
      <c r="G1025" s="3" t="s">
        <v>1803</v>
      </c>
      <c r="H1025" s="3" t="s">
        <v>39</v>
      </c>
      <c r="I1025" s="3" t="s">
        <v>28</v>
      </c>
      <c r="J1025" s="3" t="s">
        <v>41</v>
      </c>
      <c r="K1025" s="3" t="s">
        <v>187</v>
      </c>
      <c r="L1025" s="3" t="s">
        <v>120</v>
      </c>
      <c r="M1025" s="3" t="s">
        <v>1805</v>
      </c>
      <c r="N1025" s="3">
        <v>0.78</v>
      </c>
      <c r="O1025" s="3" t="s">
        <v>33</v>
      </c>
      <c r="P1025" s="3" t="s">
        <v>61</v>
      </c>
      <c r="Q1025" s="3" t="s">
        <v>324</v>
      </c>
      <c r="R1025" s="3" t="s">
        <v>148</v>
      </c>
      <c r="S1025" s="3">
        <v>52601</v>
      </c>
      <c r="T1025" s="4" t="s">
        <v>3136</v>
      </c>
      <c r="U1025" s="4" t="s">
        <v>3139</v>
      </c>
      <c r="V1025" s="3">
        <v>-429.86</v>
      </c>
      <c r="W1025" s="3" t="str">
        <f t="shared" si="15"/>
        <v>Loss</v>
      </c>
      <c r="X1025" s="6">
        <v>2</v>
      </c>
      <c r="Y1025" s="3">
        <v>215.32</v>
      </c>
      <c r="Z1025" s="3">
        <v>86958</v>
      </c>
    </row>
    <row r="1026" spans="1:26" x14ac:dyDescent="0.3">
      <c r="A1026" s="3">
        <v>19598</v>
      </c>
      <c r="B1026" s="3" t="s">
        <v>56</v>
      </c>
      <c r="C1026" s="3">
        <v>0.03</v>
      </c>
      <c r="D1026" s="3">
        <v>85.99</v>
      </c>
      <c r="E1026" s="3">
        <v>0.99</v>
      </c>
      <c r="F1026" s="3">
        <v>1827</v>
      </c>
      <c r="G1026" s="3" t="s">
        <v>1803</v>
      </c>
      <c r="H1026" s="3" t="s">
        <v>49</v>
      </c>
      <c r="I1026" s="3" t="s">
        <v>28</v>
      </c>
      <c r="J1026" s="3" t="s">
        <v>77</v>
      </c>
      <c r="K1026" s="3" t="s">
        <v>78</v>
      </c>
      <c r="L1026" s="3" t="s">
        <v>31</v>
      </c>
      <c r="M1026" s="3" t="s">
        <v>411</v>
      </c>
      <c r="N1026" s="3">
        <v>0.55000000000000004</v>
      </c>
      <c r="O1026" s="3" t="s">
        <v>33</v>
      </c>
      <c r="P1026" s="3" t="s">
        <v>61</v>
      </c>
      <c r="Q1026" s="3" t="s">
        <v>324</v>
      </c>
      <c r="R1026" s="3" t="s">
        <v>148</v>
      </c>
      <c r="S1026" s="3">
        <v>52601</v>
      </c>
      <c r="T1026" s="4" t="s">
        <v>3136</v>
      </c>
      <c r="U1026" s="4" t="s">
        <v>3048</v>
      </c>
      <c r="V1026" s="3">
        <v>264.16649999999998</v>
      </c>
      <c r="W1026" s="3" t="str">
        <f t="shared" si="15"/>
        <v>Profit</v>
      </c>
      <c r="X1026" s="6">
        <v>5</v>
      </c>
      <c r="Y1026" s="3">
        <v>382.85</v>
      </c>
      <c r="Z1026" s="3">
        <v>86958</v>
      </c>
    </row>
    <row r="1027" spans="1:26" x14ac:dyDescent="0.3">
      <c r="A1027" s="3">
        <v>20553</v>
      </c>
      <c r="B1027" s="3" t="s">
        <v>37</v>
      </c>
      <c r="C1027" s="3">
        <v>0.02</v>
      </c>
      <c r="D1027" s="3">
        <v>5.98</v>
      </c>
      <c r="E1027" s="3">
        <v>5.46</v>
      </c>
      <c r="F1027" s="3">
        <v>1828</v>
      </c>
      <c r="G1027" s="3" t="s">
        <v>1806</v>
      </c>
      <c r="H1027" s="3" t="s">
        <v>49</v>
      </c>
      <c r="I1027" s="3" t="s">
        <v>28</v>
      </c>
      <c r="J1027" s="3" t="s">
        <v>29</v>
      </c>
      <c r="K1027" s="3" t="s">
        <v>93</v>
      </c>
      <c r="L1027" s="3" t="s">
        <v>59</v>
      </c>
      <c r="M1027" s="3" t="s">
        <v>1040</v>
      </c>
      <c r="N1027" s="3">
        <v>0.36</v>
      </c>
      <c r="O1027" s="3" t="s">
        <v>33</v>
      </c>
      <c r="P1027" s="3" t="s">
        <v>61</v>
      </c>
      <c r="Q1027" s="3" t="s">
        <v>324</v>
      </c>
      <c r="R1027" s="3" t="s">
        <v>1807</v>
      </c>
      <c r="S1027" s="3">
        <v>50613</v>
      </c>
      <c r="T1027" s="4" t="s">
        <v>3183</v>
      </c>
      <c r="U1027" s="4" t="s">
        <v>3093</v>
      </c>
      <c r="V1027" s="3">
        <v>-47.12</v>
      </c>
      <c r="W1027" s="3" t="str">
        <f t="shared" ref="W1027:W1090" si="16">IF(V1027&lt;0, "Loss",IF(V1027&gt;0, "Profit","Equilibrium"))</f>
        <v>Loss</v>
      </c>
      <c r="X1027" s="6">
        <v>7</v>
      </c>
      <c r="Y1027" s="3">
        <v>44.8</v>
      </c>
      <c r="Z1027" s="3">
        <v>86956</v>
      </c>
    </row>
    <row r="1028" spans="1:26" x14ac:dyDescent="0.3">
      <c r="A1028" s="3">
        <v>21383</v>
      </c>
      <c r="B1028" s="3" t="s">
        <v>106</v>
      </c>
      <c r="C1028" s="3">
        <v>0.05</v>
      </c>
      <c r="D1028" s="3">
        <v>7.1</v>
      </c>
      <c r="E1028" s="3">
        <v>6.05</v>
      </c>
      <c r="F1028" s="3">
        <v>1828</v>
      </c>
      <c r="G1028" s="3" t="s">
        <v>1806</v>
      </c>
      <c r="H1028" s="3" t="s">
        <v>49</v>
      </c>
      <c r="I1028" s="3" t="s">
        <v>28</v>
      </c>
      <c r="J1028" s="3" t="s">
        <v>29</v>
      </c>
      <c r="K1028" s="3" t="s">
        <v>109</v>
      </c>
      <c r="L1028" s="3" t="s">
        <v>59</v>
      </c>
      <c r="M1028" s="3" t="s">
        <v>644</v>
      </c>
      <c r="N1028" s="3">
        <v>0.39</v>
      </c>
      <c r="O1028" s="3" t="s">
        <v>33</v>
      </c>
      <c r="P1028" s="3" t="s">
        <v>61</v>
      </c>
      <c r="Q1028" s="3" t="s">
        <v>324</v>
      </c>
      <c r="R1028" s="3" t="s">
        <v>1807</v>
      </c>
      <c r="S1028" s="3">
        <v>50613</v>
      </c>
      <c r="T1028" s="4" t="s">
        <v>3091</v>
      </c>
      <c r="U1028" s="4" t="s">
        <v>3091</v>
      </c>
      <c r="V1028" s="3">
        <v>-101.246</v>
      </c>
      <c r="W1028" s="3" t="str">
        <f t="shared" si="16"/>
        <v>Loss</v>
      </c>
      <c r="X1028" s="6">
        <v>14</v>
      </c>
      <c r="Y1028" s="3">
        <v>100.99</v>
      </c>
      <c r="Z1028" s="3">
        <v>86960</v>
      </c>
    </row>
    <row r="1029" spans="1:26" x14ac:dyDescent="0.3">
      <c r="A1029" s="3">
        <v>21384</v>
      </c>
      <c r="B1029" s="3" t="s">
        <v>106</v>
      </c>
      <c r="C1029" s="3">
        <v>0.04</v>
      </c>
      <c r="D1029" s="3">
        <v>20.95</v>
      </c>
      <c r="E1029" s="3">
        <v>4</v>
      </c>
      <c r="F1029" s="3">
        <v>1828</v>
      </c>
      <c r="G1029" s="3" t="s">
        <v>1806</v>
      </c>
      <c r="H1029" s="3" t="s">
        <v>49</v>
      </c>
      <c r="I1029" s="3" t="s">
        <v>28</v>
      </c>
      <c r="J1029" s="3" t="s">
        <v>77</v>
      </c>
      <c r="K1029" s="3" t="s">
        <v>177</v>
      </c>
      <c r="L1029" s="3" t="s">
        <v>59</v>
      </c>
      <c r="M1029" s="3" t="s">
        <v>1578</v>
      </c>
      <c r="N1029" s="3">
        <v>0.6</v>
      </c>
      <c r="O1029" s="3" t="s">
        <v>33</v>
      </c>
      <c r="P1029" s="3" t="s">
        <v>61</v>
      </c>
      <c r="Q1029" s="3" t="s">
        <v>324</v>
      </c>
      <c r="R1029" s="3" t="s">
        <v>1807</v>
      </c>
      <c r="S1029" s="3">
        <v>50613</v>
      </c>
      <c r="T1029" s="4" t="s">
        <v>3091</v>
      </c>
      <c r="U1029" s="4" t="s">
        <v>3082</v>
      </c>
      <c r="V1029" s="3">
        <v>-1.88</v>
      </c>
      <c r="W1029" s="3" t="str">
        <f t="shared" si="16"/>
        <v>Loss</v>
      </c>
      <c r="X1029" s="6">
        <v>7</v>
      </c>
      <c r="Y1029" s="3">
        <v>142.06</v>
      </c>
      <c r="Z1029" s="3">
        <v>86960</v>
      </c>
    </row>
    <row r="1030" spans="1:26" x14ac:dyDescent="0.3">
      <c r="A1030" s="3">
        <v>23430</v>
      </c>
      <c r="B1030" s="3" t="s">
        <v>47</v>
      </c>
      <c r="C1030" s="3">
        <v>0.01</v>
      </c>
      <c r="D1030" s="3">
        <v>10.64</v>
      </c>
      <c r="E1030" s="3">
        <v>5.16</v>
      </c>
      <c r="F1030" s="3">
        <v>1829</v>
      </c>
      <c r="G1030" s="3" t="s">
        <v>1808</v>
      </c>
      <c r="H1030" s="3" t="s">
        <v>27</v>
      </c>
      <c r="I1030" s="3" t="s">
        <v>28</v>
      </c>
      <c r="J1030" s="3" t="s">
        <v>41</v>
      </c>
      <c r="K1030" s="3" t="s">
        <v>50</v>
      </c>
      <c r="L1030" s="3" t="s">
        <v>59</v>
      </c>
      <c r="M1030" s="3" t="s">
        <v>842</v>
      </c>
      <c r="N1030" s="3">
        <v>0.56999999999999995</v>
      </c>
      <c r="O1030" s="3" t="s">
        <v>33</v>
      </c>
      <c r="P1030" s="3" t="s">
        <v>61</v>
      </c>
      <c r="Q1030" s="3" t="s">
        <v>324</v>
      </c>
      <c r="R1030" s="3" t="s">
        <v>1809</v>
      </c>
      <c r="S1030" s="3">
        <v>52402</v>
      </c>
      <c r="T1030" s="4" t="s">
        <v>3108</v>
      </c>
      <c r="U1030" s="4" t="s">
        <v>3042</v>
      </c>
      <c r="V1030" s="3">
        <v>-11.69</v>
      </c>
      <c r="W1030" s="3" t="str">
        <f t="shared" si="16"/>
        <v>Loss</v>
      </c>
      <c r="X1030" s="6">
        <v>5</v>
      </c>
      <c r="Y1030" s="3">
        <v>58.52</v>
      </c>
      <c r="Z1030" s="3">
        <v>86957</v>
      </c>
    </row>
    <row r="1031" spans="1:26" x14ac:dyDescent="0.3">
      <c r="A1031" s="3">
        <v>21385</v>
      </c>
      <c r="B1031" s="3" t="s">
        <v>106</v>
      </c>
      <c r="C1031" s="3">
        <v>0.05</v>
      </c>
      <c r="D1031" s="3">
        <v>39.06</v>
      </c>
      <c r="E1031" s="3">
        <v>10.55</v>
      </c>
      <c r="F1031" s="3">
        <v>1829</v>
      </c>
      <c r="G1031" s="3" t="s">
        <v>1808</v>
      </c>
      <c r="H1031" s="3" t="s">
        <v>49</v>
      </c>
      <c r="I1031" s="3" t="s">
        <v>28</v>
      </c>
      <c r="J1031" s="3" t="s">
        <v>29</v>
      </c>
      <c r="K1031" s="3" t="s">
        <v>109</v>
      </c>
      <c r="L1031" s="3" t="s">
        <v>59</v>
      </c>
      <c r="M1031" s="3" t="s">
        <v>1121</v>
      </c>
      <c r="N1031" s="3">
        <v>0.37</v>
      </c>
      <c r="O1031" s="3" t="s">
        <v>33</v>
      </c>
      <c r="P1031" s="3" t="s">
        <v>61</v>
      </c>
      <c r="Q1031" s="3" t="s">
        <v>324</v>
      </c>
      <c r="R1031" s="3" t="s">
        <v>1809</v>
      </c>
      <c r="S1031" s="3">
        <v>52402</v>
      </c>
      <c r="T1031" s="4" t="s">
        <v>3091</v>
      </c>
      <c r="U1031" s="4" t="s">
        <v>3137</v>
      </c>
      <c r="V1031" s="3">
        <v>250.98060000000001</v>
      </c>
      <c r="W1031" s="3" t="str">
        <f t="shared" si="16"/>
        <v>Profit</v>
      </c>
      <c r="X1031" s="6">
        <v>9</v>
      </c>
      <c r="Y1031" s="3">
        <v>363.74</v>
      </c>
      <c r="Z1031" s="3">
        <v>86960</v>
      </c>
    </row>
    <row r="1032" spans="1:26" x14ac:dyDescent="0.3">
      <c r="A1032" s="3">
        <v>21386</v>
      </c>
      <c r="B1032" s="3" t="s">
        <v>106</v>
      </c>
      <c r="C1032" s="3">
        <v>0.04</v>
      </c>
      <c r="D1032" s="3">
        <v>3.52</v>
      </c>
      <c r="E1032" s="3">
        <v>6.83</v>
      </c>
      <c r="F1032" s="3">
        <v>1829</v>
      </c>
      <c r="G1032" s="3" t="s">
        <v>1808</v>
      </c>
      <c r="H1032" s="3" t="s">
        <v>49</v>
      </c>
      <c r="I1032" s="3" t="s">
        <v>28</v>
      </c>
      <c r="J1032" s="3" t="s">
        <v>29</v>
      </c>
      <c r="K1032" s="3" t="s">
        <v>109</v>
      </c>
      <c r="L1032" s="3" t="s">
        <v>59</v>
      </c>
      <c r="M1032" s="3" t="s">
        <v>1810</v>
      </c>
      <c r="N1032" s="3">
        <v>0.38</v>
      </c>
      <c r="O1032" s="3" t="s">
        <v>33</v>
      </c>
      <c r="P1032" s="3" t="s">
        <v>61</v>
      </c>
      <c r="Q1032" s="3" t="s">
        <v>324</v>
      </c>
      <c r="R1032" s="3" t="s">
        <v>1809</v>
      </c>
      <c r="S1032" s="3">
        <v>52402</v>
      </c>
      <c r="T1032" s="4" t="s">
        <v>3091</v>
      </c>
      <c r="U1032" s="4" t="s">
        <v>3073</v>
      </c>
      <c r="V1032" s="3">
        <v>-57.753</v>
      </c>
      <c r="W1032" s="3" t="str">
        <f t="shared" si="16"/>
        <v>Loss</v>
      </c>
      <c r="X1032" s="6">
        <v>4</v>
      </c>
      <c r="Y1032" s="3">
        <v>15.93</v>
      </c>
      <c r="Z1032" s="3">
        <v>86960</v>
      </c>
    </row>
    <row r="1033" spans="1:26" x14ac:dyDescent="0.3">
      <c r="A1033" s="3">
        <v>21387</v>
      </c>
      <c r="B1033" s="3" t="s">
        <v>106</v>
      </c>
      <c r="C1033" s="3">
        <v>0.02</v>
      </c>
      <c r="D1033" s="3">
        <v>15.51</v>
      </c>
      <c r="E1033" s="3">
        <v>17.78</v>
      </c>
      <c r="F1033" s="3">
        <v>1829</v>
      </c>
      <c r="G1033" s="3" t="s">
        <v>1808</v>
      </c>
      <c r="H1033" s="3" t="s">
        <v>49</v>
      </c>
      <c r="I1033" s="3" t="s">
        <v>28</v>
      </c>
      <c r="J1033" s="3" t="s">
        <v>29</v>
      </c>
      <c r="K1033" s="3" t="s">
        <v>139</v>
      </c>
      <c r="L1033" s="3" t="s">
        <v>59</v>
      </c>
      <c r="M1033" s="3" t="s">
        <v>683</v>
      </c>
      <c r="N1033" s="3">
        <v>0.59</v>
      </c>
      <c r="O1033" s="3" t="s">
        <v>33</v>
      </c>
      <c r="P1033" s="3" t="s">
        <v>61</v>
      </c>
      <c r="Q1033" s="3" t="s">
        <v>324</v>
      </c>
      <c r="R1033" s="3" t="s">
        <v>1809</v>
      </c>
      <c r="S1033" s="3">
        <v>52402</v>
      </c>
      <c r="T1033" s="4" t="s">
        <v>3091</v>
      </c>
      <c r="U1033" s="4" t="s">
        <v>3137</v>
      </c>
      <c r="V1033" s="3">
        <v>-47.97</v>
      </c>
      <c r="W1033" s="3" t="str">
        <f t="shared" si="16"/>
        <v>Loss</v>
      </c>
      <c r="X1033" s="6">
        <v>1</v>
      </c>
      <c r="Y1033" s="3">
        <v>21.28</v>
      </c>
      <c r="Z1033" s="3">
        <v>86960</v>
      </c>
    </row>
    <row r="1034" spans="1:26" x14ac:dyDescent="0.3">
      <c r="A1034" s="3">
        <v>23589</v>
      </c>
      <c r="B1034" s="3" t="s">
        <v>25</v>
      </c>
      <c r="C1034" s="3">
        <v>0.01</v>
      </c>
      <c r="D1034" s="3">
        <v>155.99</v>
      </c>
      <c r="E1034" s="3">
        <v>8.99</v>
      </c>
      <c r="F1034" s="3">
        <v>1836</v>
      </c>
      <c r="G1034" s="3" t="s">
        <v>1811</v>
      </c>
      <c r="H1034" s="3" t="s">
        <v>27</v>
      </c>
      <c r="I1034" s="3" t="s">
        <v>28</v>
      </c>
      <c r="J1034" s="3" t="s">
        <v>77</v>
      </c>
      <c r="K1034" s="3" t="s">
        <v>78</v>
      </c>
      <c r="L1034" s="3" t="s">
        <v>59</v>
      </c>
      <c r="M1034" s="3" t="s">
        <v>987</v>
      </c>
      <c r="N1034" s="3">
        <v>0.57999999999999996</v>
      </c>
      <c r="O1034" s="3" t="s">
        <v>33</v>
      </c>
      <c r="P1034" s="3" t="s">
        <v>34</v>
      </c>
      <c r="Q1034" s="3" t="s">
        <v>45</v>
      </c>
      <c r="R1034" s="3" t="s">
        <v>271</v>
      </c>
      <c r="S1034" s="3">
        <v>94110</v>
      </c>
      <c r="T1034" s="4" t="s">
        <v>3077</v>
      </c>
      <c r="U1034" s="4" t="s">
        <v>3048</v>
      </c>
      <c r="V1034" s="3">
        <v>-219.07908</v>
      </c>
      <c r="W1034" s="3" t="str">
        <f t="shared" si="16"/>
        <v>Loss</v>
      </c>
      <c r="X1034" s="6">
        <v>5</v>
      </c>
      <c r="Y1034" s="3">
        <v>675.83</v>
      </c>
      <c r="Z1034" s="3">
        <v>86600</v>
      </c>
    </row>
    <row r="1035" spans="1:26" x14ac:dyDescent="0.3">
      <c r="A1035" s="3">
        <v>23590</v>
      </c>
      <c r="B1035" s="3" t="s">
        <v>25</v>
      </c>
      <c r="C1035" s="3">
        <v>0.01</v>
      </c>
      <c r="D1035" s="3">
        <v>5.98</v>
      </c>
      <c r="E1035" s="3">
        <v>5.46</v>
      </c>
      <c r="F1035" s="3">
        <v>1837</v>
      </c>
      <c r="G1035" s="3" t="s">
        <v>1812</v>
      </c>
      <c r="H1035" s="3" t="s">
        <v>49</v>
      </c>
      <c r="I1035" s="3" t="s">
        <v>28</v>
      </c>
      <c r="J1035" s="3" t="s">
        <v>29</v>
      </c>
      <c r="K1035" s="3" t="s">
        <v>93</v>
      </c>
      <c r="L1035" s="3" t="s">
        <v>59</v>
      </c>
      <c r="M1035" s="3" t="s">
        <v>1040</v>
      </c>
      <c r="N1035" s="3">
        <v>0.36</v>
      </c>
      <c r="O1035" s="3" t="s">
        <v>33</v>
      </c>
      <c r="P1035" s="3" t="s">
        <v>34</v>
      </c>
      <c r="Q1035" s="3" t="s">
        <v>45</v>
      </c>
      <c r="R1035" s="3" t="s">
        <v>46</v>
      </c>
      <c r="S1035" s="3">
        <v>91776</v>
      </c>
      <c r="T1035" s="4" t="s">
        <v>3077</v>
      </c>
      <c r="U1035" s="4" t="s">
        <v>3139</v>
      </c>
      <c r="V1035" s="3">
        <v>-18.878399999999999</v>
      </c>
      <c r="W1035" s="3" t="str">
        <f t="shared" si="16"/>
        <v>Loss</v>
      </c>
      <c r="X1035" s="6">
        <v>4</v>
      </c>
      <c r="Y1035" s="3">
        <v>28</v>
      </c>
      <c r="Z1035" s="3">
        <v>86600</v>
      </c>
    </row>
    <row r="1036" spans="1:26" x14ac:dyDescent="0.3">
      <c r="A1036" s="3">
        <v>18141</v>
      </c>
      <c r="B1036" s="3" t="s">
        <v>37</v>
      </c>
      <c r="C1036" s="3">
        <v>7.0000000000000007E-2</v>
      </c>
      <c r="D1036" s="3">
        <v>40.98</v>
      </c>
      <c r="E1036" s="3">
        <v>2.99</v>
      </c>
      <c r="F1036" s="3">
        <v>1840</v>
      </c>
      <c r="G1036" s="3" t="s">
        <v>1813</v>
      </c>
      <c r="H1036" s="3" t="s">
        <v>49</v>
      </c>
      <c r="I1036" s="3" t="s">
        <v>40</v>
      </c>
      <c r="J1036" s="3" t="s">
        <v>29</v>
      </c>
      <c r="K1036" s="3" t="s">
        <v>109</v>
      </c>
      <c r="L1036" s="3" t="s">
        <v>59</v>
      </c>
      <c r="M1036" s="3" t="s">
        <v>1055</v>
      </c>
      <c r="N1036" s="3">
        <v>0.36</v>
      </c>
      <c r="O1036" s="3" t="s">
        <v>33</v>
      </c>
      <c r="P1036" s="3" t="s">
        <v>53</v>
      </c>
      <c r="Q1036" s="3" t="s">
        <v>189</v>
      </c>
      <c r="R1036" s="3" t="s">
        <v>1814</v>
      </c>
      <c r="S1036" s="3">
        <v>1469</v>
      </c>
      <c r="T1036" s="4" t="s">
        <v>3055</v>
      </c>
      <c r="U1036" s="4" t="s">
        <v>3143</v>
      </c>
      <c r="V1036" s="3">
        <v>369.20519999999999</v>
      </c>
      <c r="W1036" s="3" t="str">
        <f t="shared" si="16"/>
        <v>Profit</v>
      </c>
      <c r="X1036" s="6">
        <v>13</v>
      </c>
      <c r="Y1036" s="3">
        <v>535.08000000000004</v>
      </c>
      <c r="Z1036" s="3">
        <v>86599</v>
      </c>
    </row>
    <row r="1037" spans="1:26" x14ac:dyDescent="0.3">
      <c r="A1037" s="3">
        <v>19139</v>
      </c>
      <c r="B1037" s="3" t="s">
        <v>25</v>
      </c>
      <c r="C1037" s="3">
        <v>0.09</v>
      </c>
      <c r="D1037" s="3">
        <v>35.99</v>
      </c>
      <c r="E1037" s="3">
        <v>1.1000000000000001</v>
      </c>
      <c r="F1037" s="3">
        <v>1849</v>
      </c>
      <c r="G1037" s="3" t="s">
        <v>1815</v>
      </c>
      <c r="H1037" s="3" t="s">
        <v>49</v>
      </c>
      <c r="I1037" s="3" t="s">
        <v>114</v>
      </c>
      <c r="J1037" s="3" t="s">
        <v>77</v>
      </c>
      <c r="K1037" s="3" t="s">
        <v>78</v>
      </c>
      <c r="L1037" s="3" t="s">
        <v>59</v>
      </c>
      <c r="M1037" s="3" t="s">
        <v>926</v>
      </c>
      <c r="N1037" s="3">
        <v>0.55000000000000004</v>
      </c>
      <c r="O1037" s="3" t="s">
        <v>33</v>
      </c>
      <c r="P1037" s="3" t="s">
        <v>135</v>
      </c>
      <c r="Q1037" s="3" t="s">
        <v>1266</v>
      </c>
      <c r="R1037" s="3" t="s">
        <v>1816</v>
      </c>
      <c r="S1037" s="3">
        <v>36330</v>
      </c>
      <c r="T1037" s="4" t="s">
        <v>3143</v>
      </c>
      <c r="U1037" s="4" t="s">
        <v>3209</v>
      </c>
      <c r="V1037" s="3">
        <v>19.350000000000001</v>
      </c>
      <c r="W1037" s="3" t="str">
        <f t="shared" si="16"/>
        <v>Profit</v>
      </c>
      <c r="X1037" s="6">
        <v>8</v>
      </c>
      <c r="Y1037" s="3">
        <v>222.71</v>
      </c>
      <c r="Z1037" s="3">
        <v>89697</v>
      </c>
    </row>
    <row r="1038" spans="1:26" x14ac:dyDescent="0.3">
      <c r="A1038" s="3">
        <v>19140</v>
      </c>
      <c r="B1038" s="3" t="s">
        <v>25</v>
      </c>
      <c r="C1038" s="3">
        <v>0.01</v>
      </c>
      <c r="D1038" s="3">
        <v>125.99</v>
      </c>
      <c r="E1038" s="3">
        <v>2.5</v>
      </c>
      <c r="F1038" s="3">
        <v>1849</v>
      </c>
      <c r="G1038" s="3" t="s">
        <v>1815</v>
      </c>
      <c r="H1038" s="3" t="s">
        <v>49</v>
      </c>
      <c r="I1038" s="3" t="s">
        <v>114</v>
      </c>
      <c r="J1038" s="3" t="s">
        <v>77</v>
      </c>
      <c r="K1038" s="3" t="s">
        <v>78</v>
      </c>
      <c r="L1038" s="3" t="s">
        <v>59</v>
      </c>
      <c r="M1038" s="3" t="s">
        <v>1137</v>
      </c>
      <c r="N1038" s="3">
        <v>0.6</v>
      </c>
      <c r="O1038" s="3" t="s">
        <v>33</v>
      </c>
      <c r="P1038" s="3" t="s">
        <v>135</v>
      </c>
      <c r="Q1038" s="3" t="s">
        <v>1266</v>
      </c>
      <c r="R1038" s="3" t="s">
        <v>1816</v>
      </c>
      <c r="S1038" s="3">
        <v>36330</v>
      </c>
      <c r="T1038" s="4" t="s">
        <v>3143</v>
      </c>
      <c r="U1038" s="4" t="s">
        <v>3087</v>
      </c>
      <c r="V1038" s="3">
        <v>-967.83399999999995</v>
      </c>
      <c r="W1038" s="3" t="str">
        <f t="shared" si="16"/>
        <v>Loss</v>
      </c>
      <c r="X1038" s="6">
        <v>2</v>
      </c>
      <c r="Y1038" s="3">
        <v>220.52</v>
      </c>
      <c r="Z1038" s="3">
        <v>89697</v>
      </c>
    </row>
    <row r="1039" spans="1:26" x14ac:dyDescent="0.3">
      <c r="A1039" s="3">
        <v>19141</v>
      </c>
      <c r="B1039" s="3" t="s">
        <v>37</v>
      </c>
      <c r="C1039" s="3">
        <v>0.06</v>
      </c>
      <c r="D1039" s="3">
        <v>6.48</v>
      </c>
      <c r="E1039" s="3">
        <v>5.14</v>
      </c>
      <c r="F1039" s="3">
        <v>1852</v>
      </c>
      <c r="G1039" s="3" t="s">
        <v>1817</v>
      </c>
      <c r="H1039" s="3" t="s">
        <v>27</v>
      </c>
      <c r="I1039" s="3" t="s">
        <v>40</v>
      </c>
      <c r="J1039" s="3" t="s">
        <v>29</v>
      </c>
      <c r="K1039" s="3" t="s">
        <v>93</v>
      </c>
      <c r="L1039" s="3" t="s">
        <v>59</v>
      </c>
      <c r="M1039" s="3" t="s">
        <v>929</v>
      </c>
      <c r="N1039" s="3">
        <v>0.37</v>
      </c>
      <c r="O1039" s="3" t="s">
        <v>33</v>
      </c>
      <c r="P1039" s="3" t="s">
        <v>34</v>
      </c>
      <c r="Q1039" s="3" t="s">
        <v>45</v>
      </c>
      <c r="R1039" s="3" t="s">
        <v>1818</v>
      </c>
      <c r="S1039" s="3">
        <v>92008</v>
      </c>
      <c r="T1039" s="4" t="s">
        <v>3121</v>
      </c>
      <c r="U1039" s="4" t="s">
        <v>3098</v>
      </c>
      <c r="V1039" s="3">
        <v>-28.45</v>
      </c>
      <c r="W1039" s="3" t="str">
        <f t="shared" si="16"/>
        <v>Loss</v>
      </c>
      <c r="X1039" s="6">
        <v>10</v>
      </c>
      <c r="Y1039" s="3">
        <v>68.34</v>
      </c>
      <c r="Z1039" s="3">
        <v>86847</v>
      </c>
    </row>
    <row r="1040" spans="1:26" x14ac:dyDescent="0.3">
      <c r="A1040" s="3">
        <v>19142</v>
      </c>
      <c r="B1040" s="3" t="s">
        <v>37</v>
      </c>
      <c r="C1040" s="3">
        <v>0.02</v>
      </c>
      <c r="D1040" s="3">
        <v>30.73</v>
      </c>
      <c r="E1040" s="3">
        <v>4</v>
      </c>
      <c r="F1040" s="3">
        <v>1854</v>
      </c>
      <c r="G1040" s="3" t="s">
        <v>1819</v>
      </c>
      <c r="H1040" s="3" t="s">
        <v>49</v>
      </c>
      <c r="I1040" s="3" t="s">
        <v>40</v>
      </c>
      <c r="J1040" s="3" t="s">
        <v>77</v>
      </c>
      <c r="K1040" s="3" t="s">
        <v>177</v>
      </c>
      <c r="L1040" s="3" t="s">
        <v>59</v>
      </c>
      <c r="M1040" s="3" t="s">
        <v>283</v>
      </c>
      <c r="N1040" s="3">
        <v>0.75</v>
      </c>
      <c r="O1040" s="3" t="s">
        <v>33</v>
      </c>
      <c r="P1040" s="3" t="s">
        <v>53</v>
      </c>
      <c r="Q1040" s="3" t="s">
        <v>223</v>
      </c>
      <c r="R1040" s="3" t="s">
        <v>679</v>
      </c>
      <c r="S1040" s="3">
        <v>6478</v>
      </c>
      <c r="T1040" s="4" t="s">
        <v>3121</v>
      </c>
      <c r="U1040" s="4" t="s">
        <v>3057</v>
      </c>
      <c r="V1040" s="3">
        <v>72.78</v>
      </c>
      <c r="W1040" s="3" t="str">
        <f t="shared" si="16"/>
        <v>Profit</v>
      </c>
      <c r="X1040" s="6">
        <v>16</v>
      </c>
      <c r="Y1040" s="3">
        <v>522.22</v>
      </c>
      <c r="Z1040" s="3">
        <v>86847</v>
      </c>
    </row>
    <row r="1041" spans="1:26" x14ac:dyDescent="0.3">
      <c r="A1041" s="3">
        <v>20036</v>
      </c>
      <c r="B1041" s="3" t="s">
        <v>47</v>
      </c>
      <c r="C1041" s="3">
        <v>0.09</v>
      </c>
      <c r="D1041" s="3">
        <v>5.98</v>
      </c>
      <c r="E1041" s="3">
        <v>1.49</v>
      </c>
      <c r="F1041" s="3">
        <v>1860</v>
      </c>
      <c r="G1041" s="3" t="s">
        <v>1820</v>
      </c>
      <c r="H1041" s="3" t="s">
        <v>49</v>
      </c>
      <c r="I1041" s="3" t="s">
        <v>40</v>
      </c>
      <c r="J1041" s="3" t="s">
        <v>29</v>
      </c>
      <c r="K1041" s="3" t="s">
        <v>109</v>
      </c>
      <c r="L1041" s="3" t="s">
        <v>59</v>
      </c>
      <c r="M1041" s="3" t="s">
        <v>1010</v>
      </c>
      <c r="N1041" s="3">
        <v>0.39</v>
      </c>
      <c r="O1041" s="3" t="s">
        <v>33</v>
      </c>
      <c r="P1041" s="3" t="s">
        <v>53</v>
      </c>
      <c r="Q1041" s="3" t="s">
        <v>189</v>
      </c>
      <c r="R1041" s="3" t="s">
        <v>1821</v>
      </c>
      <c r="S1041" s="3">
        <v>1570</v>
      </c>
      <c r="T1041" s="4" t="s">
        <v>3045</v>
      </c>
      <c r="U1041" s="4" t="s">
        <v>3107</v>
      </c>
      <c r="V1041" s="3">
        <v>13.2294</v>
      </c>
      <c r="W1041" s="3" t="str">
        <f t="shared" si="16"/>
        <v>Profit</v>
      </c>
      <c r="X1041" s="6">
        <v>5</v>
      </c>
      <c r="Y1041" s="3">
        <v>28.01</v>
      </c>
      <c r="Z1041" s="3">
        <v>86846</v>
      </c>
    </row>
    <row r="1042" spans="1:26" x14ac:dyDescent="0.3">
      <c r="A1042" s="3">
        <v>18879</v>
      </c>
      <c r="B1042" s="3" t="s">
        <v>37</v>
      </c>
      <c r="C1042" s="3">
        <v>0.08</v>
      </c>
      <c r="D1042" s="3">
        <v>8.09</v>
      </c>
      <c r="E1042" s="3">
        <v>7.96</v>
      </c>
      <c r="F1042" s="3">
        <v>1869</v>
      </c>
      <c r="G1042" s="3" t="s">
        <v>1822</v>
      </c>
      <c r="H1042" s="3" t="s">
        <v>49</v>
      </c>
      <c r="I1042" s="3" t="s">
        <v>114</v>
      </c>
      <c r="J1042" s="3" t="s">
        <v>41</v>
      </c>
      <c r="K1042" s="3" t="s">
        <v>50</v>
      </c>
      <c r="L1042" s="3" t="s">
        <v>59</v>
      </c>
      <c r="M1042" s="3" t="s">
        <v>155</v>
      </c>
      <c r="N1042" s="3">
        <v>0.49</v>
      </c>
      <c r="O1042" s="3" t="s">
        <v>33</v>
      </c>
      <c r="P1042" s="3" t="s">
        <v>34</v>
      </c>
      <c r="Q1042" s="3" t="s">
        <v>360</v>
      </c>
      <c r="R1042" s="3" t="s">
        <v>1823</v>
      </c>
      <c r="S1042" s="3">
        <v>88310</v>
      </c>
      <c r="T1042" s="4" t="s">
        <v>3062</v>
      </c>
      <c r="U1042" s="4" t="s">
        <v>3112</v>
      </c>
      <c r="V1042" s="3">
        <v>-88.82</v>
      </c>
      <c r="W1042" s="3" t="str">
        <f t="shared" si="16"/>
        <v>Loss</v>
      </c>
      <c r="X1042" s="6">
        <v>10</v>
      </c>
      <c r="Y1042" s="3">
        <v>80.349999999999994</v>
      </c>
      <c r="Z1042" s="3">
        <v>89209</v>
      </c>
    </row>
    <row r="1043" spans="1:26" x14ac:dyDescent="0.3">
      <c r="A1043" s="3">
        <v>19415</v>
      </c>
      <c r="B1043" s="3" t="s">
        <v>56</v>
      </c>
      <c r="C1043" s="3">
        <v>0.03</v>
      </c>
      <c r="D1043" s="3">
        <v>90.48</v>
      </c>
      <c r="E1043" s="3">
        <v>19.989999999999998</v>
      </c>
      <c r="F1043" s="3">
        <v>1873</v>
      </c>
      <c r="G1043" s="3" t="s">
        <v>1824</v>
      </c>
      <c r="H1043" s="3" t="s">
        <v>49</v>
      </c>
      <c r="I1043" s="3" t="s">
        <v>28</v>
      </c>
      <c r="J1043" s="3" t="s">
        <v>29</v>
      </c>
      <c r="K1043" s="3" t="s">
        <v>69</v>
      </c>
      <c r="L1043" s="3" t="s">
        <v>59</v>
      </c>
      <c r="M1043" s="3" t="s">
        <v>1825</v>
      </c>
      <c r="N1043" s="3">
        <v>0.4</v>
      </c>
      <c r="O1043" s="3" t="s">
        <v>33</v>
      </c>
      <c r="P1043" s="3" t="s">
        <v>135</v>
      </c>
      <c r="Q1043" s="3" t="s">
        <v>356</v>
      </c>
      <c r="R1043" s="3" t="s">
        <v>1826</v>
      </c>
      <c r="S1043" s="3">
        <v>33403</v>
      </c>
      <c r="T1043" s="4" t="s">
        <v>3090</v>
      </c>
      <c r="U1043" s="4" t="s">
        <v>3101</v>
      </c>
      <c r="V1043" s="3">
        <v>15.353999999999999</v>
      </c>
      <c r="W1043" s="3" t="str">
        <f t="shared" si="16"/>
        <v>Profit</v>
      </c>
      <c r="X1043" s="6">
        <v>1</v>
      </c>
      <c r="Y1043" s="3">
        <v>99.69</v>
      </c>
      <c r="Z1043" s="3">
        <v>90099</v>
      </c>
    </row>
    <row r="1044" spans="1:26" x14ac:dyDescent="0.3">
      <c r="A1044" s="3">
        <v>19416</v>
      </c>
      <c r="B1044" s="3" t="s">
        <v>56</v>
      </c>
      <c r="C1044" s="3">
        <v>0.06</v>
      </c>
      <c r="D1044" s="3">
        <v>22.84</v>
      </c>
      <c r="E1044" s="3">
        <v>8.18</v>
      </c>
      <c r="F1044" s="3">
        <v>1873</v>
      </c>
      <c r="G1044" s="3" t="s">
        <v>1824</v>
      </c>
      <c r="H1044" s="3" t="s">
        <v>49</v>
      </c>
      <c r="I1044" s="3" t="s">
        <v>28</v>
      </c>
      <c r="J1044" s="3" t="s">
        <v>29</v>
      </c>
      <c r="K1044" s="3" t="s">
        <v>93</v>
      </c>
      <c r="L1044" s="3" t="s">
        <v>59</v>
      </c>
      <c r="M1044" s="3" t="s">
        <v>1827</v>
      </c>
      <c r="N1044" s="3">
        <v>0.39</v>
      </c>
      <c r="O1044" s="3" t="s">
        <v>33</v>
      </c>
      <c r="P1044" s="3" t="s">
        <v>135</v>
      </c>
      <c r="Q1044" s="3" t="s">
        <v>356</v>
      </c>
      <c r="R1044" s="3" t="s">
        <v>1826</v>
      </c>
      <c r="S1044" s="3">
        <v>33403</v>
      </c>
      <c r="T1044" s="4" t="s">
        <v>3090</v>
      </c>
      <c r="U1044" s="4" t="s">
        <v>3090</v>
      </c>
      <c r="V1044" s="3">
        <v>-357.92399999999998</v>
      </c>
      <c r="W1044" s="3" t="str">
        <f t="shared" si="16"/>
        <v>Loss</v>
      </c>
      <c r="X1044" s="6">
        <v>7</v>
      </c>
      <c r="Y1044" s="3">
        <v>152.49</v>
      </c>
      <c r="Z1044" s="3">
        <v>90099</v>
      </c>
    </row>
    <row r="1045" spans="1:26" x14ac:dyDescent="0.3">
      <c r="A1045" s="3">
        <v>20844</v>
      </c>
      <c r="B1045" s="3" t="s">
        <v>47</v>
      </c>
      <c r="C1045" s="3">
        <v>0.09</v>
      </c>
      <c r="D1045" s="3">
        <v>95.99</v>
      </c>
      <c r="E1045" s="3">
        <v>4.9000000000000004</v>
      </c>
      <c r="F1045" s="3">
        <v>1875</v>
      </c>
      <c r="G1045" s="3" t="s">
        <v>1828</v>
      </c>
      <c r="H1045" s="3" t="s">
        <v>49</v>
      </c>
      <c r="I1045" s="3" t="s">
        <v>114</v>
      </c>
      <c r="J1045" s="3" t="s">
        <v>77</v>
      </c>
      <c r="K1045" s="3" t="s">
        <v>78</v>
      </c>
      <c r="L1045" s="3" t="s">
        <v>59</v>
      </c>
      <c r="M1045" s="3" t="s">
        <v>249</v>
      </c>
      <c r="N1045" s="3">
        <v>0.56000000000000005</v>
      </c>
      <c r="O1045" s="3" t="s">
        <v>33</v>
      </c>
      <c r="P1045" s="3" t="s">
        <v>135</v>
      </c>
      <c r="Q1045" s="3" t="s">
        <v>136</v>
      </c>
      <c r="R1045" s="3" t="s">
        <v>1829</v>
      </c>
      <c r="S1045" s="3">
        <v>23320</v>
      </c>
      <c r="T1045" s="4" t="s">
        <v>3164</v>
      </c>
      <c r="U1045" s="4" t="s">
        <v>3100</v>
      </c>
      <c r="V1045" s="3">
        <v>34.302</v>
      </c>
      <c r="W1045" s="3" t="str">
        <f t="shared" si="16"/>
        <v>Profit</v>
      </c>
      <c r="X1045" s="6">
        <v>4</v>
      </c>
      <c r="Y1045" s="3">
        <v>320.75</v>
      </c>
      <c r="Z1045" s="3">
        <v>90899</v>
      </c>
    </row>
    <row r="1046" spans="1:26" x14ac:dyDescent="0.3">
      <c r="A1046" s="3">
        <v>18284</v>
      </c>
      <c r="B1046" s="3" t="s">
        <v>37</v>
      </c>
      <c r="C1046" s="3">
        <v>0.09</v>
      </c>
      <c r="D1046" s="3">
        <v>5.78</v>
      </c>
      <c r="E1046" s="3">
        <v>5.67</v>
      </c>
      <c r="F1046" s="3">
        <v>1882</v>
      </c>
      <c r="G1046" s="3" t="s">
        <v>1830</v>
      </c>
      <c r="H1046" s="3" t="s">
        <v>49</v>
      </c>
      <c r="I1046" s="3" t="s">
        <v>40</v>
      </c>
      <c r="J1046" s="3" t="s">
        <v>29</v>
      </c>
      <c r="K1046" s="3" t="s">
        <v>93</v>
      </c>
      <c r="L1046" s="3" t="s">
        <v>59</v>
      </c>
      <c r="M1046" s="3" t="s">
        <v>629</v>
      </c>
      <c r="N1046" s="3">
        <v>0.36</v>
      </c>
      <c r="O1046" s="3" t="s">
        <v>33</v>
      </c>
      <c r="P1046" s="3" t="s">
        <v>53</v>
      </c>
      <c r="Q1046" s="3" t="s">
        <v>54</v>
      </c>
      <c r="R1046" s="3" t="s">
        <v>1831</v>
      </c>
      <c r="S1046" s="3">
        <v>7036</v>
      </c>
      <c r="T1046" s="4" t="s">
        <v>3181</v>
      </c>
      <c r="U1046" s="4" t="s">
        <v>3125</v>
      </c>
      <c r="V1046" s="3">
        <v>-7.96</v>
      </c>
      <c r="W1046" s="3" t="str">
        <f t="shared" si="16"/>
        <v>Loss</v>
      </c>
      <c r="X1046" s="6">
        <v>1</v>
      </c>
      <c r="Y1046" s="3">
        <v>11.35</v>
      </c>
      <c r="Z1046" s="3">
        <v>87378</v>
      </c>
    </row>
    <row r="1047" spans="1:26" x14ac:dyDescent="0.3">
      <c r="A1047" s="3">
        <v>18283</v>
      </c>
      <c r="B1047" s="3" t="s">
        <v>37</v>
      </c>
      <c r="C1047" s="3">
        <v>0.05</v>
      </c>
      <c r="D1047" s="3">
        <v>535.64</v>
      </c>
      <c r="E1047" s="3">
        <v>14.7</v>
      </c>
      <c r="F1047" s="3">
        <v>1885</v>
      </c>
      <c r="G1047" s="3" t="s">
        <v>1832</v>
      </c>
      <c r="H1047" s="3" t="s">
        <v>39</v>
      </c>
      <c r="I1047" s="3" t="s">
        <v>40</v>
      </c>
      <c r="J1047" s="3" t="s">
        <v>77</v>
      </c>
      <c r="K1047" s="3" t="s">
        <v>85</v>
      </c>
      <c r="L1047" s="3" t="s">
        <v>43</v>
      </c>
      <c r="M1047" s="3" t="s">
        <v>1833</v>
      </c>
      <c r="N1047" s="3">
        <v>0.59</v>
      </c>
      <c r="O1047" s="3" t="s">
        <v>33</v>
      </c>
      <c r="P1047" s="3" t="s">
        <v>53</v>
      </c>
      <c r="Q1047" s="3" t="s">
        <v>463</v>
      </c>
      <c r="R1047" s="3" t="s">
        <v>1834</v>
      </c>
      <c r="S1047" s="3">
        <v>2806</v>
      </c>
      <c r="T1047" s="4" t="s">
        <v>3181</v>
      </c>
      <c r="U1047" s="4" t="s">
        <v>3125</v>
      </c>
      <c r="V1047" s="3">
        <v>4407.4399999999996</v>
      </c>
      <c r="W1047" s="3" t="str">
        <f t="shared" si="16"/>
        <v>Profit</v>
      </c>
      <c r="X1047" s="6">
        <v>15</v>
      </c>
      <c r="Y1047" s="3">
        <v>7029.1</v>
      </c>
      <c r="Z1047" s="3">
        <v>87378</v>
      </c>
    </row>
    <row r="1048" spans="1:26" x14ac:dyDescent="0.3">
      <c r="A1048" s="3">
        <v>19918</v>
      </c>
      <c r="B1048" s="3" t="s">
        <v>106</v>
      </c>
      <c r="C1048" s="3">
        <v>0.09</v>
      </c>
      <c r="D1048" s="3">
        <v>78.8</v>
      </c>
      <c r="E1048" s="3">
        <v>35</v>
      </c>
      <c r="F1048" s="3">
        <v>1889</v>
      </c>
      <c r="G1048" s="3" t="s">
        <v>1835</v>
      </c>
      <c r="H1048" s="3" t="s">
        <v>49</v>
      </c>
      <c r="I1048" s="3" t="s">
        <v>40</v>
      </c>
      <c r="J1048" s="3" t="s">
        <v>29</v>
      </c>
      <c r="K1048" s="3" t="s">
        <v>139</v>
      </c>
      <c r="L1048" s="3" t="s">
        <v>231</v>
      </c>
      <c r="M1048" s="3" t="s">
        <v>1836</v>
      </c>
      <c r="N1048" s="3">
        <v>0.83</v>
      </c>
      <c r="O1048" s="3" t="s">
        <v>33</v>
      </c>
      <c r="P1048" s="3" t="s">
        <v>53</v>
      </c>
      <c r="Q1048" s="3" t="s">
        <v>152</v>
      </c>
      <c r="R1048" s="3" t="s">
        <v>1725</v>
      </c>
      <c r="S1048" s="3">
        <v>45429</v>
      </c>
      <c r="T1048" s="4" t="s">
        <v>3119</v>
      </c>
      <c r="U1048" s="4" t="s">
        <v>3139</v>
      </c>
      <c r="V1048" s="3">
        <v>-1025.0172</v>
      </c>
      <c r="W1048" s="3" t="str">
        <f t="shared" si="16"/>
        <v>Loss</v>
      </c>
      <c r="X1048" s="6">
        <v>14</v>
      </c>
      <c r="Y1048" s="3">
        <v>1059.3800000000001</v>
      </c>
      <c r="Z1048" s="3">
        <v>90631</v>
      </c>
    </row>
    <row r="1049" spans="1:26" x14ac:dyDescent="0.3">
      <c r="A1049" s="3">
        <v>23886</v>
      </c>
      <c r="B1049" s="3" t="s">
        <v>37</v>
      </c>
      <c r="C1049" s="3">
        <v>0.03</v>
      </c>
      <c r="D1049" s="3">
        <v>320.64</v>
      </c>
      <c r="E1049" s="3">
        <v>29.2</v>
      </c>
      <c r="F1049" s="3">
        <v>1891</v>
      </c>
      <c r="G1049" s="3" t="s">
        <v>1837</v>
      </c>
      <c r="H1049" s="3" t="s">
        <v>39</v>
      </c>
      <c r="I1049" s="3" t="s">
        <v>40</v>
      </c>
      <c r="J1049" s="3" t="s">
        <v>41</v>
      </c>
      <c r="K1049" s="3" t="s">
        <v>150</v>
      </c>
      <c r="L1049" s="3" t="s">
        <v>120</v>
      </c>
      <c r="M1049" s="3" t="s">
        <v>1838</v>
      </c>
      <c r="N1049" s="3">
        <v>0.66</v>
      </c>
      <c r="O1049" s="3" t="s">
        <v>33</v>
      </c>
      <c r="P1049" s="3" t="s">
        <v>53</v>
      </c>
      <c r="Q1049" s="3" t="s">
        <v>152</v>
      </c>
      <c r="R1049" s="3" t="s">
        <v>1839</v>
      </c>
      <c r="S1049" s="3">
        <v>45801</v>
      </c>
      <c r="T1049" s="4" t="s">
        <v>3151</v>
      </c>
      <c r="U1049" s="4" t="s">
        <v>3104</v>
      </c>
      <c r="V1049" s="3">
        <v>429.75435599999997</v>
      </c>
      <c r="W1049" s="3" t="str">
        <f t="shared" si="16"/>
        <v>Profit</v>
      </c>
      <c r="X1049" s="6">
        <v>7</v>
      </c>
      <c r="Y1049" s="3">
        <v>2233.46</v>
      </c>
      <c r="Z1049" s="3">
        <v>90630</v>
      </c>
    </row>
    <row r="1050" spans="1:26" x14ac:dyDescent="0.3">
      <c r="A1050" s="3">
        <v>22858</v>
      </c>
      <c r="B1050" s="3" t="s">
        <v>106</v>
      </c>
      <c r="C1050" s="3">
        <v>0.03</v>
      </c>
      <c r="D1050" s="3">
        <v>180.98</v>
      </c>
      <c r="E1050" s="3">
        <v>26.2</v>
      </c>
      <c r="F1050" s="3">
        <v>1893</v>
      </c>
      <c r="G1050" s="3" t="s">
        <v>1840</v>
      </c>
      <c r="H1050" s="3" t="s">
        <v>39</v>
      </c>
      <c r="I1050" s="3" t="s">
        <v>114</v>
      </c>
      <c r="J1050" s="3" t="s">
        <v>41</v>
      </c>
      <c r="K1050" s="3" t="s">
        <v>42</v>
      </c>
      <c r="L1050" s="3" t="s">
        <v>43</v>
      </c>
      <c r="M1050" s="3" t="s">
        <v>236</v>
      </c>
      <c r="N1050" s="3">
        <v>0.59</v>
      </c>
      <c r="O1050" s="3" t="s">
        <v>33</v>
      </c>
      <c r="P1050" s="3" t="s">
        <v>61</v>
      </c>
      <c r="Q1050" s="3" t="s">
        <v>499</v>
      </c>
      <c r="R1050" s="3" t="s">
        <v>1841</v>
      </c>
      <c r="S1050" s="3">
        <v>63119</v>
      </c>
      <c r="T1050" s="4" t="s">
        <v>3168</v>
      </c>
      <c r="U1050" s="4" t="s">
        <v>3152</v>
      </c>
      <c r="V1050" s="3">
        <v>588.54</v>
      </c>
      <c r="W1050" s="3" t="str">
        <f t="shared" si="16"/>
        <v>Profit</v>
      </c>
      <c r="X1050" s="6">
        <v>5</v>
      </c>
      <c r="Y1050" s="3">
        <v>928.92</v>
      </c>
      <c r="Z1050" s="3">
        <v>91262</v>
      </c>
    </row>
    <row r="1051" spans="1:26" x14ac:dyDescent="0.3">
      <c r="A1051" s="3">
        <v>23260</v>
      </c>
      <c r="B1051" s="3" t="s">
        <v>47</v>
      </c>
      <c r="C1051" s="3">
        <v>0</v>
      </c>
      <c r="D1051" s="3">
        <v>300.98</v>
      </c>
      <c r="E1051" s="3">
        <v>164.73</v>
      </c>
      <c r="F1051" s="3">
        <v>1894</v>
      </c>
      <c r="G1051" s="3" t="s">
        <v>1842</v>
      </c>
      <c r="H1051" s="3" t="s">
        <v>39</v>
      </c>
      <c r="I1051" s="3" t="s">
        <v>40</v>
      </c>
      <c r="J1051" s="3" t="s">
        <v>41</v>
      </c>
      <c r="K1051" s="3" t="s">
        <v>42</v>
      </c>
      <c r="L1051" s="3" t="s">
        <v>43</v>
      </c>
      <c r="M1051" s="3" t="s">
        <v>1476</v>
      </c>
      <c r="N1051" s="3">
        <v>0.56000000000000005</v>
      </c>
      <c r="O1051" s="3" t="s">
        <v>33</v>
      </c>
      <c r="P1051" s="3" t="s">
        <v>61</v>
      </c>
      <c r="Q1051" s="3" t="s">
        <v>1843</v>
      </c>
      <c r="R1051" s="3" t="s">
        <v>1844</v>
      </c>
      <c r="S1051" s="3">
        <v>54915</v>
      </c>
      <c r="T1051" s="4" t="s">
        <v>3182</v>
      </c>
      <c r="U1051" s="4" t="s">
        <v>3177</v>
      </c>
      <c r="V1051" s="3">
        <v>2653.2914999999998</v>
      </c>
      <c r="W1051" s="3" t="str">
        <f t="shared" si="16"/>
        <v>Profit</v>
      </c>
      <c r="X1051" s="6">
        <v>12</v>
      </c>
      <c r="Y1051" s="3">
        <v>3845.35</v>
      </c>
      <c r="Z1051" s="3">
        <v>91261</v>
      </c>
    </row>
    <row r="1052" spans="1:26" x14ac:dyDescent="0.3">
      <c r="A1052" s="3">
        <v>23261</v>
      </c>
      <c r="B1052" s="3" t="s">
        <v>47</v>
      </c>
      <c r="C1052" s="3">
        <v>0.09</v>
      </c>
      <c r="D1052" s="3">
        <v>2.94</v>
      </c>
      <c r="E1052" s="3">
        <v>0.96</v>
      </c>
      <c r="F1052" s="3">
        <v>1894</v>
      </c>
      <c r="G1052" s="3" t="s">
        <v>1842</v>
      </c>
      <c r="H1052" s="3" t="s">
        <v>49</v>
      </c>
      <c r="I1052" s="3" t="s">
        <v>40</v>
      </c>
      <c r="J1052" s="3" t="s">
        <v>29</v>
      </c>
      <c r="K1052" s="3" t="s">
        <v>30</v>
      </c>
      <c r="L1052" s="3" t="s">
        <v>31</v>
      </c>
      <c r="M1052" s="3" t="s">
        <v>592</v>
      </c>
      <c r="N1052" s="3">
        <v>0.57999999999999996</v>
      </c>
      <c r="O1052" s="3" t="s">
        <v>33</v>
      </c>
      <c r="P1052" s="3" t="s">
        <v>61</v>
      </c>
      <c r="Q1052" s="3" t="s">
        <v>1843</v>
      </c>
      <c r="R1052" s="3" t="s">
        <v>1844</v>
      </c>
      <c r="S1052" s="3">
        <v>54915</v>
      </c>
      <c r="T1052" s="4" t="s">
        <v>3182</v>
      </c>
      <c r="U1052" s="4" t="s">
        <v>3145</v>
      </c>
      <c r="V1052" s="3">
        <v>-1.84</v>
      </c>
      <c r="W1052" s="3" t="str">
        <f t="shared" si="16"/>
        <v>Loss</v>
      </c>
      <c r="X1052" s="6">
        <v>1</v>
      </c>
      <c r="Y1052" s="3">
        <v>3.77</v>
      </c>
      <c r="Z1052" s="3">
        <v>91261</v>
      </c>
    </row>
    <row r="1053" spans="1:26" x14ac:dyDescent="0.3">
      <c r="A1053" s="3">
        <v>23237</v>
      </c>
      <c r="B1053" s="3" t="s">
        <v>25</v>
      </c>
      <c r="C1053" s="3">
        <v>0.01</v>
      </c>
      <c r="D1053" s="3">
        <v>26.17</v>
      </c>
      <c r="E1053" s="3">
        <v>1.39</v>
      </c>
      <c r="F1053" s="3">
        <v>1894</v>
      </c>
      <c r="G1053" s="3" t="s">
        <v>1842</v>
      </c>
      <c r="H1053" s="3" t="s">
        <v>49</v>
      </c>
      <c r="I1053" s="3" t="s">
        <v>114</v>
      </c>
      <c r="J1053" s="3" t="s">
        <v>29</v>
      </c>
      <c r="K1053" s="3" t="s">
        <v>69</v>
      </c>
      <c r="L1053" s="3" t="s">
        <v>59</v>
      </c>
      <c r="M1053" s="3" t="s">
        <v>1845</v>
      </c>
      <c r="N1053" s="3">
        <v>0.38</v>
      </c>
      <c r="O1053" s="3" t="s">
        <v>33</v>
      </c>
      <c r="P1053" s="3" t="s">
        <v>61</v>
      </c>
      <c r="Q1053" s="3" t="s">
        <v>1843</v>
      </c>
      <c r="R1053" s="3" t="s">
        <v>1844</v>
      </c>
      <c r="S1053" s="3">
        <v>54915</v>
      </c>
      <c r="T1053" s="4" t="s">
        <v>3133</v>
      </c>
      <c r="U1053" s="4" t="s">
        <v>3121</v>
      </c>
      <c r="V1053" s="3">
        <v>237.04259999999999</v>
      </c>
      <c r="W1053" s="3" t="str">
        <f t="shared" si="16"/>
        <v>Profit</v>
      </c>
      <c r="X1053" s="6">
        <v>13</v>
      </c>
      <c r="Y1053" s="3">
        <v>343.54</v>
      </c>
      <c r="Z1053" s="3">
        <v>91263</v>
      </c>
    </row>
    <row r="1054" spans="1:26" x14ac:dyDescent="0.3">
      <c r="A1054" s="3">
        <v>19048</v>
      </c>
      <c r="B1054" s="3" t="s">
        <v>106</v>
      </c>
      <c r="C1054" s="3">
        <v>7.0000000000000007E-2</v>
      </c>
      <c r="D1054" s="3">
        <v>172.99</v>
      </c>
      <c r="E1054" s="3">
        <v>19.989999999999998</v>
      </c>
      <c r="F1054" s="3">
        <v>1906</v>
      </c>
      <c r="G1054" s="3" t="s">
        <v>1846</v>
      </c>
      <c r="H1054" s="3" t="s">
        <v>49</v>
      </c>
      <c r="I1054" s="3" t="s">
        <v>28</v>
      </c>
      <c r="J1054" s="3" t="s">
        <v>29</v>
      </c>
      <c r="K1054" s="3" t="s">
        <v>109</v>
      </c>
      <c r="L1054" s="3" t="s">
        <v>59</v>
      </c>
      <c r="M1054" s="3" t="s">
        <v>1847</v>
      </c>
      <c r="N1054" s="3">
        <v>0.39</v>
      </c>
      <c r="O1054" s="3" t="s">
        <v>33</v>
      </c>
      <c r="P1054" s="3" t="s">
        <v>53</v>
      </c>
      <c r="Q1054" s="3" t="s">
        <v>152</v>
      </c>
      <c r="R1054" s="3" t="s">
        <v>1839</v>
      </c>
      <c r="S1054" s="3">
        <v>45801</v>
      </c>
      <c r="T1054" s="4" t="s">
        <v>3058</v>
      </c>
      <c r="U1054" s="4" t="s">
        <v>3058</v>
      </c>
      <c r="V1054" s="3">
        <v>2502.6851999999999</v>
      </c>
      <c r="W1054" s="3" t="str">
        <f t="shared" si="16"/>
        <v>Profit</v>
      </c>
      <c r="X1054" s="6">
        <v>22</v>
      </c>
      <c r="Y1054" s="3">
        <v>3627.08</v>
      </c>
      <c r="Z1054" s="3">
        <v>86500</v>
      </c>
    </row>
    <row r="1055" spans="1:26" x14ac:dyDescent="0.3">
      <c r="A1055" s="3">
        <v>19049</v>
      </c>
      <c r="B1055" s="3" t="s">
        <v>106</v>
      </c>
      <c r="C1055" s="3">
        <v>0.09</v>
      </c>
      <c r="D1055" s="3">
        <v>7.64</v>
      </c>
      <c r="E1055" s="3">
        <v>1.39</v>
      </c>
      <c r="F1055" s="3">
        <v>1907</v>
      </c>
      <c r="G1055" s="3" t="s">
        <v>1848</v>
      </c>
      <c r="H1055" s="3" t="s">
        <v>49</v>
      </c>
      <c r="I1055" s="3" t="s">
        <v>28</v>
      </c>
      <c r="J1055" s="3" t="s">
        <v>29</v>
      </c>
      <c r="K1055" s="3" t="s">
        <v>69</v>
      </c>
      <c r="L1055" s="3" t="s">
        <v>59</v>
      </c>
      <c r="M1055" s="3" t="s">
        <v>1228</v>
      </c>
      <c r="N1055" s="3">
        <v>0.36</v>
      </c>
      <c r="O1055" s="3" t="s">
        <v>33</v>
      </c>
      <c r="P1055" s="3" t="s">
        <v>53</v>
      </c>
      <c r="Q1055" s="3" t="s">
        <v>152</v>
      </c>
      <c r="R1055" s="3" t="s">
        <v>1849</v>
      </c>
      <c r="S1055" s="3">
        <v>44052</v>
      </c>
      <c r="T1055" s="4" t="s">
        <v>3058</v>
      </c>
      <c r="U1055" s="4" t="s">
        <v>3096</v>
      </c>
      <c r="V1055" s="3">
        <v>0.68799999999999994</v>
      </c>
      <c r="W1055" s="3" t="str">
        <f t="shared" si="16"/>
        <v>Profit</v>
      </c>
      <c r="X1055" s="6">
        <v>1</v>
      </c>
      <c r="Y1055" s="3">
        <v>8.34</v>
      </c>
      <c r="Z1055" s="3">
        <v>86500</v>
      </c>
    </row>
    <row r="1056" spans="1:26" x14ac:dyDescent="0.3">
      <c r="A1056" s="3">
        <v>23812</v>
      </c>
      <c r="B1056" s="3" t="s">
        <v>37</v>
      </c>
      <c r="C1056" s="3">
        <v>0.02</v>
      </c>
      <c r="D1056" s="3">
        <v>29.17</v>
      </c>
      <c r="E1056" s="3">
        <v>6.27</v>
      </c>
      <c r="F1056" s="3">
        <v>1910</v>
      </c>
      <c r="G1056" s="3" t="s">
        <v>1850</v>
      </c>
      <c r="H1056" s="3" t="s">
        <v>49</v>
      </c>
      <c r="I1056" s="3" t="s">
        <v>40</v>
      </c>
      <c r="J1056" s="3" t="s">
        <v>29</v>
      </c>
      <c r="K1056" s="3" t="s">
        <v>109</v>
      </c>
      <c r="L1056" s="3" t="s">
        <v>59</v>
      </c>
      <c r="M1056" s="3" t="s">
        <v>518</v>
      </c>
      <c r="N1056" s="3">
        <v>0.37</v>
      </c>
      <c r="O1056" s="3" t="s">
        <v>33</v>
      </c>
      <c r="P1056" s="3" t="s">
        <v>135</v>
      </c>
      <c r="Q1056" s="3" t="s">
        <v>381</v>
      </c>
      <c r="R1056" s="3" t="s">
        <v>1851</v>
      </c>
      <c r="S1056" s="3">
        <v>30269</v>
      </c>
      <c r="T1056" s="4" t="s">
        <v>3197</v>
      </c>
      <c r="U1056" s="4" t="s">
        <v>3052</v>
      </c>
      <c r="V1056" s="3">
        <v>36.905999999999999</v>
      </c>
      <c r="W1056" s="3" t="str">
        <f t="shared" si="16"/>
        <v>Profit</v>
      </c>
      <c r="X1056" s="6">
        <v>2</v>
      </c>
      <c r="Y1056" s="3">
        <v>63.32</v>
      </c>
      <c r="Z1056" s="3">
        <v>91371</v>
      </c>
    </row>
    <row r="1057" spans="1:26" x14ac:dyDescent="0.3">
      <c r="A1057" s="3">
        <v>18962</v>
      </c>
      <c r="B1057" s="3" t="s">
        <v>47</v>
      </c>
      <c r="C1057" s="3">
        <v>0.03</v>
      </c>
      <c r="D1057" s="3">
        <v>11.99</v>
      </c>
      <c r="E1057" s="3">
        <v>5.99</v>
      </c>
      <c r="F1057" s="3">
        <v>1916</v>
      </c>
      <c r="G1057" s="3" t="s">
        <v>1852</v>
      </c>
      <c r="H1057" s="3" t="s">
        <v>49</v>
      </c>
      <c r="I1057" s="3" t="s">
        <v>40</v>
      </c>
      <c r="J1057" s="3" t="s">
        <v>77</v>
      </c>
      <c r="K1057" s="3" t="s">
        <v>85</v>
      </c>
      <c r="L1057" s="3" t="s">
        <v>86</v>
      </c>
      <c r="M1057" s="3" t="s">
        <v>1853</v>
      </c>
      <c r="N1057" s="3">
        <v>0.36</v>
      </c>
      <c r="O1057" s="3" t="s">
        <v>33</v>
      </c>
      <c r="P1057" s="3" t="s">
        <v>135</v>
      </c>
      <c r="Q1057" s="3" t="s">
        <v>949</v>
      </c>
      <c r="R1057" s="3" t="s">
        <v>1854</v>
      </c>
      <c r="S1057" s="3">
        <v>72209</v>
      </c>
      <c r="T1057" s="4" t="s">
        <v>3169</v>
      </c>
      <c r="U1057" s="4" t="s">
        <v>3166</v>
      </c>
      <c r="V1057" s="3">
        <v>-216.02979999999999</v>
      </c>
      <c r="W1057" s="3" t="str">
        <f t="shared" si="16"/>
        <v>Loss</v>
      </c>
      <c r="X1057" s="6">
        <v>7</v>
      </c>
      <c r="Y1057" s="3">
        <v>83.72</v>
      </c>
      <c r="Z1057" s="3">
        <v>85893</v>
      </c>
    </row>
    <row r="1058" spans="1:26" x14ac:dyDescent="0.3">
      <c r="A1058" s="3">
        <v>18016</v>
      </c>
      <c r="B1058" s="3" t="s">
        <v>25</v>
      </c>
      <c r="C1058" s="3">
        <v>0.01</v>
      </c>
      <c r="D1058" s="3">
        <v>125.99</v>
      </c>
      <c r="E1058" s="3">
        <v>8.99</v>
      </c>
      <c r="F1058" s="3">
        <v>1916</v>
      </c>
      <c r="G1058" s="3" t="s">
        <v>1852</v>
      </c>
      <c r="H1058" s="3" t="s">
        <v>49</v>
      </c>
      <c r="I1058" s="3" t="s">
        <v>40</v>
      </c>
      <c r="J1058" s="3" t="s">
        <v>77</v>
      </c>
      <c r="K1058" s="3" t="s">
        <v>78</v>
      </c>
      <c r="L1058" s="3" t="s">
        <v>59</v>
      </c>
      <c r="M1058" s="3" t="s">
        <v>847</v>
      </c>
      <c r="N1058" s="3">
        <v>0.55000000000000004</v>
      </c>
      <c r="O1058" s="3" t="s">
        <v>33</v>
      </c>
      <c r="P1058" s="3" t="s">
        <v>135</v>
      </c>
      <c r="Q1058" s="3" t="s">
        <v>949</v>
      </c>
      <c r="R1058" s="3" t="s">
        <v>1854</v>
      </c>
      <c r="S1058" s="3">
        <v>72209</v>
      </c>
      <c r="T1058" s="4" t="s">
        <v>3155</v>
      </c>
      <c r="U1058" s="4" t="s">
        <v>3136</v>
      </c>
      <c r="V1058" s="3">
        <v>-45.472000000000001</v>
      </c>
      <c r="W1058" s="3" t="str">
        <f t="shared" si="16"/>
        <v>Loss</v>
      </c>
      <c r="X1058" s="6">
        <v>9</v>
      </c>
      <c r="Y1058" s="3">
        <v>1011.44</v>
      </c>
      <c r="Z1058" s="3">
        <v>85895</v>
      </c>
    </row>
    <row r="1059" spans="1:26" x14ac:dyDescent="0.3">
      <c r="A1059" s="3">
        <v>21000</v>
      </c>
      <c r="B1059" s="3" t="s">
        <v>56</v>
      </c>
      <c r="C1059" s="3">
        <v>0.08</v>
      </c>
      <c r="D1059" s="3">
        <v>18.7</v>
      </c>
      <c r="E1059" s="3">
        <v>8.99</v>
      </c>
      <c r="F1059" s="3">
        <v>1917</v>
      </c>
      <c r="G1059" s="3" t="s">
        <v>1855</v>
      </c>
      <c r="H1059" s="3" t="s">
        <v>49</v>
      </c>
      <c r="I1059" s="3" t="s">
        <v>40</v>
      </c>
      <c r="J1059" s="3" t="s">
        <v>41</v>
      </c>
      <c r="K1059" s="3" t="s">
        <v>50</v>
      </c>
      <c r="L1059" s="3" t="s">
        <v>51</v>
      </c>
      <c r="M1059" s="3" t="s">
        <v>1856</v>
      </c>
      <c r="N1059" s="3">
        <v>0.47</v>
      </c>
      <c r="O1059" s="3" t="s">
        <v>33</v>
      </c>
      <c r="P1059" s="3" t="s">
        <v>135</v>
      </c>
      <c r="Q1059" s="3" t="s">
        <v>949</v>
      </c>
      <c r="R1059" s="3" t="s">
        <v>1857</v>
      </c>
      <c r="S1059" s="3">
        <v>72113</v>
      </c>
      <c r="T1059" s="4" t="s">
        <v>3042</v>
      </c>
      <c r="U1059" s="4" t="s">
        <v>3175</v>
      </c>
      <c r="V1059" s="3">
        <v>16.136399999999998</v>
      </c>
      <c r="W1059" s="3" t="str">
        <f t="shared" si="16"/>
        <v>Profit</v>
      </c>
      <c r="X1059" s="6">
        <v>7</v>
      </c>
      <c r="Y1059" s="3">
        <v>132.22999999999999</v>
      </c>
      <c r="Z1059" s="3">
        <v>85894</v>
      </c>
    </row>
    <row r="1060" spans="1:26" x14ac:dyDescent="0.3">
      <c r="A1060" s="3">
        <v>19967</v>
      </c>
      <c r="B1060" s="3" t="s">
        <v>25</v>
      </c>
      <c r="C1060" s="3">
        <v>0.08</v>
      </c>
      <c r="D1060" s="3">
        <v>22.23</v>
      </c>
      <c r="E1060" s="3">
        <v>3.63</v>
      </c>
      <c r="F1060" s="3">
        <v>1917</v>
      </c>
      <c r="G1060" s="3" t="s">
        <v>1855</v>
      </c>
      <c r="H1060" s="3" t="s">
        <v>49</v>
      </c>
      <c r="I1060" s="3" t="s">
        <v>40</v>
      </c>
      <c r="J1060" s="3" t="s">
        <v>41</v>
      </c>
      <c r="K1060" s="3" t="s">
        <v>50</v>
      </c>
      <c r="L1060" s="3" t="s">
        <v>51</v>
      </c>
      <c r="M1060" s="3" t="s">
        <v>1858</v>
      </c>
      <c r="N1060" s="3">
        <v>0.52</v>
      </c>
      <c r="O1060" s="3" t="s">
        <v>33</v>
      </c>
      <c r="P1060" s="3" t="s">
        <v>135</v>
      </c>
      <c r="Q1060" s="3" t="s">
        <v>949</v>
      </c>
      <c r="R1060" s="3" t="s">
        <v>1857</v>
      </c>
      <c r="S1060" s="3">
        <v>72113</v>
      </c>
      <c r="T1060" s="4" t="s">
        <v>3181</v>
      </c>
      <c r="U1060" s="4" t="s">
        <v>3125</v>
      </c>
      <c r="V1060" s="3">
        <v>-29.61</v>
      </c>
      <c r="W1060" s="3" t="str">
        <f t="shared" si="16"/>
        <v>Loss</v>
      </c>
      <c r="X1060" s="6">
        <v>10</v>
      </c>
      <c r="Y1060" s="3">
        <v>210.33</v>
      </c>
      <c r="Z1060" s="3">
        <v>85897</v>
      </c>
    </row>
    <row r="1061" spans="1:26" x14ac:dyDescent="0.3">
      <c r="A1061" s="3">
        <v>22246</v>
      </c>
      <c r="B1061" s="3" t="s">
        <v>106</v>
      </c>
      <c r="C1061" s="3">
        <v>0.1</v>
      </c>
      <c r="D1061" s="3">
        <v>10.44</v>
      </c>
      <c r="E1061" s="3">
        <v>5.75</v>
      </c>
      <c r="F1061" s="3">
        <v>1918</v>
      </c>
      <c r="G1061" s="3" t="s">
        <v>1859</v>
      </c>
      <c r="H1061" s="3" t="s">
        <v>27</v>
      </c>
      <c r="I1061" s="3" t="s">
        <v>40</v>
      </c>
      <c r="J1061" s="3" t="s">
        <v>29</v>
      </c>
      <c r="K1061" s="3" t="s">
        <v>109</v>
      </c>
      <c r="L1061" s="3" t="s">
        <v>59</v>
      </c>
      <c r="M1061" s="3" t="s">
        <v>1860</v>
      </c>
      <c r="N1061" s="3">
        <v>0.39</v>
      </c>
      <c r="O1061" s="3" t="s">
        <v>33</v>
      </c>
      <c r="P1061" s="3" t="s">
        <v>135</v>
      </c>
      <c r="Q1061" s="3" t="s">
        <v>949</v>
      </c>
      <c r="R1061" s="3" t="s">
        <v>1861</v>
      </c>
      <c r="S1061" s="3">
        <v>72450</v>
      </c>
      <c r="T1061" s="4" t="s">
        <v>3066</v>
      </c>
      <c r="U1061" s="4" t="s">
        <v>3116</v>
      </c>
      <c r="V1061" s="3">
        <v>125.724</v>
      </c>
      <c r="W1061" s="3" t="str">
        <f t="shared" si="16"/>
        <v>Profit</v>
      </c>
      <c r="X1061" s="6">
        <v>17</v>
      </c>
      <c r="Y1061" s="3">
        <v>168.04</v>
      </c>
      <c r="Z1061" s="3">
        <v>85898</v>
      </c>
    </row>
    <row r="1062" spans="1:26" x14ac:dyDescent="0.3">
      <c r="A1062" s="3">
        <v>24971</v>
      </c>
      <c r="B1062" s="3" t="s">
        <v>25</v>
      </c>
      <c r="C1062" s="3">
        <v>0</v>
      </c>
      <c r="D1062" s="3">
        <v>195.99</v>
      </c>
      <c r="E1062" s="3">
        <v>8.99</v>
      </c>
      <c r="F1062" s="3">
        <v>1919</v>
      </c>
      <c r="G1062" s="3" t="s">
        <v>1862</v>
      </c>
      <c r="H1062" s="3" t="s">
        <v>49</v>
      </c>
      <c r="I1062" s="3" t="s">
        <v>40</v>
      </c>
      <c r="J1062" s="3" t="s">
        <v>77</v>
      </c>
      <c r="K1062" s="3" t="s">
        <v>78</v>
      </c>
      <c r="L1062" s="3" t="s">
        <v>59</v>
      </c>
      <c r="M1062" s="3" t="s">
        <v>726</v>
      </c>
      <c r="N1062" s="3">
        <v>0.6</v>
      </c>
      <c r="O1062" s="3" t="s">
        <v>33</v>
      </c>
      <c r="P1062" s="3" t="s">
        <v>135</v>
      </c>
      <c r="Q1062" s="3" t="s">
        <v>949</v>
      </c>
      <c r="R1062" s="3" t="s">
        <v>1863</v>
      </c>
      <c r="S1062" s="3">
        <v>71603</v>
      </c>
      <c r="T1062" s="4" t="s">
        <v>3182</v>
      </c>
      <c r="U1062" s="4" t="s">
        <v>3177</v>
      </c>
      <c r="V1062" s="3">
        <v>114.88200000000001</v>
      </c>
      <c r="W1062" s="3" t="str">
        <f t="shared" si="16"/>
        <v>Profit</v>
      </c>
      <c r="X1062" s="6">
        <v>5</v>
      </c>
      <c r="Y1062" s="3">
        <v>882.93</v>
      </c>
      <c r="Z1062" s="3">
        <v>85896</v>
      </c>
    </row>
    <row r="1063" spans="1:26" x14ac:dyDescent="0.3">
      <c r="A1063" s="3">
        <v>21563</v>
      </c>
      <c r="B1063" s="3" t="s">
        <v>25</v>
      </c>
      <c r="C1063" s="3">
        <v>0.02</v>
      </c>
      <c r="D1063" s="3">
        <v>259.70999999999998</v>
      </c>
      <c r="E1063" s="3">
        <v>66.67</v>
      </c>
      <c r="F1063" s="3">
        <v>1927</v>
      </c>
      <c r="G1063" s="3" t="s">
        <v>1864</v>
      </c>
      <c r="H1063" s="3" t="s">
        <v>39</v>
      </c>
      <c r="I1063" s="3" t="s">
        <v>40</v>
      </c>
      <c r="J1063" s="3" t="s">
        <v>41</v>
      </c>
      <c r="K1063" s="3" t="s">
        <v>150</v>
      </c>
      <c r="L1063" s="3" t="s">
        <v>120</v>
      </c>
      <c r="M1063" s="3" t="s">
        <v>336</v>
      </c>
      <c r="N1063" s="3">
        <v>0.65</v>
      </c>
      <c r="O1063" s="3" t="s">
        <v>33</v>
      </c>
      <c r="P1063" s="3" t="s">
        <v>135</v>
      </c>
      <c r="Q1063" s="3" t="s">
        <v>923</v>
      </c>
      <c r="R1063" s="3" t="s">
        <v>1563</v>
      </c>
      <c r="S1063" s="3">
        <v>29611</v>
      </c>
      <c r="T1063" s="4" t="s">
        <v>3122</v>
      </c>
      <c r="U1063" s="4" t="s">
        <v>3122</v>
      </c>
      <c r="V1063" s="3">
        <v>-14.448</v>
      </c>
      <c r="W1063" s="3" t="str">
        <f t="shared" si="16"/>
        <v>Loss</v>
      </c>
      <c r="X1063" s="6">
        <v>8</v>
      </c>
      <c r="Y1063" s="3">
        <v>1757.15</v>
      </c>
      <c r="Z1063" s="3">
        <v>88579</v>
      </c>
    </row>
    <row r="1064" spans="1:26" x14ac:dyDescent="0.3">
      <c r="A1064" s="3">
        <v>22686</v>
      </c>
      <c r="B1064" s="3" t="s">
        <v>37</v>
      </c>
      <c r="C1064" s="3">
        <v>0.1</v>
      </c>
      <c r="D1064" s="3">
        <v>1889.99</v>
      </c>
      <c r="E1064" s="3">
        <v>19.989999999999998</v>
      </c>
      <c r="F1064" s="3">
        <v>1928</v>
      </c>
      <c r="G1064" s="3" t="s">
        <v>1865</v>
      </c>
      <c r="H1064" s="3" t="s">
        <v>49</v>
      </c>
      <c r="I1064" s="3" t="s">
        <v>40</v>
      </c>
      <c r="J1064" s="3" t="s">
        <v>29</v>
      </c>
      <c r="K1064" s="3" t="s">
        <v>109</v>
      </c>
      <c r="L1064" s="3" t="s">
        <v>59</v>
      </c>
      <c r="M1064" s="3" t="s">
        <v>1866</v>
      </c>
      <c r="N1064" s="3">
        <v>0.36</v>
      </c>
      <c r="O1064" s="3" t="s">
        <v>33</v>
      </c>
      <c r="P1064" s="3" t="s">
        <v>135</v>
      </c>
      <c r="Q1064" s="3" t="s">
        <v>923</v>
      </c>
      <c r="R1064" s="3" t="s">
        <v>1867</v>
      </c>
      <c r="S1064" s="3">
        <v>29651</v>
      </c>
      <c r="T1064" s="4" t="s">
        <v>3102</v>
      </c>
      <c r="U1064" s="4" t="s">
        <v>3102</v>
      </c>
      <c r="V1064" s="3">
        <v>-42.545999999999999</v>
      </c>
      <c r="W1064" s="3" t="str">
        <f t="shared" si="16"/>
        <v>Loss</v>
      </c>
      <c r="X1064" s="6">
        <v>1</v>
      </c>
      <c r="Y1064" s="3">
        <v>1786.04</v>
      </c>
      <c r="Z1064" s="3">
        <v>88580</v>
      </c>
    </row>
    <row r="1065" spans="1:26" x14ac:dyDescent="0.3">
      <c r="A1065" s="3">
        <v>18159</v>
      </c>
      <c r="B1065" s="3" t="s">
        <v>106</v>
      </c>
      <c r="C1065" s="3">
        <v>0.06</v>
      </c>
      <c r="D1065" s="3">
        <v>3.58</v>
      </c>
      <c r="E1065" s="3">
        <v>1.63</v>
      </c>
      <c r="F1065" s="3">
        <v>1933</v>
      </c>
      <c r="G1065" s="3" t="s">
        <v>1868</v>
      </c>
      <c r="H1065" s="3" t="s">
        <v>49</v>
      </c>
      <c r="I1065" s="3" t="s">
        <v>28</v>
      </c>
      <c r="J1065" s="3" t="s">
        <v>29</v>
      </c>
      <c r="K1065" s="3" t="s">
        <v>66</v>
      </c>
      <c r="L1065" s="3" t="s">
        <v>31</v>
      </c>
      <c r="M1065" s="3" t="s">
        <v>67</v>
      </c>
      <c r="N1065" s="3">
        <v>0.36</v>
      </c>
      <c r="O1065" s="3" t="s">
        <v>33</v>
      </c>
      <c r="P1065" s="3" t="s">
        <v>61</v>
      </c>
      <c r="Q1065" s="3" t="s">
        <v>129</v>
      </c>
      <c r="R1065" s="3" t="s">
        <v>1869</v>
      </c>
      <c r="S1065" s="3">
        <v>75043</v>
      </c>
      <c r="T1065" s="4" t="s">
        <v>3077</v>
      </c>
      <c r="U1065" s="4" t="s">
        <v>3075</v>
      </c>
      <c r="V1065" s="3">
        <v>14</v>
      </c>
      <c r="W1065" s="3" t="str">
        <f t="shared" si="16"/>
        <v>Profit</v>
      </c>
      <c r="X1065" s="6">
        <v>10</v>
      </c>
      <c r="Y1065" s="3">
        <v>34.76</v>
      </c>
      <c r="Z1065" s="3">
        <v>86687</v>
      </c>
    </row>
    <row r="1066" spans="1:26" x14ac:dyDescent="0.3">
      <c r="A1066" s="3">
        <v>19697</v>
      </c>
      <c r="B1066" s="3" t="s">
        <v>106</v>
      </c>
      <c r="C1066" s="3">
        <v>0.04</v>
      </c>
      <c r="D1066" s="3">
        <v>180.98</v>
      </c>
      <c r="E1066" s="3">
        <v>30</v>
      </c>
      <c r="F1066" s="3">
        <v>1934</v>
      </c>
      <c r="G1066" s="3" t="s">
        <v>1870</v>
      </c>
      <c r="H1066" s="3" t="s">
        <v>39</v>
      </c>
      <c r="I1066" s="3" t="s">
        <v>40</v>
      </c>
      <c r="J1066" s="3" t="s">
        <v>41</v>
      </c>
      <c r="K1066" s="3" t="s">
        <v>42</v>
      </c>
      <c r="L1066" s="3" t="s">
        <v>43</v>
      </c>
      <c r="M1066" s="3" t="s">
        <v>1871</v>
      </c>
      <c r="N1066" s="3">
        <v>0.69</v>
      </c>
      <c r="O1066" s="3" t="s">
        <v>33</v>
      </c>
      <c r="P1066" s="3" t="s">
        <v>61</v>
      </c>
      <c r="Q1066" s="3" t="s">
        <v>129</v>
      </c>
      <c r="R1066" s="3" t="s">
        <v>874</v>
      </c>
      <c r="S1066" s="3">
        <v>78626</v>
      </c>
      <c r="T1066" s="4" t="s">
        <v>3185</v>
      </c>
      <c r="U1066" s="4" t="s">
        <v>3185</v>
      </c>
      <c r="V1066" s="3">
        <v>52.988</v>
      </c>
      <c r="W1066" s="3" t="str">
        <f t="shared" si="16"/>
        <v>Profit</v>
      </c>
      <c r="X1066" s="6">
        <v>3</v>
      </c>
      <c r="Y1066" s="3">
        <v>561.65</v>
      </c>
      <c r="Z1066" s="3">
        <v>86688</v>
      </c>
    </row>
    <row r="1067" spans="1:26" x14ac:dyDescent="0.3">
      <c r="A1067" s="3">
        <v>19780</v>
      </c>
      <c r="B1067" s="3" t="s">
        <v>47</v>
      </c>
      <c r="C1067" s="3">
        <v>0.01</v>
      </c>
      <c r="D1067" s="3">
        <v>42.98</v>
      </c>
      <c r="E1067" s="3">
        <v>4.62</v>
      </c>
      <c r="F1067" s="3">
        <v>1935</v>
      </c>
      <c r="G1067" s="3" t="s">
        <v>1872</v>
      </c>
      <c r="H1067" s="3" t="s">
        <v>27</v>
      </c>
      <c r="I1067" s="3" t="s">
        <v>28</v>
      </c>
      <c r="J1067" s="3" t="s">
        <v>29</v>
      </c>
      <c r="K1067" s="3" t="s">
        <v>252</v>
      </c>
      <c r="L1067" s="3" t="s">
        <v>59</v>
      </c>
      <c r="M1067" s="3" t="s">
        <v>1873</v>
      </c>
      <c r="N1067" s="3">
        <v>0.56000000000000005</v>
      </c>
      <c r="O1067" s="3" t="s">
        <v>33</v>
      </c>
      <c r="P1067" s="3" t="s">
        <v>61</v>
      </c>
      <c r="Q1067" s="3" t="s">
        <v>129</v>
      </c>
      <c r="R1067" s="3" t="s">
        <v>1874</v>
      </c>
      <c r="S1067" s="3">
        <v>75051</v>
      </c>
      <c r="T1067" s="4" t="s">
        <v>3034</v>
      </c>
      <c r="U1067" s="4" t="s">
        <v>3128</v>
      </c>
      <c r="V1067" s="3">
        <v>285.47370000000001</v>
      </c>
      <c r="W1067" s="3" t="str">
        <f t="shared" si="16"/>
        <v>Profit</v>
      </c>
      <c r="X1067" s="6">
        <v>9</v>
      </c>
      <c r="Y1067" s="3">
        <v>413.73</v>
      </c>
      <c r="Z1067" s="3">
        <v>86686</v>
      </c>
    </row>
    <row r="1068" spans="1:26" x14ac:dyDescent="0.3">
      <c r="A1068" s="3">
        <v>19698</v>
      </c>
      <c r="B1068" s="3" t="s">
        <v>106</v>
      </c>
      <c r="C1068" s="3">
        <v>0.06</v>
      </c>
      <c r="D1068" s="3">
        <v>3.25</v>
      </c>
      <c r="E1068" s="3">
        <v>49</v>
      </c>
      <c r="F1068" s="3">
        <v>1935</v>
      </c>
      <c r="G1068" s="3" t="s">
        <v>1872</v>
      </c>
      <c r="H1068" s="3" t="s">
        <v>49</v>
      </c>
      <c r="I1068" s="3" t="s">
        <v>40</v>
      </c>
      <c r="J1068" s="3" t="s">
        <v>29</v>
      </c>
      <c r="K1068" s="3" t="s">
        <v>252</v>
      </c>
      <c r="L1068" s="3" t="s">
        <v>231</v>
      </c>
      <c r="M1068" s="3" t="s">
        <v>1875</v>
      </c>
      <c r="N1068" s="3">
        <v>0.56000000000000005</v>
      </c>
      <c r="O1068" s="3" t="s">
        <v>33</v>
      </c>
      <c r="P1068" s="3" t="s">
        <v>61</v>
      </c>
      <c r="Q1068" s="3" t="s">
        <v>129</v>
      </c>
      <c r="R1068" s="3" t="s">
        <v>1874</v>
      </c>
      <c r="S1068" s="3">
        <v>75051</v>
      </c>
      <c r="T1068" s="4" t="s">
        <v>3185</v>
      </c>
      <c r="U1068" s="4" t="s">
        <v>3105</v>
      </c>
      <c r="V1068" s="3">
        <v>10.507999999999999</v>
      </c>
      <c r="W1068" s="3" t="str">
        <f t="shared" si="16"/>
        <v>Profit</v>
      </c>
      <c r="X1068" s="6">
        <v>2</v>
      </c>
      <c r="Y1068" s="3">
        <v>55.6</v>
      </c>
      <c r="Z1068" s="3">
        <v>86688</v>
      </c>
    </row>
    <row r="1069" spans="1:26" x14ac:dyDescent="0.3">
      <c r="A1069" s="3">
        <v>19699</v>
      </c>
      <c r="B1069" s="3" t="s">
        <v>106</v>
      </c>
      <c r="C1069" s="3">
        <v>0.01</v>
      </c>
      <c r="D1069" s="3">
        <v>110.98</v>
      </c>
      <c r="E1069" s="3">
        <v>13.99</v>
      </c>
      <c r="F1069" s="3">
        <v>1935</v>
      </c>
      <c r="G1069" s="3" t="s">
        <v>1872</v>
      </c>
      <c r="H1069" s="3" t="s">
        <v>49</v>
      </c>
      <c r="I1069" s="3" t="s">
        <v>40</v>
      </c>
      <c r="J1069" s="3" t="s">
        <v>41</v>
      </c>
      <c r="K1069" s="3" t="s">
        <v>50</v>
      </c>
      <c r="L1069" s="3" t="s">
        <v>86</v>
      </c>
      <c r="M1069" s="3" t="s">
        <v>1876</v>
      </c>
      <c r="N1069" s="3">
        <v>0.69</v>
      </c>
      <c r="O1069" s="3" t="s">
        <v>33</v>
      </c>
      <c r="P1069" s="3" t="s">
        <v>61</v>
      </c>
      <c r="Q1069" s="3" t="s">
        <v>129</v>
      </c>
      <c r="R1069" s="3" t="s">
        <v>1874</v>
      </c>
      <c r="S1069" s="3">
        <v>75051</v>
      </c>
      <c r="T1069" s="4" t="s">
        <v>3185</v>
      </c>
      <c r="U1069" s="4" t="s">
        <v>3171</v>
      </c>
      <c r="V1069" s="3">
        <v>1448.7309</v>
      </c>
      <c r="W1069" s="3" t="str">
        <f t="shared" si="16"/>
        <v>Profit</v>
      </c>
      <c r="X1069" s="6">
        <v>19</v>
      </c>
      <c r="Y1069" s="3">
        <v>2099.61</v>
      </c>
      <c r="Z1069" s="3">
        <v>86688</v>
      </c>
    </row>
    <row r="1070" spans="1:26" x14ac:dyDescent="0.3">
      <c r="A1070" s="3">
        <v>19700</v>
      </c>
      <c r="B1070" s="3" t="s">
        <v>106</v>
      </c>
      <c r="C1070" s="3">
        <v>0.05</v>
      </c>
      <c r="D1070" s="3">
        <v>3.95</v>
      </c>
      <c r="E1070" s="3">
        <v>2</v>
      </c>
      <c r="F1070" s="3">
        <v>1935</v>
      </c>
      <c r="G1070" s="3" t="s">
        <v>1872</v>
      </c>
      <c r="H1070" s="3" t="s">
        <v>27</v>
      </c>
      <c r="I1070" s="3" t="s">
        <v>40</v>
      </c>
      <c r="J1070" s="3" t="s">
        <v>29</v>
      </c>
      <c r="K1070" s="3" t="s">
        <v>66</v>
      </c>
      <c r="L1070" s="3" t="s">
        <v>31</v>
      </c>
      <c r="M1070" s="3" t="s">
        <v>1341</v>
      </c>
      <c r="N1070" s="3">
        <v>0.53</v>
      </c>
      <c r="O1070" s="3" t="s">
        <v>33</v>
      </c>
      <c r="P1070" s="3" t="s">
        <v>61</v>
      </c>
      <c r="Q1070" s="3" t="s">
        <v>129</v>
      </c>
      <c r="R1070" s="3" t="s">
        <v>1874</v>
      </c>
      <c r="S1070" s="3">
        <v>75051</v>
      </c>
      <c r="T1070" s="4" t="s">
        <v>3185</v>
      </c>
      <c r="U1070" s="4" t="s">
        <v>3061</v>
      </c>
      <c r="V1070" s="3">
        <v>1.004</v>
      </c>
      <c r="W1070" s="3" t="str">
        <f t="shared" si="16"/>
        <v>Profit</v>
      </c>
      <c r="X1070" s="6">
        <v>23</v>
      </c>
      <c r="Y1070" s="3">
        <v>96.6</v>
      </c>
      <c r="Z1070" s="3">
        <v>86688</v>
      </c>
    </row>
    <row r="1071" spans="1:26" x14ac:dyDescent="0.3">
      <c r="A1071" s="3">
        <v>23551</v>
      </c>
      <c r="B1071" s="3" t="s">
        <v>56</v>
      </c>
      <c r="C1071" s="3">
        <v>0.1</v>
      </c>
      <c r="D1071" s="3">
        <v>152.47999999999999</v>
      </c>
      <c r="E1071" s="3">
        <v>4</v>
      </c>
      <c r="F1071" s="3">
        <v>1938</v>
      </c>
      <c r="G1071" s="3" t="s">
        <v>1877</v>
      </c>
      <c r="H1071" s="3" t="s">
        <v>27</v>
      </c>
      <c r="I1071" s="3" t="s">
        <v>28</v>
      </c>
      <c r="J1071" s="3" t="s">
        <v>77</v>
      </c>
      <c r="K1071" s="3" t="s">
        <v>177</v>
      </c>
      <c r="L1071" s="3" t="s">
        <v>59</v>
      </c>
      <c r="M1071" s="3" t="s">
        <v>602</v>
      </c>
      <c r="N1071" s="3">
        <v>0.79</v>
      </c>
      <c r="O1071" s="3" t="s">
        <v>33</v>
      </c>
      <c r="P1071" s="3" t="s">
        <v>61</v>
      </c>
      <c r="Q1071" s="3" t="s">
        <v>180</v>
      </c>
      <c r="R1071" s="3" t="s">
        <v>1878</v>
      </c>
      <c r="S1071" s="3">
        <v>66801</v>
      </c>
      <c r="T1071" s="4" t="s">
        <v>3057</v>
      </c>
      <c r="U1071" s="4" t="s">
        <v>3195</v>
      </c>
      <c r="V1071" s="3">
        <v>-521.09</v>
      </c>
      <c r="W1071" s="3" t="str">
        <f t="shared" si="16"/>
        <v>Loss</v>
      </c>
      <c r="X1071" s="6">
        <v>4</v>
      </c>
      <c r="Y1071" s="3">
        <v>558.16999999999996</v>
      </c>
      <c r="Z1071" s="3">
        <v>88870</v>
      </c>
    </row>
    <row r="1072" spans="1:26" x14ac:dyDescent="0.3">
      <c r="A1072" s="3">
        <v>23550</v>
      </c>
      <c r="B1072" s="3" t="s">
        <v>56</v>
      </c>
      <c r="C1072" s="3">
        <v>0.08</v>
      </c>
      <c r="D1072" s="3">
        <v>6.84</v>
      </c>
      <c r="E1072" s="3">
        <v>8.3699999999999992</v>
      </c>
      <c r="F1072" s="3">
        <v>1940</v>
      </c>
      <c r="G1072" s="3" t="s">
        <v>1879</v>
      </c>
      <c r="H1072" s="3" t="s">
        <v>49</v>
      </c>
      <c r="I1072" s="3" t="s">
        <v>28</v>
      </c>
      <c r="J1072" s="3" t="s">
        <v>29</v>
      </c>
      <c r="K1072" s="3" t="s">
        <v>171</v>
      </c>
      <c r="L1072" s="3" t="s">
        <v>51</v>
      </c>
      <c r="M1072" s="3" t="s">
        <v>1683</v>
      </c>
      <c r="N1072" s="3">
        <v>0.57999999999999996</v>
      </c>
      <c r="O1072" s="3" t="s">
        <v>33</v>
      </c>
      <c r="P1072" s="3" t="s">
        <v>34</v>
      </c>
      <c r="Q1072" s="3" t="s">
        <v>208</v>
      </c>
      <c r="R1072" s="3" t="s">
        <v>1880</v>
      </c>
      <c r="S1072" s="3">
        <v>84020</v>
      </c>
      <c r="T1072" s="4" t="s">
        <v>3057</v>
      </c>
      <c r="U1072" s="4" t="s">
        <v>3150</v>
      </c>
      <c r="V1072" s="3">
        <v>-29.49</v>
      </c>
      <c r="W1072" s="3" t="str">
        <f t="shared" si="16"/>
        <v>Loss</v>
      </c>
      <c r="X1072" s="6">
        <v>1</v>
      </c>
      <c r="Y1072" s="3">
        <v>8.39</v>
      </c>
      <c r="Z1072" s="3">
        <v>88870</v>
      </c>
    </row>
    <row r="1073" spans="1:26" x14ac:dyDescent="0.3">
      <c r="A1073" s="3">
        <v>25531</v>
      </c>
      <c r="B1073" s="3" t="s">
        <v>106</v>
      </c>
      <c r="C1073" s="3">
        <v>0</v>
      </c>
      <c r="D1073" s="3">
        <v>78.650000000000006</v>
      </c>
      <c r="E1073" s="3">
        <v>13.99</v>
      </c>
      <c r="F1073" s="3">
        <v>1940</v>
      </c>
      <c r="G1073" s="3" t="s">
        <v>1879</v>
      </c>
      <c r="H1073" s="3" t="s">
        <v>49</v>
      </c>
      <c r="I1073" s="3" t="s">
        <v>28</v>
      </c>
      <c r="J1073" s="3" t="s">
        <v>29</v>
      </c>
      <c r="K1073" s="3" t="s">
        <v>252</v>
      </c>
      <c r="L1073" s="3" t="s">
        <v>86</v>
      </c>
      <c r="M1073" s="3" t="s">
        <v>1881</v>
      </c>
      <c r="N1073" s="3">
        <v>0.52</v>
      </c>
      <c r="O1073" s="3" t="s">
        <v>33</v>
      </c>
      <c r="P1073" s="3" t="s">
        <v>34</v>
      </c>
      <c r="Q1073" s="3" t="s">
        <v>208</v>
      </c>
      <c r="R1073" s="3" t="s">
        <v>1880</v>
      </c>
      <c r="S1073" s="3">
        <v>84020</v>
      </c>
      <c r="T1073" s="4" t="s">
        <v>3077</v>
      </c>
      <c r="U1073" s="4" t="s">
        <v>3168</v>
      </c>
      <c r="V1073" s="3">
        <v>386.00670000000002</v>
      </c>
      <c r="W1073" s="3" t="str">
        <f t="shared" si="16"/>
        <v>Profit</v>
      </c>
      <c r="X1073" s="6">
        <v>7</v>
      </c>
      <c r="Y1073" s="3">
        <v>559.42999999999995</v>
      </c>
      <c r="Z1073" s="3">
        <v>88871</v>
      </c>
    </row>
    <row r="1074" spans="1:26" x14ac:dyDescent="0.3">
      <c r="A1074" s="3">
        <v>25532</v>
      </c>
      <c r="B1074" s="3" t="s">
        <v>106</v>
      </c>
      <c r="C1074" s="3">
        <v>0.08</v>
      </c>
      <c r="D1074" s="3">
        <v>122.99</v>
      </c>
      <c r="E1074" s="3">
        <v>70.2</v>
      </c>
      <c r="F1074" s="3">
        <v>1940</v>
      </c>
      <c r="G1074" s="3" t="s">
        <v>1879</v>
      </c>
      <c r="H1074" s="3" t="s">
        <v>39</v>
      </c>
      <c r="I1074" s="3" t="s">
        <v>28</v>
      </c>
      <c r="J1074" s="3" t="s">
        <v>41</v>
      </c>
      <c r="K1074" s="3" t="s">
        <v>42</v>
      </c>
      <c r="L1074" s="3" t="s">
        <v>43</v>
      </c>
      <c r="M1074" s="3" t="s">
        <v>145</v>
      </c>
      <c r="N1074" s="3">
        <v>0.74</v>
      </c>
      <c r="O1074" s="3" t="s">
        <v>33</v>
      </c>
      <c r="P1074" s="3" t="s">
        <v>34</v>
      </c>
      <c r="Q1074" s="3" t="s">
        <v>208</v>
      </c>
      <c r="R1074" s="3" t="s">
        <v>1880</v>
      </c>
      <c r="S1074" s="3">
        <v>84020</v>
      </c>
      <c r="T1074" s="4" t="s">
        <v>3077</v>
      </c>
      <c r="U1074" s="4" t="s">
        <v>3188</v>
      </c>
      <c r="V1074" s="3">
        <v>-1867.97</v>
      </c>
      <c r="W1074" s="3" t="str">
        <f t="shared" si="16"/>
        <v>Loss</v>
      </c>
      <c r="X1074" s="6">
        <v>10</v>
      </c>
      <c r="Y1074" s="3">
        <v>1216.52</v>
      </c>
      <c r="Z1074" s="3">
        <v>88871</v>
      </c>
    </row>
    <row r="1075" spans="1:26" x14ac:dyDescent="0.3">
      <c r="A1075" s="3">
        <v>20371</v>
      </c>
      <c r="B1075" s="3" t="s">
        <v>56</v>
      </c>
      <c r="C1075" s="3">
        <v>0.08</v>
      </c>
      <c r="D1075" s="3">
        <v>90.98</v>
      </c>
      <c r="E1075" s="3">
        <v>56.2</v>
      </c>
      <c r="F1075" s="3">
        <v>1946</v>
      </c>
      <c r="G1075" s="3" t="s">
        <v>1882</v>
      </c>
      <c r="H1075" s="3" t="s">
        <v>49</v>
      </c>
      <c r="I1075" s="3" t="s">
        <v>114</v>
      </c>
      <c r="J1075" s="3" t="s">
        <v>41</v>
      </c>
      <c r="K1075" s="3" t="s">
        <v>50</v>
      </c>
      <c r="L1075" s="3" t="s">
        <v>86</v>
      </c>
      <c r="M1075" s="3" t="s">
        <v>1050</v>
      </c>
      <c r="N1075" s="3">
        <v>0.74</v>
      </c>
      <c r="O1075" s="3" t="s">
        <v>33</v>
      </c>
      <c r="P1075" s="3" t="s">
        <v>53</v>
      </c>
      <c r="Q1075" s="3" t="s">
        <v>229</v>
      </c>
      <c r="R1075" s="3" t="s">
        <v>1883</v>
      </c>
      <c r="S1075" s="3">
        <v>15228</v>
      </c>
      <c r="T1075" s="4" t="s">
        <v>3191</v>
      </c>
      <c r="U1075" s="4" t="s">
        <v>3039</v>
      </c>
      <c r="V1075" s="3">
        <v>-1920.9336000000001</v>
      </c>
      <c r="W1075" s="3" t="str">
        <f t="shared" si="16"/>
        <v>Loss</v>
      </c>
      <c r="X1075" s="6">
        <v>12</v>
      </c>
      <c r="Y1075" s="3">
        <v>1058.3599999999999</v>
      </c>
      <c r="Z1075" s="3">
        <v>86331</v>
      </c>
    </row>
    <row r="1076" spans="1:26" x14ac:dyDescent="0.3">
      <c r="A1076" s="3">
        <v>20372</v>
      </c>
      <c r="B1076" s="3" t="s">
        <v>56</v>
      </c>
      <c r="C1076" s="3">
        <v>7.0000000000000007E-2</v>
      </c>
      <c r="D1076" s="3">
        <v>5.98</v>
      </c>
      <c r="E1076" s="3">
        <v>5.35</v>
      </c>
      <c r="F1076" s="3">
        <v>1946</v>
      </c>
      <c r="G1076" s="3" t="s">
        <v>1882</v>
      </c>
      <c r="H1076" s="3" t="s">
        <v>49</v>
      </c>
      <c r="I1076" s="3" t="s">
        <v>114</v>
      </c>
      <c r="J1076" s="3" t="s">
        <v>29</v>
      </c>
      <c r="K1076" s="3" t="s">
        <v>93</v>
      </c>
      <c r="L1076" s="3" t="s">
        <v>59</v>
      </c>
      <c r="M1076" s="3" t="s">
        <v>1424</v>
      </c>
      <c r="N1076" s="3">
        <v>0.4</v>
      </c>
      <c r="O1076" s="3" t="s">
        <v>33</v>
      </c>
      <c r="P1076" s="3" t="s">
        <v>53</v>
      </c>
      <c r="Q1076" s="3" t="s">
        <v>229</v>
      </c>
      <c r="R1076" s="3" t="s">
        <v>1883</v>
      </c>
      <c r="S1076" s="3">
        <v>15228</v>
      </c>
      <c r="T1076" s="4" t="s">
        <v>3191</v>
      </c>
      <c r="U1076" s="4" t="s">
        <v>3039</v>
      </c>
      <c r="V1076" s="3">
        <v>-37.175199999999997</v>
      </c>
      <c r="W1076" s="3" t="str">
        <f t="shared" si="16"/>
        <v>Loss</v>
      </c>
      <c r="X1076" s="6">
        <v>3</v>
      </c>
      <c r="Y1076" s="3">
        <v>18.309999999999999</v>
      </c>
      <c r="Z1076" s="3">
        <v>86331</v>
      </c>
    </row>
    <row r="1077" spans="1:26" x14ac:dyDescent="0.3">
      <c r="A1077" s="3">
        <v>21762</v>
      </c>
      <c r="B1077" s="3" t="s">
        <v>106</v>
      </c>
      <c r="C1077" s="3">
        <v>0.05</v>
      </c>
      <c r="D1077" s="3">
        <v>424.21</v>
      </c>
      <c r="E1077" s="3">
        <v>110.2</v>
      </c>
      <c r="F1077" s="3">
        <v>1949</v>
      </c>
      <c r="G1077" s="3" t="s">
        <v>1884</v>
      </c>
      <c r="H1077" s="3" t="s">
        <v>39</v>
      </c>
      <c r="I1077" s="3" t="s">
        <v>58</v>
      </c>
      <c r="J1077" s="3" t="s">
        <v>41</v>
      </c>
      <c r="K1077" s="3" t="s">
        <v>150</v>
      </c>
      <c r="L1077" s="3" t="s">
        <v>120</v>
      </c>
      <c r="M1077" s="3" t="s">
        <v>1885</v>
      </c>
      <c r="N1077" s="3">
        <v>0.67</v>
      </c>
      <c r="O1077" s="3" t="s">
        <v>33</v>
      </c>
      <c r="P1077" s="3" t="s">
        <v>34</v>
      </c>
      <c r="Q1077" s="3" t="s">
        <v>82</v>
      </c>
      <c r="R1077" s="3" t="s">
        <v>1886</v>
      </c>
      <c r="S1077" s="3">
        <v>59715</v>
      </c>
      <c r="T1077" s="4" t="s">
        <v>3138</v>
      </c>
      <c r="U1077" s="4" t="s">
        <v>3094</v>
      </c>
      <c r="V1077" s="3">
        <v>-213.40280000000001</v>
      </c>
      <c r="W1077" s="3" t="str">
        <f t="shared" si="16"/>
        <v>Loss</v>
      </c>
      <c r="X1077" s="6">
        <v>12</v>
      </c>
      <c r="Y1077" s="3">
        <v>4935.22</v>
      </c>
      <c r="Z1077" s="3">
        <v>90415</v>
      </c>
    </row>
    <row r="1078" spans="1:26" x14ac:dyDescent="0.3">
      <c r="A1078" s="3">
        <v>24793</v>
      </c>
      <c r="B1078" s="3" t="s">
        <v>37</v>
      </c>
      <c r="C1078" s="3">
        <v>0.01</v>
      </c>
      <c r="D1078" s="3">
        <v>6.68</v>
      </c>
      <c r="E1078" s="3">
        <v>4.91</v>
      </c>
      <c r="F1078" s="3">
        <v>1950</v>
      </c>
      <c r="G1078" s="3" t="s">
        <v>1887</v>
      </c>
      <c r="H1078" s="3" t="s">
        <v>49</v>
      </c>
      <c r="I1078" s="3" t="s">
        <v>58</v>
      </c>
      <c r="J1078" s="3" t="s">
        <v>29</v>
      </c>
      <c r="K1078" s="3" t="s">
        <v>93</v>
      </c>
      <c r="L1078" s="3" t="s">
        <v>59</v>
      </c>
      <c r="M1078" s="3" t="s">
        <v>1888</v>
      </c>
      <c r="N1078" s="3">
        <v>0.37</v>
      </c>
      <c r="O1078" s="3" t="s">
        <v>33</v>
      </c>
      <c r="P1078" s="3" t="s">
        <v>34</v>
      </c>
      <c r="Q1078" s="3" t="s">
        <v>82</v>
      </c>
      <c r="R1078" s="3" t="s">
        <v>1889</v>
      </c>
      <c r="S1078" s="3">
        <v>59750</v>
      </c>
      <c r="T1078" s="4" t="s">
        <v>3091</v>
      </c>
      <c r="U1078" s="4" t="s">
        <v>3206</v>
      </c>
      <c r="V1078" s="3">
        <v>-15.48</v>
      </c>
      <c r="W1078" s="3" t="str">
        <f t="shared" si="16"/>
        <v>Loss</v>
      </c>
      <c r="X1078" s="6">
        <v>7</v>
      </c>
      <c r="Y1078" s="3">
        <v>51.03</v>
      </c>
      <c r="Z1078" s="3">
        <v>90414</v>
      </c>
    </row>
    <row r="1079" spans="1:26" x14ac:dyDescent="0.3">
      <c r="A1079" s="3">
        <v>23378</v>
      </c>
      <c r="B1079" s="3" t="s">
        <v>25</v>
      </c>
      <c r="C1079" s="3">
        <v>0.09</v>
      </c>
      <c r="D1079" s="3">
        <v>40.98</v>
      </c>
      <c r="E1079" s="3">
        <v>6.5</v>
      </c>
      <c r="F1079" s="3">
        <v>1956</v>
      </c>
      <c r="G1079" s="3" t="s">
        <v>1890</v>
      </c>
      <c r="H1079" s="3" t="s">
        <v>49</v>
      </c>
      <c r="I1079" s="3" t="s">
        <v>114</v>
      </c>
      <c r="J1079" s="3" t="s">
        <v>77</v>
      </c>
      <c r="K1079" s="3" t="s">
        <v>177</v>
      </c>
      <c r="L1079" s="3" t="s">
        <v>59</v>
      </c>
      <c r="M1079" s="3" t="s">
        <v>1258</v>
      </c>
      <c r="N1079" s="3">
        <v>0.74</v>
      </c>
      <c r="O1079" s="3" t="s">
        <v>33</v>
      </c>
      <c r="P1079" s="3" t="s">
        <v>34</v>
      </c>
      <c r="Q1079" s="3" t="s">
        <v>250</v>
      </c>
      <c r="R1079" s="3" t="s">
        <v>331</v>
      </c>
      <c r="S1079" s="3">
        <v>80027</v>
      </c>
      <c r="T1079" s="4" t="s">
        <v>3147</v>
      </c>
      <c r="U1079" s="4" t="s">
        <v>3153</v>
      </c>
      <c r="V1079" s="3">
        <v>-50.244999999999997</v>
      </c>
      <c r="W1079" s="3" t="str">
        <f t="shared" si="16"/>
        <v>Loss</v>
      </c>
      <c r="X1079" s="6">
        <v>19</v>
      </c>
      <c r="Y1079" s="3">
        <v>746.91</v>
      </c>
      <c r="Z1079" s="3">
        <v>89820</v>
      </c>
    </row>
    <row r="1080" spans="1:26" x14ac:dyDescent="0.3">
      <c r="A1080" s="3">
        <v>21638</v>
      </c>
      <c r="B1080" s="3" t="s">
        <v>25</v>
      </c>
      <c r="C1080" s="3">
        <v>0.09</v>
      </c>
      <c r="D1080" s="3">
        <v>77.510000000000005</v>
      </c>
      <c r="E1080" s="3">
        <v>4</v>
      </c>
      <c r="F1080" s="3">
        <v>1957</v>
      </c>
      <c r="G1080" s="3" t="s">
        <v>1891</v>
      </c>
      <c r="H1080" s="3" t="s">
        <v>49</v>
      </c>
      <c r="I1080" s="3" t="s">
        <v>114</v>
      </c>
      <c r="J1080" s="3" t="s">
        <v>77</v>
      </c>
      <c r="K1080" s="3" t="s">
        <v>177</v>
      </c>
      <c r="L1080" s="3" t="s">
        <v>59</v>
      </c>
      <c r="M1080" s="3" t="s">
        <v>1787</v>
      </c>
      <c r="N1080" s="3">
        <v>0.76</v>
      </c>
      <c r="O1080" s="3" t="s">
        <v>33</v>
      </c>
      <c r="P1080" s="3" t="s">
        <v>61</v>
      </c>
      <c r="Q1080" s="3" t="s">
        <v>499</v>
      </c>
      <c r="R1080" s="3" t="s">
        <v>1551</v>
      </c>
      <c r="S1080" s="3">
        <v>63130</v>
      </c>
      <c r="T1080" s="4" t="s">
        <v>3104</v>
      </c>
      <c r="U1080" s="4" t="s">
        <v>3067</v>
      </c>
      <c r="V1080" s="3">
        <v>-387.1044</v>
      </c>
      <c r="W1080" s="3" t="str">
        <f t="shared" si="16"/>
        <v>Loss</v>
      </c>
      <c r="X1080" s="6">
        <v>1</v>
      </c>
      <c r="Y1080" s="3">
        <v>77.47</v>
      </c>
      <c r="Z1080" s="3">
        <v>89818</v>
      </c>
    </row>
    <row r="1081" spans="1:26" x14ac:dyDescent="0.3">
      <c r="A1081" s="3">
        <v>24640</v>
      </c>
      <c r="B1081" s="3" t="s">
        <v>106</v>
      </c>
      <c r="C1081" s="3">
        <v>0.09</v>
      </c>
      <c r="D1081" s="3">
        <v>30.98</v>
      </c>
      <c r="E1081" s="3">
        <v>6.5</v>
      </c>
      <c r="F1081" s="3">
        <v>1958</v>
      </c>
      <c r="G1081" s="3" t="s">
        <v>1892</v>
      </c>
      <c r="H1081" s="3" t="s">
        <v>27</v>
      </c>
      <c r="I1081" s="3" t="s">
        <v>114</v>
      </c>
      <c r="J1081" s="3" t="s">
        <v>77</v>
      </c>
      <c r="K1081" s="3" t="s">
        <v>177</v>
      </c>
      <c r="L1081" s="3" t="s">
        <v>59</v>
      </c>
      <c r="M1081" s="3" t="s">
        <v>1893</v>
      </c>
      <c r="N1081" s="3">
        <v>0.64</v>
      </c>
      <c r="O1081" s="3" t="s">
        <v>33</v>
      </c>
      <c r="P1081" s="3" t="s">
        <v>34</v>
      </c>
      <c r="Q1081" s="3" t="s">
        <v>102</v>
      </c>
      <c r="R1081" s="3" t="s">
        <v>897</v>
      </c>
      <c r="S1081" s="3">
        <v>97068</v>
      </c>
      <c r="T1081" s="4" t="s">
        <v>3079</v>
      </c>
      <c r="U1081" s="4" t="s">
        <v>3063</v>
      </c>
      <c r="V1081" s="3">
        <v>-55.97</v>
      </c>
      <c r="W1081" s="3" t="str">
        <f t="shared" si="16"/>
        <v>Loss</v>
      </c>
      <c r="X1081" s="6">
        <v>7</v>
      </c>
      <c r="Y1081" s="3">
        <v>204.34</v>
      </c>
      <c r="Z1081" s="3">
        <v>89819</v>
      </c>
    </row>
    <row r="1082" spans="1:26" x14ac:dyDescent="0.3">
      <c r="A1082" s="3">
        <v>3956</v>
      </c>
      <c r="B1082" s="3" t="s">
        <v>47</v>
      </c>
      <c r="C1082" s="3">
        <v>0</v>
      </c>
      <c r="D1082" s="3">
        <v>20.28</v>
      </c>
      <c r="E1082" s="3">
        <v>14.39</v>
      </c>
      <c r="F1082" s="3">
        <v>1959</v>
      </c>
      <c r="G1082" s="3" t="s">
        <v>1894</v>
      </c>
      <c r="H1082" s="3" t="s">
        <v>49</v>
      </c>
      <c r="I1082" s="3" t="s">
        <v>28</v>
      </c>
      <c r="J1082" s="3" t="s">
        <v>41</v>
      </c>
      <c r="K1082" s="3" t="s">
        <v>50</v>
      </c>
      <c r="L1082" s="3" t="s">
        <v>59</v>
      </c>
      <c r="M1082" s="3" t="s">
        <v>1895</v>
      </c>
      <c r="N1082" s="3">
        <v>0.47</v>
      </c>
      <c r="O1082" s="3" t="s">
        <v>33</v>
      </c>
      <c r="P1082" s="3" t="s">
        <v>135</v>
      </c>
      <c r="Q1082" s="3" t="s">
        <v>356</v>
      </c>
      <c r="R1082" s="3" t="s">
        <v>441</v>
      </c>
      <c r="S1082" s="3">
        <v>33916</v>
      </c>
      <c r="T1082" s="4" t="s">
        <v>3076</v>
      </c>
      <c r="U1082" s="4" t="s">
        <v>3076</v>
      </c>
      <c r="V1082" s="3">
        <v>-66.247299999999996</v>
      </c>
      <c r="W1082" s="3" t="str">
        <f t="shared" si="16"/>
        <v>Loss</v>
      </c>
      <c r="X1082" s="6">
        <v>9</v>
      </c>
      <c r="Y1082" s="3">
        <v>206.04</v>
      </c>
      <c r="Z1082" s="3">
        <v>28225</v>
      </c>
    </row>
    <row r="1083" spans="1:26" x14ac:dyDescent="0.3">
      <c r="A1083" s="3">
        <v>3684</v>
      </c>
      <c r="B1083" s="3" t="s">
        <v>106</v>
      </c>
      <c r="C1083" s="3">
        <v>0.02</v>
      </c>
      <c r="D1083" s="3">
        <v>9.99</v>
      </c>
      <c r="E1083" s="3">
        <v>11.59</v>
      </c>
      <c r="F1083" s="3">
        <v>1959</v>
      </c>
      <c r="G1083" s="3" t="s">
        <v>1894</v>
      </c>
      <c r="H1083" s="3" t="s">
        <v>49</v>
      </c>
      <c r="I1083" s="3" t="s">
        <v>40</v>
      </c>
      <c r="J1083" s="3" t="s">
        <v>29</v>
      </c>
      <c r="K1083" s="3" t="s">
        <v>93</v>
      </c>
      <c r="L1083" s="3" t="s">
        <v>59</v>
      </c>
      <c r="M1083" s="3" t="s">
        <v>1896</v>
      </c>
      <c r="N1083" s="3">
        <v>0.4</v>
      </c>
      <c r="O1083" s="3" t="s">
        <v>33</v>
      </c>
      <c r="P1083" s="3" t="s">
        <v>135</v>
      </c>
      <c r="Q1083" s="3" t="s">
        <v>356</v>
      </c>
      <c r="R1083" s="3" t="s">
        <v>441</v>
      </c>
      <c r="S1083" s="3">
        <v>33916</v>
      </c>
      <c r="T1083" s="4" t="s">
        <v>3136</v>
      </c>
      <c r="U1083" s="4" t="s">
        <v>3088</v>
      </c>
      <c r="V1083" s="3">
        <v>-171.15770000000001</v>
      </c>
      <c r="W1083" s="3" t="str">
        <f t="shared" si="16"/>
        <v>Loss</v>
      </c>
      <c r="X1083" s="6">
        <v>43</v>
      </c>
      <c r="Y1083" s="3">
        <v>475.42</v>
      </c>
      <c r="Z1083" s="3">
        <v>26342</v>
      </c>
    </row>
    <row r="1084" spans="1:26" x14ac:dyDescent="0.3">
      <c r="A1084" s="3">
        <v>3685</v>
      </c>
      <c r="B1084" s="3" t="s">
        <v>106</v>
      </c>
      <c r="C1084" s="3">
        <v>0.02</v>
      </c>
      <c r="D1084" s="3">
        <v>48.04</v>
      </c>
      <c r="E1084" s="3">
        <v>5.79</v>
      </c>
      <c r="F1084" s="3">
        <v>1959</v>
      </c>
      <c r="G1084" s="3" t="s">
        <v>1894</v>
      </c>
      <c r="H1084" s="3" t="s">
        <v>49</v>
      </c>
      <c r="I1084" s="3" t="s">
        <v>40</v>
      </c>
      <c r="J1084" s="3" t="s">
        <v>29</v>
      </c>
      <c r="K1084" s="3" t="s">
        <v>93</v>
      </c>
      <c r="L1084" s="3" t="s">
        <v>59</v>
      </c>
      <c r="M1084" s="3" t="s">
        <v>855</v>
      </c>
      <c r="N1084" s="3">
        <v>0.37</v>
      </c>
      <c r="O1084" s="3" t="s">
        <v>33</v>
      </c>
      <c r="P1084" s="3" t="s">
        <v>135</v>
      </c>
      <c r="Q1084" s="3" t="s">
        <v>356</v>
      </c>
      <c r="R1084" s="3" t="s">
        <v>441</v>
      </c>
      <c r="S1084" s="3">
        <v>33916</v>
      </c>
      <c r="T1084" s="4" t="s">
        <v>3136</v>
      </c>
      <c r="U1084" s="4" t="s">
        <v>3075</v>
      </c>
      <c r="V1084" s="3">
        <v>624.23900000000003</v>
      </c>
      <c r="W1084" s="3" t="str">
        <f t="shared" si="16"/>
        <v>Profit</v>
      </c>
      <c r="X1084" s="6">
        <v>74</v>
      </c>
      <c r="Y1084" s="3">
        <v>3598.82</v>
      </c>
      <c r="Z1084" s="3">
        <v>26342</v>
      </c>
    </row>
    <row r="1085" spans="1:26" x14ac:dyDescent="0.3">
      <c r="A1085" s="3">
        <v>3686</v>
      </c>
      <c r="B1085" s="3" t="s">
        <v>106</v>
      </c>
      <c r="C1085" s="3">
        <v>0.04</v>
      </c>
      <c r="D1085" s="3">
        <v>6.68</v>
      </c>
      <c r="E1085" s="3">
        <v>4.91</v>
      </c>
      <c r="F1085" s="3">
        <v>1959</v>
      </c>
      <c r="G1085" s="3" t="s">
        <v>1894</v>
      </c>
      <c r="H1085" s="3" t="s">
        <v>49</v>
      </c>
      <c r="I1085" s="3" t="s">
        <v>40</v>
      </c>
      <c r="J1085" s="3" t="s">
        <v>29</v>
      </c>
      <c r="K1085" s="3" t="s">
        <v>93</v>
      </c>
      <c r="L1085" s="3" t="s">
        <v>59</v>
      </c>
      <c r="M1085" s="3" t="s">
        <v>1888</v>
      </c>
      <c r="N1085" s="3">
        <v>0.37</v>
      </c>
      <c r="O1085" s="3" t="s">
        <v>33</v>
      </c>
      <c r="P1085" s="3" t="s">
        <v>135</v>
      </c>
      <c r="Q1085" s="3" t="s">
        <v>356</v>
      </c>
      <c r="R1085" s="3" t="s">
        <v>441</v>
      </c>
      <c r="S1085" s="3">
        <v>33916</v>
      </c>
      <c r="T1085" s="4" t="s">
        <v>3136</v>
      </c>
      <c r="U1085" s="4" t="s">
        <v>3207</v>
      </c>
      <c r="V1085" s="3">
        <v>-14.3241</v>
      </c>
      <c r="W1085" s="3" t="str">
        <f t="shared" si="16"/>
        <v>Loss</v>
      </c>
      <c r="X1085" s="6">
        <v>5</v>
      </c>
      <c r="Y1085" s="3">
        <v>41.22</v>
      </c>
      <c r="Z1085" s="3">
        <v>26342</v>
      </c>
    </row>
    <row r="1086" spans="1:26" x14ac:dyDescent="0.3">
      <c r="A1086" s="3">
        <v>21685</v>
      </c>
      <c r="B1086" s="3" t="s">
        <v>106</v>
      </c>
      <c r="C1086" s="3">
        <v>0.02</v>
      </c>
      <c r="D1086" s="3">
        <v>48.04</v>
      </c>
      <c r="E1086" s="3">
        <v>5.79</v>
      </c>
      <c r="F1086" s="3">
        <v>1962</v>
      </c>
      <c r="G1086" s="3" t="s">
        <v>1897</v>
      </c>
      <c r="H1086" s="3" t="s">
        <v>49</v>
      </c>
      <c r="I1086" s="3" t="s">
        <v>40</v>
      </c>
      <c r="J1086" s="3" t="s">
        <v>29</v>
      </c>
      <c r="K1086" s="3" t="s">
        <v>93</v>
      </c>
      <c r="L1086" s="3" t="s">
        <v>59</v>
      </c>
      <c r="M1086" s="3" t="s">
        <v>855</v>
      </c>
      <c r="N1086" s="3">
        <v>0.37</v>
      </c>
      <c r="O1086" s="3" t="s">
        <v>33</v>
      </c>
      <c r="P1086" s="3" t="s">
        <v>61</v>
      </c>
      <c r="Q1086" s="3" t="s">
        <v>295</v>
      </c>
      <c r="R1086" s="3" t="s">
        <v>1898</v>
      </c>
      <c r="S1086" s="3">
        <v>48601</v>
      </c>
      <c r="T1086" s="4" t="s">
        <v>3136</v>
      </c>
      <c r="U1086" s="4" t="s">
        <v>3075</v>
      </c>
      <c r="V1086" s="3">
        <v>604.01909999999998</v>
      </c>
      <c r="W1086" s="3" t="str">
        <f t="shared" si="16"/>
        <v>Profit</v>
      </c>
      <c r="X1086" s="6">
        <v>18</v>
      </c>
      <c r="Y1086" s="3">
        <v>875.39</v>
      </c>
      <c r="Z1086" s="3">
        <v>88857</v>
      </c>
    </row>
    <row r="1087" spans="1:26" x14ac:dyDescent="0.3">
      <c r="A1087" s="3">
        <v>21686</v>
      </c>
      <c r="B1087" s="3" t="s">
        <v>106</v>
      </c>
      <c r="C1087" s="3">
        <v>0.04</v>
      </c>
      <c r="D1087" s="3">
        <v>6.68</v>
      </c>
      <c r="E1087" s="3">
        <v>4.91</v>
      </c>
      <c r="F1087" s="3">
        <v>1962</v>
      </c>
      <c r="G1087" s="3" t="s">
        <v>1897</v>
      </c>
      <c r="H1087" s="3" t="s">
        <v>49</v>
      </c>
      <c r="I1087" s="3" t="s">
        <v>40</v>
      </c>
      <c r="J1087" s="3" t="s">
        <v>29</v>
      </c>
      <c r="K1087" s="3" t="s">
        <v>93</v>
      </c>
      <c r="L1087" s="3" t="s">
        <v>59</v>
      </c>
      <c r="M1087" s="3" t="s">
        <v>1888</v>
      </c>
      <c r="N1087" s="3">
        <v>0.37</v>
      </c>
      <c r="O1087" s="3" t="s">
        <v>33</v>
      </c>
      <c r="P1087" s="3" t="s">
        <v>61</v>
      </c>
      <c r="Q1087" s="3" t="s">
        <v>295</v>
      </c>
      <c r="R1087" s="3" t="s">
        <v>1898</v>
      </c>
      <c r="S1087" s="3">
        <v>48601</v>
      </c>
      <c r="T1087" s="4" t="s">
        <v>3136</v>
      </c>
      <c r="U1087" s="4" t="s">
        <v>3207</v>
      </c>
      <c r="V1087" s="3">
        <v>-11.631600000000001</v>
      </c>
      <c r="W1087" s="3" t="str">
        <f t="shared" si="16"/>
        <v>Loss</v>
      </c>
      <c r="X1087" s="6">
        <v>1</v>
      </c>
      <c r="Y1087" s="3">
        <v>8.24</v>
      </c>
      <c r="Z1087" s="3">
        <v>88857</v>
      </c>
    </row>
    <row r="1088" spans="1:26" x14ac:dyDescent="0.3">
      <c r="A1088" s="3">
        <v>22488</v>
      </c>
      <c r="B1088" s="3" t="s">
        <v>56</v>
      </c>
      <c r="C1088" s="3">
        <v>0.01</v>
      </c>
      <c r="D1088" s="3">
        <v>78.650000000000006</v>
      </c>
      <c r="E1088" s="3">
        <v>13.99</v>
      </c>
      <c r="F1088" s="3">
        <v>1967</v>
      </c>
      <c r="G1088" s="3" t="s">
        <v>1899</v>
      </c>
      <c r="H1088" s="3" t="s">
        <v>27</v>
      </c>
      <c r="I1088" s="3" t="s">
        <v>58</v>
      </c>
      <c r="J1088" s="3" t="s">
        <v>29</v>
      </c>
      <c r="K1088" s="3" t="s">
        <v>252</v>
      </c>
      <c r="L1088" s="3" t="s">
        <v>86</v>
      </c>
      <c r="M1088" s="3" t="s">
        <v>1881</v>
      </c>
      <c r="N1088" s="3">
        <v>0.52</v>
      </c>
      <c r="O1088" s="3" t="s">
        <v>33</v>
      </c>
      <c r="P1088" s="3" t="s">
        <v>61</v>
      </c>
      <c r="Q1088" s="3" t="s">
        <v>324</v>
      </c>
      <c r="R1088" s="3" t="s">
        <v>1560</v>
      </c>
      <c r="S1088" s="3">
        <v>52732</v>
      </c>
      <c r="T1088" s="4" t="s">
        <v>3133</v>
      </c>
      <c r="U1088" s="4" t="s">
        <v>3121</v>
      </c>
      <c r="V1088" s="3">
        <v>442.36590000000001</v>
      </c>
      <c r="W1088" s="3" t="str">
        <f t="shared" si="16"/>
        <v>Profit</v>
      </c>
      <c r="X1088" s="6">
        <v>8</v>
      </c>
      <c r="Y1088" s="3">
        <v>641.11</v>
      </c>
      <c r="Z1088" s="3">
        <v>89456</v>
      </c>
    </row>
    <row r="1089" spans="1:26" x14ac:dyDescent="0.3">
      <c r="A1089" s="3">
        <v>26220</v>
      </c>
      <c r="B1089" s="3" t="s">
        <v>56</v>
      </c>
      <c r="C1089" s="3">
        <v>0.02</v>
      </c>
      <c r="D1089" s="3">
        <v>11.58</v>
      </c>
      <c r="E1089" s="3">
        <v>5.72</v>
      </c>
      <c r="F1089" s="3">
        <v>1971</v>
      </c>
      <c r="G1089" s="3" t="s">
        <v>1900</v>
      </c>
      <c r="H1089" s="3" t="s">
        <v>49</v>
      </c>
      <c r="I1089" s="3" t="s">
        <v>28</v>
      </c>
      <c r="J1089" s="3" t="s">
        <v>29</v>
      </c>
      <c r="K1089" s="3" t="s">
        <v>69</v>
      </c>
      <c r="L1089" s="3" t="s">
        <v>59</v>
      </c>
      <c r="M1089" s="3" t="s">
        <v>678</v>
      </c>
      <c r="N1089" s="3">
        <v>0.35</v>
      </c>
      <c r="O1089" s="3" t="s">
        <v>33</v>
      </c>
      <c r="P1089" s="3" t="s">
        <v>135</v>
      </c>
      <c r="Q1089" s="3" t="s">
        <v>663</v>
      </c>
      <c r="R1089" s="3" t="s">
        <v>1901</v>
      </c>
      <c r="S1089" s="3">
        <v>38801</v>
      </c>
      <c r="T1089" s="4" t="s">
        <v>3204</v>
      </c>
      <c r="U1089" s="4" t="s">
        <v>3101</v>
      </c>
      <c r="V1089" s="3">
        <v>-259.75599999999997</v>
      </c>
      <c r="W1089" s="3" t="str">
        <f t="shared" si="16"/>
        <v>Loss</v>
      </c>
      <c r="X1089" s="6">
        <v>3</v>
      </c>
      <c r="Y1089" s="3">
        <v>35.479999999999997</v>
      </c>
      <c r="Z1089" s="3">
        <v>91550</v>
      </c>
    </row>
    <row r="1090" spans="1:26" x14ac:dyDescent="0.3">
      <c r="A1090" s="3">
        <v>26223</v>
      </c>
      <c r="B1090" s="3" t="s">
        <v>56</v>
      </c>
      <c r="C1090" s="3">
        <v>0.05</v>
      </c>
      <c r="D1090" s="3">
        <v>350.99</v>
      </c>
      <c r="E1090" s="3">
        <v>39</v>
      </c>
      <c r="F1090" s="3">
        <v>1972</v>
      </c>
      <c r="G1090" s="3" t="s">
        <v>1902</v>
      </c>
      <c r="H1090" s="3" t="s">
        <v>39</v>
      </c>
      <c r="I1090" s="3" t="s">
        <v>28</v>
      </c>
      <c r="J1090" s="3" t="s">
        <v>41</v>
      </c>
      <c r="K1090" s="3" t="s">
        <v>42</v>
      </c>
      <c r="L1090" s="3" t="s">
        <v>43</v>
      </c>
      <c r="M1090" s="3" t="s">
        <v>1257</v>
      </c>
      <c r="N1090" s="3">
        <v>0.55000000000000004</v>
      </c>
      <c r="O1090" s="3" t="s">
        <v>33</v>
      </c>
      <c r="P1090" s="3" t="s">
        <v>53</v>
      </c>
      <c r="Q1090" s="3" t="s">
        <v>229</v>
      </c>
      <c r="R1090" s="3" t="s">
        <v>1903</v>
      </c>
      <c r="S1090" s="3">
        <v>19090</v>
      </c>
      <c r="T1090" s="4" t="s">
        <v>3204</v>
      </c>
      <c r="U1090" s="4" t="s">
        <v>3043</v>
      </c>
      <c r="V1090" s="3">
        <v>1469.7275999999999</v>
      </c>
      <c r="W1090" s="3" t="str">
        <f t="shared" si="16"/>
        <v>Profit</v>
      </c>
      <c r="X1090" s="6">
        <v>6</v>
      </c>
      <c r="Y1090" s="3">
        <v>2130.04</v>
      </c>
      <c r="Z1090" s="3">
        <v>91550</v>
      </c>
    </row>
    <row r="1091" spans="1:26" x14ac:dyDescent="0.3">
      <c r="A1091" s="3">
        <v>26224</v>
      </c>
      <c r="B1091" s="3" t="s">
        <v>56</v>
      </c>
      <c r="C1091" s="3">
        <v>0.04</v>
      </c>
      <c r="D1091" s="3">
        <v>15.99</v>
      </c>
      <c r="E1091" s="3">
        <v>9.4</v>
      </c>
      <c r="F1091" s="3">
        <v>1972</v>
      </c>
      <c r="G1091" s="3" t="s">
        <v>1902</v>
      </c>
      <c r="H1091" s="3" t="s">
        <v>27</v>
      </c>
      <c r="I1091" s="3" t="s">
        <v>28</v>
      </c>
      <c r="J1091" s="3" t="s">
        <v>77</v>
      </c>
      <c r="K1091" s="3" t="s">
        <v>85</v>
      </c>
      <c r="L1091" s="3" t="s">
        <v>59</v>
      </c>
      <c r="M1091" s="3" t="s">
        <v>1755</v>
      </c>
      <c r="N1091" s="3">
        <v>0.49</v>
      </c>
      <c r="O1091" s="3" t="s">
        <v>33</v>
      </c>
      <c r="P1091" s="3" t="s">
        <v>53</v>
      </c>
      <c r="Q1091" s="3" t="s">
        <v>229</v>
      </c>
      <c r="R1091" s="3" t="s">
        <v>1903</v>
      </c>
      <c r="S1091" s="3">
        <v>19090</v>
      </c>
      <c r="T1091" s="4" t="s">
        <v>3204</v>
      </c>
      <c r="U1091" s="4" t="s">
        <v>3043</v>
      </c>
      <c r="V1091" s="3">
        <v>-83.553060000000002</v>
      </c>
      <c r="W1091" s="3" t="str">
        <f t="shared" ref="W1091:W1154" si="17">IF(V1091&lt;0, "Loss",IF(V1091&gt;0, "Profit","Equilibrium"))</f>
        <v>Loss</v>
      </c>
      <c r="X1091" s="6">
        <v>5</v>
      </c>
      <c r="Y1091" s="3">
        <v>82.8</v>
      </c>
      <c r="Z1091" s="3">
        <v>91550</v>
      </c>
    </row>
    <row r="1092" spans="1:26" x14ac:dyDescent="0.3">
      <c r="A1092" s="3">
        <v>18795</v>
      </c>
      <c r="B1092" s="3" t="s">
        <v>56</v>
      </c>
      <c r="C1092" s="3">
        <v>0.09</v>
      </c>
      <c r="D1092" s="3">
        <v>20.48</v>
      </c>
      <c r="E1092" s="3">
        <v>6.32</v>
      </c>
      <c r="F1092" s="3">
        <v>1974</v>
      </c>
      <c r="G1092" s="3" t="s">
        <v>1904</v>
      </c>
      <c r="H1092" s="3" t="s">
        <v>49</v>
      </c>
      <c r="I1092" s="3" t="s">
        <v>114</v>
      </c>
      <c r="J1092" s="3" t="s">
        <v>29</v>
      </c>
      <c r="K1092" s="3" t="s">
        <v>252</v>
      </c>
      <c r="L1092" s="3" t="s">
        <v>59</v>
      </c>
      <c r="M1092" s="3" t="s">
        <v>1905</v>
      </c>
      <c r="N1092" s="3">
        <v>0.57999999999999996</v>
      </c>
      <c r="O1092" s="3" t="s">
        <v>33</v>
      </c>
      <c r="P1092" s="3" t="s">
        <v>61</v>
      </c>
      <c r="Q1092" s="3" t="s">
        <v>295</v>
      </c>
      <c r="R1092" s="3" t="s">
        <v>1906</v>
      </c>
      <c r="S1092" s="3">
        <v>48127</v>
      </c>
      <c r="T1092" s="4" t="s">
        <v>3165</v>
      </c>
      <c r="U1092" s="4" t="s">
        <v>3038</v>
      </c>
      <c r="V1092" s="3">
        <v>-16.89</v>
      </c>
      <c r="W1092" s="3" t="str">
        <f t="shared" si="17"/>
        <v>Loss</v>
      </c>
      <c r="X1092" s="6">
        <v>5</v>
      </c>
      <c r="Y1092" s="3">
        <v>99.02</v>
      </c>
      <c r="Z1092" s="3">
        <v>89040</v>
      </c>
    </row>
    <row r="1093" spans="1:26" x14ac:dyDescent="0.3">
      <c r="A1093" s="3">
        <v>18796</v>
      </c>
      <c r="B1093" s="3" t="s">
        <v>56</v>
      </c>
      <c r="C1093" s="3">
        <v>0.06</v>
      </c>
      <c r="D1093" s="3">
        <v>15.67</v>
      </c>
      <c r="E1093" s="3">
        <v>1.39</v>
      </c>
      <c r="F1093" s="3">
        <v>1974</v>
      </c>
      <c r="G1093" s="3" t="s">
        <v>1904</v>
      </c>
      <c r="H1093" s="3" t="s">
        <v>49</v>
      </c>
      <c r="I1093" s="3" t="s">
        <v>114</v>
      </c>
      <c r="J1093" s="3" t="s">
        <v>29</v>
      </c>
      <c r="K1093" s="3" t="s">
        <v>69</v>
      </c>
      <c r="L1093" s="3" t="s">
        <v>59</v>
      </c>
      <c r="M1093" s="3" t="s">
        <v>1686</v>
      </c>
      <c r="N1093" s="3">
        <v>0.38</v>
      </c>
      <c r="O1093" s="3" t="s">
        <v>33</v>
      </c>
      <c r="P1093" s="3" t="s">
        <v>61</v>
      </c>
      <c r="Q1093" s="3" t="s">
        <v>295</v>
      </c>
      <c r="R1093" s="3" t="s">
        <v>1906</v>
      </c>
      <c r="S1093" s="3">
        <v>48127</v>
      </c>
      <c r="T1093" s="4" t="s">
        <v>3165</v>
      </c>
      <c r="U1093" s="4" t="s">
        <v>3038</v>
      </c>
      <c r="V1093" s="3">
        <v>25.51</v>
      </c>
      <c r="W1093" s="3" t="str">
        <f t="shared" si="17"/>
        <v>Profit</v>
      </c>
      <c r="X1093" s="6">
        <v>3</v>
      </c>
      <c r="Y1093" s="3">
        <v>46.4</v>
      </c>
      <c r="Z1093" s="3">
        <v>89040</v>
      </c>
    </row>
    <row r="1094" spans="1:26" x14ac:dyDescent="0.3">
      <c r="A1094" s="3">
        <v>25731</v>
      </c>
      <c r="B1094" s="3" t="s">
        <v>47</v>
      </c>
      <c r="C1094" s="3">
        <v>0.05</v>
      </c>
      <c r="D1094" s="3">
        <v>70.98</v>
      </c>
      <c r="E1094" s="3">
        <v>46.74</v>
      </c>
      <c r="F1094" s="3">
        <v>1976</v>
      </c>
      <c r="G1094" s="3" t="s">
        <v>1907</v>
      </c>
      <c r="H1094" s="3" t="s">
        <v>39</v>
      </c>
      <c r="I1094" s="3" t="s">
        <v>114</v>
      </c>
      <c r="J1094" s="3" t="s">
        <v>41</v>
      </c>
      <c r="K1094" s="3" t="s">
        <v>187</v>
      </c>
      <c r="L1094" s="3" t="s">
        <v>120</v>
      </c>
      <c r="M1094" s="3" t="s">
        <v>858</v>
      </c>
      <c r="N1094" s="3">
        <v>0.56000000000000005</v>
      </c>
      <c r="O1094" s="3" t="s">
        <v>33</v>
      </c>
      <c r="P1094" s="3" t="s">
        <v>61</v>
      </c>
      <c r="Q1094" s="3" t="s">
        <v>295</v>
      </c>
      <c r="R1094" s="3" t="s">
        <v>1908</v>
      </c>
      <c r="S1094" s="3">
        <v>48823</v>
      </c>
      <c r="T1094" s="4" t="s">
        <v>3086</v>
      </c>
      <c r="U1094" s="4" t="s">
        <v>3082</v>
      </c>
      <c r="V1094" s="3">
        <v>-850.65239999999994</v>
      </c>
      <c r="W1094" s="3" t="str">
        <f t="shared" si="17"/>
        <v>Loss</v>
      </c>
      <c r="X1094" s="6">
        <v>8</v>
      </c>
      <c r="Y1094" s="3">
        <v>551.51</v>
      </c>
      <c r="Z1094" s="3">
        <v>89039</v>
      </c>
    </row>
    <row r="1095" spans="1:26" x14ac:dyDescent="0.3">
      <c r="A1095" s="3">
        <v>25732</v>
      </c>
      <c r="B1095" s="3" t="s">
        <v>47</v>
      </c>
      <c r="C1095" s="3">
        <v>0.05</v>
      </c>
      <c r="D1095" s="3">
        <v>11.55</v>
      </c>
      <c r="E1095" s="3">
        <v>2.36</v>
      </c>
      <c r="F1095" s="3">
        <v>1976</v>
      </c>
      <c r="G1095" s="3" t="s">
        <v>1907</v>
      </c>
      <c r="H1095" s="3" t="s">
        <v>49</v>
      </c>
      <c r="I1095" s="3" t="s">
        <v>114</v>
      </c>
      <c r="J1095" s="3" t="s">
        <v>29</v>
      </c>
      <c r="K1095" s="3" t="s">
        <v>30</v>
      </c>
      <c r="L1095" s="3" t="s">
        <v>31</v>
      </c>
      <c r="M1095" s="3" t="s">
        <v>307</v>
      </c>
      <c r="N1095" s="3">
        <v>0.55000000000000004</v>
      </c>
      <c r="O1095" s="3" t="s">
        <v>33</v>
      </c>
      <c r="P1095" s="3" t="s">
        <v>61</v>
      </c>
      <c r="Q1095" s="3" t="s">
        <v>295</v>
      </c>
      <c r="R1095" s="3" t="s">
        <v>1908</v>
      </c>
      <c r="S1095" s="3">
        <v>48823</v>
      </c>
      <c r="T1095" s="4" t="s">
        <v>3086</v>
      </c>
      <c r="U1095" s="4" t="s">
        <v>3068</v>
      </c>
      <c r="V1095" s="3">
        <v>98.525099999999995</v>
      </c>
      <c r="W1095" s="3" t="str">
        <f t="shared" si="17"/>
        <v>Profit</v>
      </c>
      <c r="X1095" s="6">
        <v>12</v>
      </c>
      <c r="Y1095" s="3">
        <v>142.79</v>
      </c>
      <c r="Z1095" s="3">
        <v>89039</v>
      </c>
    </row>
    <row r="1096" spans="1:26" x14ac:dyDescent="0.3">
      <c r="A1096" s="3">
        <v>24887</v>
      </c>
      <c r="B1096" s="3" t="s">
        <v>47</v>
      </c>
      <c r="C1096" s="3">
        <v>0.06</v>
      </c>
      <c r="D1096" s="3">
        <v>40.99</v>
      </c>
      <c r="E1096" s="3">
        <v>17.48</v>
      </c>
      <c r="F1096" s="3">
        <v>1976</v>
      </c>
      <c r="G1096" s="3" t="s">
        <v>1907</v>
      </c>
      <c r="H1096" s="3" t="s">
        <v>49</v>
      </c>
      <c r="I1096" s="3" t="s">
        <v>114</v>
      </c>
      <c r="J1096" s="3" t="s">
        <v>29</v>
      </c>
      <c r="K1096" s="3" t="s">
        <v>93</v>
      </c>
      <c r="L1096" s="3" t="s">
        <v>59</v>
      </c>
      <c r="M1096" s="3" t="s">
        <v>1095</v>
      </c>
      <c r="N1096" s="3">
        <v>0.36</v>
      </c>
      <c r="O1096" s="3" t="s">
        <v>33</v>
      </c>
      <c r="P1096" s="3" t="s">
        <v>61</v>
      </c>
      <c r="Q1096" s="3" t="s">
        <v>295</v>
      </c>
      <c r="R1096" s="3" t="s">
        <v>1908</v>
      </c>
      <c r="S1096" s="3">
        <v>48823</v>
      </c>
      <c r="T1096" s="4" t="s">
        <v>3195</v>
      </c>
      <c r="U1096" s="4" t="s">
        <v>3108</v>
      </c>
      <c r="V1096" s="3">
        <v>214.23</v>
      </c>
      <c r="W1096" s="3" t="str">
        <f t="shared" si="17"/>
        <v>Profit</v>
      </c>
      <c r="X1096" s="6">
        <v>14</v>
      </c>
      <c r="Y1096" s="3">
        <v>585.08000000000004</v>
      </c>
      <c r="Z1096" s="3">
        <v>89041</v>
      </c>
    </row>
    <row r="1097" spans="1:26" x14ac:dyDescent="0.3">
      <c r="A1097" s="3">
        <v>21692</v>
      </c>
      <c r="B1097" s="3" t="s">
        <v>37</v>
      </c>
      <c r="C1097" s="3">
        <v>0.05</v>
      </c>
      <c r="D1097" s="3">
        <v>20.99</v>
      </c>
      <c r="E1097" s="3">
        <v>3.3</v>
      </c>
      <c r="F1097" s="3">
        <v>1979</v>
      </c>
      <c r="G1097" s="3" t="s">
        <v>1909</v>
      </c>
      <c r="H1097" s="3" t="s">
        <v>49</v>
      </c>
      <c r="I1097" s="3" t="s">
        <v>28</v>
      </c>
      <c r="J1097" s="3" t="s">
        <v>77</v>
      </c>
      <c r="K1097" s="3" t="s">
        <v>78</v>
      </c>
      <c r="L1097" s="3" t="s">
        <v>51</v>
      </c>
      <c r="M1097" s="3" t="s">
        <v>886</v>
      </c>
      <c r="N1097" s="3">
        <v>0.81</v>
      </c>
      <c r="O1097" s="3" t="s">
        <v>33</v>
      </c>
      <c r="P1097" s="3" t="s">
        <v>34</v>
      </c>
      <c r="Q1097" s="3" t="s">
        <v>250</v>
      </c>
      <c r="R1097" s="3" t="s">
        <v>1910</v>
      </c>
      <c r="S1097" s="3">
        <v>80122</v>
      </c>
      <c r="T1097" s="4" t="s">
        <v>3160</v>
      </c>
      <c r="U1097" s="4" t="s">
        <v>3196</v>
      </c>
      <c r="V1097" s="3">
        <v>21.883400000000002</v>
      </c>
      <c r="W1097" s="3" t="str">
        <f t="shared" si="17"/>
        <v>Profit</v>
      </c>
      <c r="X1097" s="6">
        <v>4</v>
      </c>
      <c r="Y1097" s="3">
        <v>72.75</v>
      </c>
      <c r="Z1097" s="3">
        <v>87757</v>
      </c>
    </row>
    <row r="1098" spans="1:26" x14ac:dyDescent="0.3">
      <c r="A1098" s="3">
        <v>24935</v>
      </c>
      <c r="B1098" s="3" t="s">
        <v>37</v>
      </c>
      <c r="C1098" s="3">
        <v>0.1</v>
      </c>
      <c r="D1098" s="3">
        <v>7.37</v>
      </c>
      <c r="E1098" s="3">
        <v>5.53</v>
      </c>
      <c r="F1098" s="3">
        <v>1984</v>
      </c>
      <c r="G1098" s="3" t="s">
        <v>1911</v>
      </c>
      <c r="H1098" s="3" t="s">
        <v>49</v>
      </c>
      <c r="I1098" s="3" t="s">
        <v>114</v>
      </c>
      <c r="J1098" s="3" t="s">
        <v>77</v>
      </c>
      <c r="K1098" s="3" t="s">
        <v>177</v>
      </c>
      <c r="L1098" s="3" t="s">
        <v>51</v>
      </c>
      <c r="M1098" s="3" t="s">
        <v>301</v>
      </c>
      <c r="N1098" s="3">
        <v>0.69</v>
      </c>
      <c r="O1098" s="3" t="s">
        <v>33</v>
      </c>
      <c r="P1098" s="3" t="s">
        <v>135</v>
      </c>
      <c r="Q1098" s="3" t="s">
        <v>923</v>
      </c>
      <c r="R1098" s="3" t="s">
        <v>924</v>
      </c>
      <c r="S1098" s="3">
        <v>29915</v>
      </c>
      <c r="T1098" s="4" t="s">
        <v>3071</v>
      </c>
      <c r="U1098" s="4" t="s">
        <v>3071</v>
      </c>
      <c r="V1098" s="3">
        <v>290.202</v>
      </c>
      <c r="W1098" s="3" t="str">
        <f t="shared" si="17"/>
        <v>Profit</v>
      </c>
      <c r="X1098" s="6">
        <v>38</v>
      </c>
      <c r="Y1098" s="3">
        <v>269.33</v>
      </c>
      <c r="Z1098" s="3">
        <v>91258</v>
      </c>
    </row>
    <row r="1099" spans="1:26" x14ac:dyDescent="0.3">
      <c r="A1099" s="3">
        <v>20568</v>
      </c>
      <c r="B1099" s="3" t="s">
        <v>37</v>
      </c>
      <c r="C1099" s="3">
        <v>0.01</v>
      </c>
      <c r="D1099" s="3">
        <v>15.31</v>
      </c>
      <c r="E1099" s="3">
        <v>8.7799999999999994</v>
      </c>
      <c r="F1099" s="3">
        <v>1986</v>
      </c>
      <c r="G1099" s="3" t="s">
        <v>1912</v>
      </c>
      <c r="H1099" s="3" t="s">
        <v>49</v>
      </c>
      <c r="I1099" s="3" t="s">
        <v>40</v>
      </c>
      <c r="J1099" s="3" t="s">
        <v>29</v>
      </c>
      <c r="K1099" s="3" t="s">
        <v>139</v>
      </c>
      <c r="L1099" s="3" t="s">
        <v>59</v>
      </c>
      <c r="M1099" s="3" t="s">
        <v>1913</v>
      </c>
      <c r="N1099" s="3">
        <v>0.56999999999999995</v>
      </c>
      <c r="O1099" s="3" t="s">
        <v>33</v>
      </c>
      <c r="P1099" s="3" t="s">
        <v>61</v>
      </c>
      <c r="Q1099" s="3" t="s">
        <v>129</v>
      </c>
      <c r="R1099" s="3" t="s">
        <v>1914</v>
      </c>
      <c r="S1099" s="3">
        <v>79701</v>
      </c>
      <c r="T1099" s="4" t="s">
        <v>3196</v>
      </c>
      <c r="U1099" s="4" t="s">
        <v>3193</v>
      </c>
      <c r="V1099" s="3">
        <v>12.146000000000001</v>
      </c>
      <c r="W1099" s="3" t="str">
        <f t="shared" si="17"/>
        <v>Profit</v>
      </c>
      <c r="X1099" s="6">
        <v>23</v>
      </c>
      <c r="Y1099" s="3">
        <v>377</v>
      </c>
      <c r="Z1099" s="3">
        <v>90888</v>
      </c>
    </row>
    <row r="1100" spans="1:26" x14ac:dyDescent="0.3">
      <c r="A1100" s="3">
        <v>20569</v>
      </c>
      <c r="B1100" s="3" t="s">
        <v>37</v>
      </c>
      <c r="C1100" s="3">
        <v>0.05</v>
      </c>
      <c r="D1100" s="3">
        <v>7.99</v>
      </c>
      <c r="E1100" s="3">
        <v>5.03</v>
      </c>
      <c r="F1100" s="3">
        <v>1986</v>
      </c>
      <c r="G1100" s="3" t="s">
        <v>1912</v>
      </c>
      <c r="H1100" s="3" t="s">
        <v>27</v>
      </c>
      <c r="I1100" s="3" t="s">
        <v>40</v>
      </c>
      <c r="J1100" s="3" t="s">
        <v>77</v>
      </c>
      <c r="K1100" s="3" t="s">
        <v>78</v>
      </c>
      <c r="L1100" s="3" t="s">
        <v>86</v>
      </c>
      <c r="M1100" s="3" t="s">
        <v>424</v>
      </c>
      <c r="N1100" s="3">
        <v>0.6</v>
      </c>
      <c r="O1100" s="3" t="s">
        <v>33</v>
      </c>
      <c r="P1100" s="3" t="s">
        <v>61</v>
      </c>
      <c r="Q1100" s="3" t="s">
        <v>129</v>
      </c>
      <c r="R1100" s="3" t="s">
        <v>1914</v>
      </c>
      <c r="S1100" s="3">
        <v>79701</v>
      </c>
      <c r="T1100" s="4" t="s">
        <v>3196</v>
      </c>
      <c r="U1100" s="4" t="s">
        <v>3130</v>
      </c>
      <c r="V1100" s="3">
        <v>5.6870000000000003</v>
      </c>
      <c r="W1100" s="3" t="str">
        <f t="shared" si="17"/>
        <v>Profit</v>
      </c>
      <c r="X1100" s="6">
        <v>4</v>
      </c>
      <c r="Y1100" s="3">
        <v>42.99</v>
      </c>
      <c r="Z1100" s="3">
        <v>90888</v>
      </c>
    </row>
    <row r="1101" spans="1:26" x14ac:dyDescent="0.3">
      <c r="A1101" s="3">
        <v>19336</v>
      </c>
      <c r="B1101" s="3" t="s">
        <v>25</v>
      </c>
      <c r="C1101" s="3">
        <v>0.05</v>
      </c>
      <c r="D1101" s="3">
        <v>20.98</v>
      </c>
      <c r="E1101" s="3">
        <v>21.2</v>
      </c>
      <c r="F1101" s="3">
        <v>1988</v>
      </c>
      <c r="G1101" s="3" t="s">
        <v>1915</v>
      </c>
      <c r="H1101" s="3" t="s">
        <v>49</v>
      </c>
      <c r="I1101" s="3" t="s">
        <v>40</v>
      </c>
      <c r="J1101" s="3" t="s">
        <v>41</v>
      </c>
      <c r="K1101" s="3" t="s">
        <v>50</v>
      </c>
      <c r="L1101" s="3" t="s">
        <v>86</v>
      </c>
      <c r="M1101" s="3" t="s">
        <v>1916</v>
      </c>
      <c r="N1101" s="3">
        <v>0.78</v>
      </c>
      <c r="O1101" s="3" t="s">
        <v>33</v>
      </c>
      <c r="P1101" s="3" t="s">
        <v>34</v>
      </c>
      <c r="Q1101" s="3" t="s">
        <v>208</v>
      </c>
      <c r="R1101" s="3" t="s">
        <v>1880</v>
      </c>
      <c r="S1101" s="3">
        <v>84020</v>
      </c>
      <c r="T1101" s="4" t="s">
        <v>3065</v>
      </c>
      <c r="U1101" s="4" t="s">
        <v>3178</v>
      </c>
      <c r="V1101" s="3">
        <v>-181.102</v>
      </c>
      <c r="W1101" s="3" t="str">
        <f t="shared" si="17"/>
        <v>Loss</v>
      </c>
      <c r="X1101" s="6">
        <v>3</v>
      </c>
      <c r="Y1101" s="3">
        <v>65.69</v>
      </c>
      <c r="Z1101" s="3">
        <v>89999</v>
      </c>
    </row>
    <row r="1102" spans="1:26" x14ac:dyDescent="0.3">
      <c r="A1102" s="3">
        <v>22600</v>
      </c>
      <c r="B1102" s="3" t="s">
        <v>37</v>
      </c>
      <c r="C1102" s="3">
        <v>0.04</v>
      </c>
      <c r="D1102" s="3">
        <v>355.98</v>
      </c>
      <c r="E1102" s="3">
        <v>58.92</v>
      </c>
      <c r="F1102" s="3">
        <v>1989</v>
      </c>
      <c r="G1102" s="3" t="s">
        <v>1917</v>
      </c>
      <c r="H1102" s="3" t="s">
        <v>39</v>
      </c>
      <c r="I1102" s="3" t="s">
        <v>40</v>
      </c>
      <c r="J1102" s="3" t="s">
        <v>41</v>
      </c>
      <c r="K1102" s="3" t="s">
        <v>42</v>
      </c>
      <c r="L1102" s="3" t="s">
        <v>43</v>
      </c>
      <c r="M1102" s="3" t="s">
        <v>1282</v>
      </c>
      <c r="N1102" s="3">
        <v>0.64</v>
      </c>
      <c r="O1102" s="3" t="s">
        <v>33</v>
      </c>
      <c r="P1102" s="3" t="s">
        <v>34</v>
      </c>
      <c r="Q1102" s="3" t="s">
        <v>208</v>
      </c>
      <c r="R1102" s="3" t="s">
        <v>1918</v>
      </c>
      <c r="S1102" s="3">
        <v>84117</v>
      </c>
      <c r="T1102" s="4" t="s">
        <v>3102</v>
      </c>
      <c r="U1102" s="4" t="s">
        <v>3076</v>
      </c>
      <c r="V1102" s="3">
        <v>882.93</v>
      </c>
      <c r="W1102" s="3" t="str">
        <f t="shared" si="17"/>
        <v>Profit</v>
      </c>
      <c r="X1102" s="6">
        <v>8</v>
      </c>
      <c r="Y1102" s="3">
        <v>2748.21</v>
      </c>
      <c r="Z1102" s="3">
        <v>90000</v>
      </c>
    </row>
    <row r="1103" spans="1:26" x14ac:dyDescent="0.3">
      <c r="A1103" s="3">
        <v>22601</v>
      </c>
      <c r="B1103" s="3" t="s">
        <v>37</v>
      </c>
      <c r="C1103" s="3">
        <v>0.09</v>
      </c>
      <c r="D1103" s="3">
        <v>19.98</v>
      </c>
      <c r="E1103" s="3">
        <v>8.68</v>
      </c>
      <c r="F1103" s="3">
        <v>1989</v>
      </c>
      <c r="G1103" s="3" t="s">
        <v>1917</v>
      </c>
      <c r="H1103" s="3" t="s">
        <v>49</v>
      </c>
      <c r="I1103" s="3" t="s">
        <v>40</v>
      </c>
      <c r="J1103" s="3" t="s">
        <v>29</v>
      </c>
      <c r="K1103" s="3" t="s">
        <v>93</v>
      </c>
      <c r="L1103" s="3" t="s">
        <v>59</v>
      </c>
      <c r="M1103" s="3" t="s">
        <v>1212</v>
      </c>
      <c r="N1103" s="3">
        <v>0.37</v>
      </c>
      <c r="O1103" s="3" t="s">
        <v>33</v>
      </c>
      <c r="P1103" s="3" t="s">
        <v>34</v>
      </c>
      <c r="Q1103" s="3" t="s">
        <v>208</v>
      </c>
      <c r="R1103" s="3" t="s">
        <v>1918</v>
      </c>
      <c r="S1103" s="3">
        <v>84117</v>
      </c>
      <c r="T1103" s="4" t="s">
        <v>3102</v>
      </c>
      <c r="U1103" s="4" t="s">
        <v>3076</v>
      </c>
      <c r="V1103" s="3">
        <v>6.6803999999999997</v>
      </c>
      <c r="W1103" s="3" t="str">
        <f t="shared" si="17"/>
        <v>Profit</v>
      </c>
      <c r="X1103" s="6">
        <v>5</v>
      </c>
      <c r="Y1103" s="3">
        <v>93.19</v>
      </c>
      <c r="Z1103" s="3">
        <v>90000</v>
      </c>
    </row>
    <row r="1104" spans="1:26" x14ac:dyDescent="0.3">
      <c r="A1104" s="3">
        <v>20554</v>
      </c>
      <c r="B1104" s="3" t="s">
        <v>25</v>
      </c>
      <c r="C1104" s="3">
        <v>0.01</v>
      </c>
      <c r="D1104" s="3">
        <v>30.98</v>
      </c>
      <c r="E1104" s="3">
        <v>6.5</v>
      </c>
      <c r="F1104" s="3">
        <v>1989</v>
      </c>
      <c r="G1104" s="3" t="s">
        <v>1917</v>
      </c>
      <c r="H1104" s="3" t="s">
        <v>49</v>
      </c>
      <c r="I1104" s="3" t="s">
        <v>28</v>
      </c>
      <c r="J1104" s="3" t="s">
        <v>77</v>
      </c>
      <c r="K1104" s="3" t="s">
        <v>177</v>
      </c>
      <c r="L1104" s="3" t="s">
        <v>59</v>
      </c>
      <c r="M1104" s="3" t="s">
        <v>1893</v>
      </c>
      <c r="N1104" s="3">
        <v>0.64</v>
      </c>
      <c r="O1104" s="3" t="s">
        <v>33</v>
      </c>
      <c r="P1104" s="3" t="s">
        <v>34</v>
      </c>
      <c r="Q1104" s="3" t="s">
        <v>208</v>
      </c>
      <c r="R1104" s="3" t="s">
        <v>1918</v>
      </c>
      <c r="S1104" s="3">
        <v>84117</v>
      </c>
      <c r="T1104" s="4" t="s">
        <v>3037</v>
      </c>
      <c r="U1104" s="4" t="s">
        <v>3071</v>
      </c>
      <c r="V1104" s="3">
        <v>46.29</v>
      </c>
      <c r="W1104" s="3" t="str">
        <f t="shared" si="17"/>
        <v>Profit</v>
      </c>
      <c r="X1104" s="6">
        <v>11</v>
      </c>
      <c r="Y1104" s="3">
        <v>363.37</v>
      </c>
      <c r="Z1104" s="3">
        <v>90001</v>
      </c>
    </row>
    <row r="1105" spans="1:26" x14ac:dyDescent="0.3">
      <c r="A1105" s="3">
        <v>20555</v>
      </c>
      <c r="B1105" s="3" t="s">
        <v>25</v>
      </c>
      <c r="C1105" s="3">
        <v>0.01</v>
      </c>
      <c r="D1105" s="3">
        <v>40.99</v>
      </c>
      <c r="E1105" s="3">
        <v>19.989999999999998</v>
      </c>
      <c r="F1105" s="3">
        <v>1989</v>
      </c>
      <c r="G1105" s="3" t="s">
        <v>1917</v>
      </c>
      <c r="H1105" s="3" t="s">
        <v>49</v>
      </c>
      <c r="I1105" s="3" t="s">
        <v>28</v>
      </c>
      <c r="J1105" s="3" t="s">
        <v>29</v>
      </c>
      <c r="K1105" s="3" t="s">
        <v>93</v>
      </c>
      <c r="L1105" s="3" t="s">
        <v>59</v>
      </c>
      <c r="M1105" s="3" t="s">
        <v>1919</v>
      </c>
      <c r="N1105" s="3">
        <v>0.36</v>
      </c>
      <c r="O1105" s="3" t="s">
        <v>33</v>
      </c>
      <c r="P1105" s="3" t="s">
        <v>34</v>
      </c>
      <c r="Q1105" s="3" t="s">
        <v>208</v>
      </c>
      <c r="R1105" s="3" t="s">
        <v>1918</v>
      </c>
      <c r="S1105" s="3">
        <v>84117</v>
      </c>
      <c r="T1105" s="4" t="s">
        <v>3037</v>
      </c>
      <c r="U1105" s="4" t="s">
        <v>3103</v>
      </c>
      <c r="V1105" s="3">
        <v>177.79</v>
      </c>
      <c r="W1105" s="3" t="str">
        <f t="shared" si="17"/>
        <v>Profit</v>
      </c>
      <c r="X1105" s="6">
        <v>11</v>
      </c>
      <c r="Y1105" s="3">
        <v>480.75</v>
      </c>
      <c r="Z1105" s="3">
        <v>90001</v>
      </c>
    </row>
    <row r="1106" spans="1:26" x14ac:dyDescent="0.3">
      <c r="A1106" s="3">
        <v>21723</v>
      </c>
      <c r="B1106" s="3" t="s">
        <v>56</v>
      </c>
      <c r="C1106" s="3">
        <v>0.1</v>
      </c>
      <c r="D1106" s="3">
        <v>1.6</v>
      </c>
      <c r="E1106" s="3">
        <v>1.29</v>
      </c>
      <c r="F1106" s="3">
        <v>1989</v>
      </c>
      <c r="G1106" s="3" t="s">
        <v>1917</v>
      </c>
      <c r="H1106" s="3" t="s">
        <v>49</v>
      </c>
      <c r="I1106" s="3" t="s">
        <v>40</v>
      </c>
      <c r="J1106" s="3" t="s">
        <v>29</v>
      </c>
      <c r="K1106" s="3" t="s">
        <v>30</v>
      </c>
      <c r="L1106" s="3" t="s">
        <v>31</v>
      </c>
      <c r="M1106" s="3" t="s">
        <v>1920</v>
      </c>
      <c r="N1106" s="3">
        <v>0.42</v>
      </c>
      <c r="O1106" s="3" t="s">
        <v>33</v>
      </c>
      <c r="P1106" s="3" t="s">
        <v>34</v>
      </c>
      <c r="Q1106" s="3" t="s">
        <v>208</v>
      </c>
      <c r="R1106" s="3" t="s">
        <v>1918</v>
      </c>
      <c r="S1106" s="3">
        <v>84117</v>
      </c>
      <c r="T1106" s="4" t="s">
        <v>3152</v>
      </c>
      <c r="U1106" s="4" t="s">
        <v>3152</v>
      </c>
      <c r="V1106" s="3">
        <v>-14.990399999999999</v>
      </c>
      <c r="W1106" s="3" t="str">
        <f t="shared" si="17"/>
        <v>Loss</v>
      </c>
      <c r="X1106" s="6">
        <v>11</v>
      </c>
      <c r="Y1106" s="3">
        <v>16.88</v>
      </c>
      <c r="Z1106" s="3">
        <v>90003</v>
      </c>
    </row>
    <row r="1107" spans="1:26" x14ac:dyDescent="0.3">
      <c r="A1107" s="3">
        <v>25417</v>
      </c>
      <c r="B1107" s="3" t="s">
        <v>56</v>
      </c>
      <c r="C1107" s="3">
        <v>0</v>
      </c>
      <c r="D1107" s="3">
        <v>47.9</v>
      </c>
      <c r="E1107" s="3">
        <v>5.86</v>
      </c>
      <c r="F1107" s="3">
        <v>1991</v>
      </c>
      <c r="G1107" s="3" t="s">
        <v>1921</v>
      </c>
      <c r="H1107" s="3" t="s">
        <v>49</v>
      </c>
      <c r="I1107" s="3" t="s">
        <v>40</v>
      </c>
      <c r="J1107" s="3" t="s">
        <v>29</v>
      </c>
      <c r="K1107" s="3" t="s">
        <v>93</v>
      </c>
      <c r="L1107" s="3" t="s">
        <v>59</v>
      </c>
      <c r="M1107" s="3" t="s">
        <v>1922</v>
      </c>
      <c r="N1107" s="3">
        <v>0.37</v>
      </c>
      <c r="O1107" s="3" t="s">
        <v>33</v>
      </c>
      <c r="P1107" s="3" t="s">
        <v>34</v>
      </c>
      <c r="Q1107" s="3" t="s">
        <v>208</v>
      </c>
      <c r="R1107" s="3" t="s">
        <v>1923</v>
      </c>
      <c r="S1107" s="3">
        <v>84118</v>
      </c>
      <c r="T1107" s="4" t="s">
        <v>3041</v>
      </c>
      <c r="U1107" s="4" t="s">
        <v>3182</v>
      </c>
      <c r="V1107" s="3">
        <v>638.38109999999995</v>
      </c>
      <c r="W1107" s="3" t="str">
        <f t="shared" si="17"/>
        <v>Profit</v>
      </c>
      <c r="X1107" s="6">
        <v>18</v>
      </c>
      <c r="Y1107" s="3">
        <v>925.19</v>
      </c>
      <c r="Z1107" s="3">
        <v>90002</v>
      </c>
    </row>
    <row r="1108" spans="1:26" x14ac:dyDescent="0.3">
      <c r="A1108" s="3">
        <v>19797</v>
      </c>
      <c r="B1108" s="3" t="s">
        <v>37</v>
      </c>
      <c r="C1108" s="3">
        <v>0.1</v>
      </c>
      <c r="D1108" s="3">
        <v>125.99</v>
      </c>
      <c r="E1108" s="3">
        <v>8.99</v>
      </c>
      <c r="F1108" s="3">
        <v>1997</v>
      </c>
      <c r="G1108" s="3" t="s">
        <v>1924</v>
      </c>
      <c r="H1108" s="3" t="s">
        <v>49</v>
      </c>
      <c r="I1108" s="3" t="s">
        <v>114</v>
      </c>
      <c r="J1108" s="3" t="s">
        <v>77</v>
      </c>
      <c r="K1108" s="3" t="s">
        <v>78</v>
      </c>
      <c r="L1108" s="3" t="s">
        <v>59</v>
      </c>
      <c r="M1108" s="3" t="s">
        <v>889</v>
      </c>
      <c r="N1108" s="3">
        <v>0.56999999999999995</v>
      </c>
      <c r="O1108" s="3" t="s">
        <v>33</v>
      </c>
      <c r="P1108" s="3" t="s">
        <v>135</v>
      </c>
      <c r="Q1108" s="3" t="s">
        <v>923</v>
      </c>
      <c r="R1108" s="3" t="s">
        <v>924</v>
      </c>
      <c r="S1108" s="3">
        <v>29915</v>
      </c>
      <c r="T1108" s="4" t="s">
        <v>3081</v>
      </c>
      <c r="U1108" s="4" t="s">
        <v>3039</v>
      </c>
      <c r="V1108" s="3">
        <v>17.652000000000001</v>
      </c>
      <c r="W1108" s="3" t="str">
        <f t="shared" si="17"/>
        <v>Profit</v>
      </c>
      <c r="X1108" s="6">
        <v>4</v>
      </c>
      <c r="Y1108" s="3">
        <v>408.66</v>
      </c>
      <c r="Z1108" s="3">
        <v>90333</v>
      </c>
    </row>
    <row r="1109" spans="1:26" x14ac:dyDescent="0.3">
      <c r="A1109" s="3">
        <v>19581</v>
      </c>
      <c r="B1109" s="3" t="s">
        <v>56</v>
      </c>
      <c r="C1109" s="3">
        <v>0.01</v>
      </c>
      <c r="D1109" s="3">
        <v>16.48</v>
      </c>
      <c r="E1109" s="3">
        <v>1.99</v>
      </c>
      <c r="F1109" s="3">
        <v>1997</v>
      </c>
      <c r="G1109" s="3" t="s">
        <v>1924</v>
      </c>
      <c r="H1109" s="3" t="s">
        <v>49</v>
      </c>
      <c r="I1109" s="3" t="s">
        <v>114</v>
      </c>
      <c r="J1109" s="3" t="s">
        <v>77</v>
      </c>
      <c r="K1109" s="3" t="s">
        <v>177</v>
      </c>
      <c r="L1109" s="3" t="s">
        <v>51</v>
      </c>
      <c r="M1109" s="3" t="s">
        <v>1459</v>
      </c>
      <c r="N1109" s="3">
        <v>0.42</v>
      </c>
      <c r="O1109" s="3" t="s">
        <v>33</v>
      </c>
      <c r="P1109" s="3" t="s">
        <v>135</v>
      </c>
      <c r="Q1109" s="3" t="s">
        <v>923</v>
      </c>
      <c r="R1109" s="3" t="s">
        <v>924</v>
      </c>
      <c r="S1109" s="3">
        <v>29915</v>
      </c>
      <c r="T1109" s="4" t="s">
        <v>3193</v>
      </c>
      <c r="U1109" s="4" t="s">
        <v>3130</v>
      </c>
      <c r="V1109" s="3">
        <v>739.67399999999998</v>
      </c>
      <c r="W1109" s="3" t="str">
        <f t="shared" si="17"/>
        <v>Profit</v>
      </c>
      <c r="X1109" s="6">
        <v>7</v>
      </c>
      <c r="Y1109" s="3">
        <v>122.93</v>
      </c>
      <c r="Z1109" s="3">
        <v>90334</v>
      </c>
    </row>
    <row r="1110" spans="1:26" x14ac:dyDescent="0.3">
      <c r="A1110" s="3">
        <v>21003</v>
      </c>
      <c r="B1110" s="3" t="s">
        <v>106</v>
      </c>
      <c r="C1110" s="3">
        <v>0</v>
      </c>
      <c r="D1110" s="3">
        <v>24.92</v>
      </c>
      <c r="E1110" s="3">
        <v>12.98</v>
      </c>
      <c r="F1110" s="3">
        <v>1997</v>
      </c>
      <c r="G1110" s="3" t="s">
        <v>1924</v>
      </c>
      <c r="H1110" s="3" t="s">
        <v>49</v>
      </c>
      <c r="I1110" s="3" t="s">
        <v>114</v>
      </c>
      <c r="J1110" s="3" t="s">
        <v>29</v>
      </c>
      <c r="K1110" s="3" t="s">
        <v>109</v>
      </c>
      <c r="L1110" s="3" t="s">
        <v>59</v>
      </c>
      <c r="M1110" s="3" t="s">
        <v>1925</v>
      </c>
      <c r="N1110" s="3">
        <v>0.39</v>
      </c>
      <c r="O1110" s="3" t="s">
        <v>33</v>
      </c>
      <c r="P1110" s="3" t="s">
        <v>135</v>
      </c>
      <c r="Q1110" s="3" t="s">
        <v>923</v>
      </c>
      <c r="R1110" s="3" t="s">
        <v>924</v>
      </c>
      <c r="S1110" s="3">
        <v>29915</v>
      </c>
      <c r="T1110" s="4" t="s">
        <v>3072</v>
      </c>
      <c r="U1110" s="4" t="s">
        <v>3072</v>
      </c>
      <c r="V1110" s="3">
        <v>-23.155999999999999</v>
      </c>
      <c r="W1110" s="3" t="str">
        <f t="shared" si="17"/>
        <v>Loss</v>
      </c>
      <c r="X1110" s="6">
        <v>1</v>
      </c>
      <c r="Y1110" s="3">
        <v>32.659999999999997</v>
      </c>
      <c r="Z1110" s="3">
        <v>90335</v>
      </c>
    </row>
    <row r="1111" spans="1:26" x14ac:dyDescent="0.3">
      <c r="A1111" s="3">
        <v>20392</v>
      </c>
      <c r="B1111" s="3" t="s">
        <v>37</v>
      </c>
      <c r="C1111" s="3">
        <v>0.06</v>
      </c>
      <c r="D1111" s="3">
        <v>4.42</v>
      </c>
      <c r="E1111" s="3">
        <v>4.99</v>
      </c>
      <c r="F1111" s="3">
        <v>1998</v>
      </c>
      <c r="G1111" s="3" t="s">
        <v>1926</v>
      </c>
      <c r="H1111" s="3" t="s">
        <v>49</v>
      </c>
      <c r="I1111" s="3" t="s">
        <v>28</v>
      </c>
      <c r="J1111" s="3" t="s">
        <v>29</v>
      </c>
      <c r="K1111" s="3" t="s">
        <v>69</v>
      </c>
      <c r="L1111" s="3" t="s">
        <v>59</v>
      </c>
      <c r="M1111" s="3" t="s">
        <v>70</v>
      </c>
      <c r="N1111" s="3">
        <v>0.38</v>
      </c>
      <c r="O1111" s="3" t="s">
        <v>33</v>
      </c>
      <c r="P1111" s="3" t="s">
        <v>53</v>
      </c>
      <c r="Q1111" s="3" t="s">
        <v>71</v>
      </c>
      <c r="R1111" s="3" t="s">
        <v>1927</v>
      </c>
      <c r="S1111" s="3">
        <v>11758</v>
      </c>
      <c r="T1111" s="4" t="s">
        <v>3056</v>
      </c>
      <c r="U1111" s="4" t="s">
        <v>3105</v>
      </c>
      <c r="V1111" s="3">
        <v>-10.435</v>
      </c>
      <c r="W1111" s="3" t="str">
        <f t="shared" si="17"/>
        <v>Loss</v>
      </c>
      <c r="X1111" s="6">
        <v>3</v>
      </c>
      <c r="Y1111" s="3">
        <v>14.85</v>
      </c>
      <c r="Z1111" s="3">
        <v>90568</v>
      </c>
    </row>
    <row r="1112" spans="1:26" x14ac:dyDescent="0.3">
      <c r="A1112" s="3">
        <v>24075</v>
      </c>
      <c r="B1112" s="3" t="s">
        <v>56</v>
      </c>
      <c r="C1112" s="3">
        <v>0.06</v>
      </c>
      <c r="D1112" s="3">
        <v>4.24</v>
      </c>
      <c r="E1112" s="3">
        <v>5.41</v>
      </c>
      <c r="F1112" s="3">
        <v>2004</v>
      </c>
      <c r="G1112" s="3" t="s">
        <v>1928</v>
      </c>
      <c r="H1112" s="3" t="s">
        <v>49</v>
      </c>
      <c r="I1112" s="3" t="s">
        <v>40</v>
      </c>
      <c r="J1112" s="3" t="s">
        <v>29</v>
      </c>
      <c r="K1112" s="3" t="s">
        <v>109</v>
      </c>
      <c r="L1112" s="3" t="s">
        <v>59</v>
      </c>
      <c r="M1112" s="3" t="s">
        <v>110</v>
      </c>
      <c r="N1112" s="3">
        <v>0.35</v>
      </c>
      <c r="O1112" s="3" t="s">
        <v>33</v>
      </c>
      <c r="P1112" s="3" t="s">
        <v>34</v>
      </c>
      <c r="Q1112" s="3" t="s">
        <v>82</v>
      </c>
      <c r="R1112" s="3" t="s">
        <v>1886</v>
      </c>
      <c r="S1112" s="3">
        <v>59715</v>
      </c>
      <c r="T1112" s="4" t="s">
        <v>3119</v>
      </c>
      <c r="U1112" s="4" t="s">
        <v>3077</v>
      </c>
      <c r="V1112" s="3">
        <v>-78.916679999999999</v>
      </c>
      <c r="W1112" s="3" t="str">
        <f t="shared" si="17"/>
        <v>Loss</v>
      </c>
      <c r="X1112" s="6">
        <v>10</v>
      </c>
      <c r="Y1112" s="3">
        <v>45</v>
      </c>
      <c r="Z1112" s="3">
        <v>91277</v>
      </c>
    </row>
    <row r="1113" spans="1:26" x14ac:dyDescent="0.3">
      <c r="A1113" s="3">
        <v>24076</v>
      </c>
      <c r="B1113" s="3" t="s">
        <v>56</v>
      </c>
      <c r="C1113" s="3">
        <v>0.04</v>
      </c>
      <c r="D1113" s="3">
        <v>6783.02</v>
      </c>
      <c r="E1113" s="3">
        <v>24.49</v>
      </c>
      <c r="F1113" s="3">
        <v>2004</v>
      </c>
      <c r="G1113" s="3" t="s">
        <v>1928</v>
      </c>
      <c r="H1113" s="3" t="s">
        <v>49</v>
      </c>
      <c r="I1113" s="3" t="s">
        <v>40</v>
      </c>
      <c r="J1113" s="3" t="s">
        <v>77</v>
      </c>
      <c r="K1113" s="3" t="s">
        <v>85</v>
      </c>
      <c r="L1113" s="3" t="s">
        <v>231</v>
      </c>
      <c r="M1113" s="3" t="s">
        <v>1265</v>
      </c>
      <c r="N1113" s="3">
        <v>0.39</v>
      </c>
      <c r="O1113" s="3" t="s">
        <v>33</v>
      </c>
      <c r="P1113" s="3" t="s">
        <v>34</v>
      </c>
      <c r="Q1113" s="3" t="s">
        <v>82</v>
      </c>
      <c r="R1113" s="3" t="s">
        <v>1886</v>
      </c>
      <c r="S1113" s="3">
        <v>59715</v>
      </c>
      <c r="T1113" s="4" t="s">
        <v>3119</v>
      </c>
      <c r="U1113" s="4" t="s">
        <v>3077</v>
      </c>
      <c r="V1113" s="3">
        <v>-13562.637409999999</v>
      </c>
      <c r="W1113" s="3" t="str">
        <f t="shared" si="17"/>
        <v>Loss</v>
      </c>
      <c r="X1113" s="6">
        <v>1</v>
      </c>
      <c r="Y1113" s="3">
        <v>6569.07</v>
      </c>
      <c r="Z1113" s="3">
        <v>91277</v>
      </c>
    </row>
    <row r="1114" spans="1:26" x14ac:dyDescent="0.3">
      <c r="A1114" s="3">
        <v>25251</v>
      </c>
      <c r="B1114" s="3" t="s">
        <v>37</v>
      </c>
      <c r="C1114" s="3">
        <v>0.03</v>
      </c>
      <c r="D1114" s="3">
        <v>5.78</v>
      </c>
      <c r="E1114" s="3">
        <v>5.37</v>
      </c>
      <c r="F1114" s="3">
        <v>2006</v>
      </c>
      <c r="G1114" s="3" t="s">
        <v>1929</v>
      </c>
      <c r="H1114" s="3" t="s">
        <v>49</v>
      </c>
      <c r="I1114" s="3" t="s">
        <v>40</v>
      </c>
      <c r="J1114" s="3" t="s">
        <v>29</v>
      </c>
      <c r="K1114" s="3" t="s">
        <v>93</v>
      </c>
      <c r="L1114" s="3" t="s">
        <v>59</v>
      </c>
      <c r="M1114" s="3" t="s">
        <v>1930</v>
      </c>
      <c r="N1114" s="3">
        <v>0.36</v>
      </c>
      <c r="O1114" s="3" t="s">
        <v>33</v>
      </c>
      <c r="P1114" s="3" t="s">
        <v>34</v>
      </c>
      <c r="Q1114" s="3" t="s">
        <v>250</v>
      </c>
      <c r="R1114" s="3" t="s">
        <v>1931</v>
      </c>
      <c r="S1114" s="3">
        <v>81301</v>
      </c>
      <c r="T1114" s="4" t="s">
        <v>3123</v>
      </c>
      <c r="U1114" s="4" t="s">
        <v>3157</v>
      </c>
      <c r="V1114" s="3">
        <v>-63.35</v>
      </c>
      <c r="W1114" s="3" t="str">
        <f t="shared" si="17"/>
        <v>Loss</v>
      </c>
      <c r="X1114" s="6">
        <v>15</v>
      </c>
      <c r="Y1114" s="3">
        <v>88.22</v>
      </c>
      <c r="Z1114" s="3">
        <v>88798</v>
      </c>
    </row>
    <row r="1115" spans="1:26" x14ac:dyDescent="0.3">
      <c r="A1115" s="3">
        <v>20006</v>
      </c>
      <c r="B1115" s="3" t="s">
        <v>56</v>
      </c>
      <c r="C1115" s="3">
        <v>0.1</v>
      </c>
      <c r="D1115" s="3">
        <v>10.48</v>
      </c>
      <c r="E1115" s="3">
        <v>2.89</v>
      </c>
      <c r="F1115" s="3">
        <v>2016</v>
      </c>
      <c r="G1115" s="3" t="s">
        <v>1932</v>
      </c>
      <c r="H1115" s="3" t="s">
        <v>49</v>
      </c>
      <c r="I1115" s="3" t="s">
        <v>28</v>
      </c>
      <c r="J1115" s="3" t="s">
        <v>29</v>
      </c>
      <c r="K1115" s="3" t="s">
        <v>30</v>
      </c>
      <c r="L1115" s="3" t="s">
        <v>51</v>
      </c>
      <c r="M1115" s="3" t="s">
        <v>1793</v>
      </c>
      <c r="N1115" s="3">
        <v>0.6</v>
      </c>
      <c r="O1115" s="3" t="s">
        <v>33</v>
      </c>
      <c r="P1115" s="3" t="s">
        <v>61</v>
      </c>
      <c r="Q1115" s="3" t="s">
        <v>295</v>
      </c>
      <c r="R1115" s="3" t="s">
        <v>723</v>
      </c>
      <c r="S1115" s="3">
        <v>48195</v>
      </c>
      <c r="T1115" s="4" t="s">
        <v>3079</v>
      </c>
      <c r="U1115" s="4" t="s">
        <v>3147</v>
      </c>
      <c r="V1115" s="3">
        <v>-8.9039999999999999</v>
      </c>
      <c r="W1115" s="3" t="str">
        <f t="shared" si="17"/>
        <v>Loss</v>
      </c>
      <c r="X1115" s="6">
        <v>4</v>
      </c>
      <c r="Y1115" s="3">
        <v>40.29</v>
      </c>
      <c r="Z1115" s="3">
        <v>86874</v>
      </c>
    </row>
    <row r="1116" spans="1:26" x14ac:dyDescent="0.3">
      <c r="A1116" s="3">
        <v>18989</v>
      </c>
      <c r="B1116" s="3" t="s">
        <v>25</v>
      </c>
      <c r="C1116" s="3">
        <v>7.0000000000000007E-2</v>
      </c>
      <c r="D1116" s="3">
        <v>39.479999999999997</v>
      </c>
      <c r="E1116" s="3">
        <v>1.99</v>
      </c>
      <c r="F1116" s="3">
        <v>2014</v>
      </c>
      <c r="G1116" s="3" t="s">
        <v>1933</v>
      </c>
      <c r="H1116" s="3" t="s">
        <v>49</v>
      </c>
      <c r="I1116" s="3" t="s">
        <v>40</v>
      </c>
      <c r="J1116" s="3" t="s">
        <v>77</v>
      </c>
      <c r="K1116" s="3" t="s">
        <v>177</v>
      </c>
      <c r="L1116" s="3" t="s">
        <v>51</v>
      </c>
      <c r="M1116" s="3" t="s">
        <v>697</v>
      </c>
      <c r="N1116" s="3">
        <v>0.54</v>
      </c>
      <c r="O1116" s="3" t="s">
        <v>33</v>
      </c>
      <c r="P1116" s="3" t="s">
        <v>61</v>
      </c>
      <c r="Q1116" s="3" t="s">
        <v>324</v>
      </c>
      <c r="R1116" s="3" t="s">
        <v>1934</v>
      </c>
      <c r="S1116" s="3">
        <v>51503</v>
      </c>
      <c r="T1116" s="4" t="s">
        <v>3057</v>
      </c>
      <c r="U1116" s="4" t="s">
        <v>3150</v>
      </c>
      <c r="V1116" s="3">
        <v>88.72</v>
      </c>
      <c r="W1116" s="3" t="str">
        <f t="shared" si="17"/>
        <v>Profit</v>
      </c>
      <c r="X1116" s="6">
        <v>4</v>
      </c>
      <c r="Y1116" s="3">
        <v>151.27000000000001</v>
      </c>
      <c r="Z1116" s="3">
        <v>88367</v>
      </c>
    </row>
    <row r="1117" spans="1:26" x14ac:dyDescent="0.3">
      <c r="A1117" s="3">
        <v>18990</v>
      </c>
      <c r="B1117" s="3" t="s">
        <v>25</v>
      </c>
      <c r="C1117" s="3">
        <v>0</v>
      </c>
      <c r="D1117" s="3">
        <v>4.91</v>
      </c>
      <c r="E1117" s="3">
        <v>0.5</v>
      </c>
      <c r="F1117" s="3">
        <v>2014</v>
      </c>
      <c r="G1117" s="3" t="s">
        <v>1933</v>
      </c>
      <c r="H1117" s="3" t="s">
        <v>49</v>
      </c>
      <c r="I1117" s="3" t="s">
        <v>40</v>
      </c>
      <c r="J1117" s="3" t="s">
        <v>29</v>
      </c>
      <c r="K1117" s="3" t="s">
        <v>133</v>
      </c>
      <c r="L1117" s="3" t="s">
        <v>59</v>
      </c>
      <c r="M1117" s="3" t="s">
        <v>161</v>
      </c>
      <c r="N1117" s="3">
        <v>0.36</v>
      </c>
      <c r="O1117" s="3" t="s">
        <v>33</v>
      </c>
      <c r="P1117" s="3" t="s">
        <v>61</v>
      </c>
      <c r="Q1117" s="3" t="s">
        <v>324</v>
      </c>
      <c r="R1117" s="3" t="s">
        <v>1934</v>
      </c>
      <c r="S1117" s="3">
        <v>51503</v>
      </c>
      <c r="T1117" s="4" t="s">
        <v>3057</v>
      </c>
      <c r="U1117" s="4" t="s">
        <v>3150</v>
      </c>
      <c r="V1117" s="3">
        <v>7.2519</v>
      </c>
      <c r="W1117" s="3" t="str">
        <f t="shared" si="17"/>
        <v>Profit</v>
      </c>
      <c r="X1117" s="6">
        <v>2</v>
      </c>
      <c r="Y1117" s="3">
        <v>10.51</v>
      </c>
      <c r="Z1117" s="3">
        <v>88367</v>
      </c>
    </row>
    <row r="1118" spans="1:26" x14ac:dyDescent="0.3">
      <c r="A1118" s="3">
        <v>21573</v>
      </c>
      <c r="B1118" s="3" t="s">
        <v>47</v>
      </c>
      <c r="C1118" s="3">
        <v>0.06</v>
      </c>
      <c r="D1118" s="3">
        <v>6.48</v>
      </c>
      <c r="E1118" s="3">
        <v>7.49</v>
      </c>
      <c r="F1118" s="3">
        <v>2014</v>
      </c>
      <c r="G1118" s="3" t="s">
        <v>1933</v>
      </c>
      <c r="H1118" s="3" t="s">
        <v>49</v>
      </c>
      <c r="I1118" s="3" t="s">
        <v>40</v>
      </c>
      <c r="J1118" s="3" t="s">
        <v>29</v>
      </c>
      <c r="K1118" s="3" t="s">
        <v>93</v>
      </c>
      <c r="L1118" s="3" t="s">
        <v>59</v>
      </c>
      <c r="M1118" s="3" t="s">
        <v>1935</v>
      </c>
      <c r="N1118" s="3">
        <v>0.37</v>
      </c>
      <c r="O1118" s="3" t="s">
        <v>33</v>
      </c>
      <c r="P1118" s="3" t="s">
        <v>61</v>
      </c>
      <c r="Q1118" s="3" t="s">
        <v>324</v>
      </c>
      <c r="R1118" s="3" t="s">
        <v>1934</v>
      </c>
      <c r="S1118" s="3">
        <v>51503</v>
      </c>
      <c r="T1118" s="4" t="s">
        <v>3066</v>
      </c>
      <c r="U1118" s="4" t="s">
        <v>3066</v>
      </c>
      <c r="V1118" s="3">
        <v>-191.49</v>
      </c>
      <c r="W1118" s="3" t="str">
        <f t="shared" si="17"/>
        <v>Loss</v>
      </c>
      <c r="X1118" s="6">
        <v>12</v>
      </c>
      <c r="Y1118" s="3">
        <v>74.930000000000007</v>
      </c>
      <c r="Z1118" s="3">
        <v>88368</v>
      </c>
    </row>
    <row r="1119" spans="1:26" x14ac:dyDescent="0.3">
      <c r="A1119" s="3">
        <v>25557</v>
      </c>
      <c r="B1119" s="3" t="s">
        <v>47</v>
      </c>
      <c r="C1119" s="3">
        <v>0.02</v>
      </c>
      <c r="D1119" s="3">
        <v>120.98</v>
      </c>
      <c r="E1119" s="3">
        <v>58.64</v>
      </c>
      <c r="F1119" s="3">
        <v>2020</v>
      </c>
      <c r="G1119" s="3" t="s">
        <v>1936</v>
      </c>
      <c r="H1119" s="3" t="s">
        <v>39</v>
      </c>
      <c r="I1119" s="3" t="s">
        <v>40</v>
      </c>
      <c r="J1119" s="3" t="s">
        <v>41</v>
      </c>
      <c r="K1119" s="3" t="s">
        <v>187</v>
      </c>
      <c r="L1119" s="3" t="s">
        <v>120</v>
      </c>
      <c r="M1119" s="3" t="s">
        <v>1937</v>
      </c>
      <c r="N1119" s="3">
        <v>0.75</v>
      </c>
      <c r="O1119" s="3" t="s">
        <v>33</v>
      </c>
      <c r="P1119" s="3" t="s">
        <v>53</v>
      </c>
      <c r="Q1119" s="3" t="s">
        <v>229</v>
      </c>
      <c r="R1119" s="3" t="s">
        <v>1938</v>
      </c>
      <c r="S1119" s="3">
        <v>15239</v>
      </c>
      <c r="T1119" s="4" t="s">
        <v>3199</v>
      </c>
      <c r="U1119" s="4" t="s">
        <v>3032</v>
      </c>
      <c r="V1119" s="3">
        <v>-1330.5</v>
      </c>
      <c r="W1119" s="3" t="str">
        <f t="shared" si="17"/>
        <v>Loss</v>
      </c>
      <c r="X1119" s="6">
        <v>11</v>
      </c>
      <c r="Y1119" s="3">
        <v>1370.99</v>
      </c>
      <c r="Z1119" s="3">
        <v>86933</v>
      </c>
    </row>
    <row r="1120" spans="1:26" x14ac:dyDescent="0.3">
      <c r="A1120" s="3">
        <v>22145</v>
      </c>
      <c r="B1120" s="3" t="s">
        <v>47</v>
      </c>
      <c r="C1120" s="3">
        <v>0.04</v>
      </c>
      <c r="D1120" s="3">
        <v>120.97</v>
      </c>
      <c r="E1120" s="3">
        <v>7.11</v>
      </c>
      <c r="F1120" s="3">
        <v>2030</v>
      </c>
      <c r="G1120" s="3" t="s">
        <v>1939</v>
      </c>
      <c r="H1120" s="3" t="s">
        <v>49</v>
      </c>
      <c r="I1120" s="3" t="s">
        <v>28</v>
      </c>
      <c r="J1120" s="3" t="s">
        <v>77</v>
      </c>
      <c r="K1120" s="3" t="s">
        <v>85</v>
      </c>
      <c r="L1120" s="3" t="s">
        <v>86</v>
      </c>
      <c r="M1120" s="3" t="s">
        <v>1940</v>
      </c>
      <c r="N1120" s="3">
        <v>0.36</v>
      </c>
      <c r="O1120" s="3" t="s">
        <v>33</v>
      </c>
      <c r="P1120" s="3" t="s">
        <v>61</v>
      </c>
      <c r="Q1120" s="3" t="s">
        <v>129</v>
      </c>
      <c r="R1120" s="3" t="s">
        <v>1563</v>
      </c>
      <c r="S1120" s="3">
        <v>75401</v>
      </c>
      <c r="T1120" s="4" t="s">
        <v>3113</v>
      </c>
      <c r="U1120" s="4" t="s">
        <v>3113</v>
      </c>
      <c r="V1120" s="3">
        <v>1320.5496000000001</v>
      </c>
      <c r="W1120" s="3" t="str">
        <f t="shared" si="17"/>
        <v>Profit</v>
      </c>
      <c r="X1120" s="6">
        <v>16</v>
      </c>
      <c r="Y1120" s="3">
        <v>1913.84</v>
      </c>
      <c r="Z1120" s="3">
        <v>91059</v>
      </c>
    </row>
    <row r="1121" spans="1:26" x14ac:dyDescent="0.3">
      <c r="A1121" s="3">
        <v>22146</v>
      </c>
      <c r="B1121" s="3" t="s">
        <v>47</v>
      </c>
      <c r="C1121" s="3">
        <v>0</v>
      </c>
      <c r="D1121" s="3">
        <v>195.99</v>
      </c>
      <c r="E1121" s="3">
        <v>4.2</v>
      </c>
      <c r="F1121" s="3">
        <v>2030</v>
      </c>
      <c r="G1121" s="3" t="s">
        <v>1939</v>
      </c>
      <c r="H1121" s="3" t="s">
        <v>49</v>
      </c>
      <c r="I1121" s="3" t="s">
        <v>28</v>
      </c>
      <c r="J1121" s="3" t="s">
        <v>77</v>
      </c>
      <c r="K1121" s="3" t="s">
        <v>78</v>
      </c>
      <c r="L1121" s="3" t="s">
        <v>59</v>
      </c>
      <c r="M1121" s="3" t="s">
        <v>3024</v>
      </c>
      <c r="N1121" s="3">
        <v>0.6</v>
      </c>
      <c r="O1121" s="3" t="s">
        <v>33</v>
      </c>
      <c r="P1121" s="3" t="s">
        <v>61</v>
      </c>
      <c r="Q1121" s="3" t="s">
        <v>129</v>
      </c>
      <c r="R1121" s="3" t="s">
        <v>1563</v>
      </c>
      <c r="S1121" s="3">
        <v>75401</v>
      </c>
      <c r="T1121" s="4" t="s">
        <v>3113</v>
      </c>
      <c r="U1121" s="4" t="s">
        <v>3121</v>
      </c>
      <c r="V1121" s="3">
        <v>1585.5029999999999</v>
      </c>
      <c r="W1121" s="3" t="str">
        <f t="shared" si="17"/>
        <v>Profit</v>
      </c>
      <c r="X1121" s="6">
        <v>16</v>
      </c>
      <c r="Y1121" s="3">
        <v>2692.12</v>
      </c>
      <c r="Z1121" s="3">
        <v>91059</v>
      </c>
    </row>
    <row r="1122" spans="1:26" x14ac:dyDescent="0.3">
      <c r="A1122" s="3">
        <v>20654</v>
      </c>
      <c r="B1122" s="3" t="s">
        <v>56</v>
      </c>
      <c r="C1122" s="3">
        <v>0.03</v>
      </c>
      <c r="D1122" s="3">
        <v>55.98</v>
      </c>
      <c r="E1122" s="3">
        <v>4.8600000000000003</v>
      </c>
      <c r="F1122" s="3">
        <v>2030</v>
      </c>
      <c r="G1122" s="3" t="s">
        <v>1939</v>
      </c>
      <c r="H1122" s="3" t="s">
        <v>49</v>
      </c>
      <c r="I1122" s="3" t="s">
        <v>28</v>
      </c>
      <c r="J1122" s="3" t="s">
        <v>29</v>
      </c>
      <c r="K1122" s="3" t="s">
        <v>93</v>
      </c>
      <c r="L1122" s="3" t="s">
        <v>59</v>
      </c>
      <c r="M1122" s="3" t="s">
        <v>605</v>
      </c>
      <c r="N1122" s="3">
        <v>0.36</v>
      </c>
      <c r="O1122" s="3" t="s">
        <v>33</v>
      </c>
      <c r="P1122" s="3" t="s">
        <v>61</v>
      </c>
      <c r="Q1122" s="3" t="s">
        <v>129</v>
      </c>
      <c r="R1122" s="3" t="s">
        <v>1563</v>
      </c>
      <c r="S1122" s="3">
        <v>75401</v>
      </c>
      <c r="T1122" s="4" t="s">
        <v>3133</v>
      </c>
      <c r="U1122" s="4" t="s">
        <v>3110</v>
      </c>
      <c r="V1122" s="3">
        <v>526.04219999999998</v>
      </c>
      <c r="W1122" s="3" t="str">
        <f t="shared" si="17"/>
        <v>Profit</v>
      </c>
      <c r="X1122" s="6">
        <v>13</v>
      </c>
      <c r="Y1122" s="3">
        <v>762.38</v>
      </c>
      <c r="Z1122" s="3">
        <v>91060</v>
      </c>
    </row>
    <row r="1123" spans="1:26" x14ac:dyDescent="0.3">
      <c r="A1123" s="3">
        <v>25918</v>
      </c>
      <c r="B1123" s="3" t="s">
        <v>47</v>
      </c>
      <c r="C1123" s="3">
        <v>0.1</v>
      </c>
      <c r="D1123" s="3">
        <v>1.89</v>
      </c>
      <c r="E1123" s="3">
        <v>0.76</v>
      </c>
      <c r="F1123" s="3">
        <v>2035</v>
      </c>
      <c r="G1123" s="3" t="s">
        <v>1941</v>
      </c>
      <c r="H1123" s="3" t="s">
        <v>49</v>
      </c>
      <c r="I1123" s="3" t="s">
        <v>114</v>
      </c>
      <c r="J1123" s="3" t="s">
        <v>29</v>
      </c>
      <c r="K1123" s="3" t="s">
        <v>66</v>
      </c>
      <c r="L1123" s="3" t="s">
        <v>31</v>
      </c>
      <c r="M1123" s="3" t="s">
        <v>1942</v>
      </c>
      <c r="N1123" s="3">
        <v>0.83</v>
      </c>
      <c r="O1123" s="3" t="s">
        <v>33</v>
      </c>
      <c r="P1123" s="3" t="s">
        <v>135</v>
      </c>
      <c r="Q1123" s="3" t="s">
        <v>356</v>
      </c>
      <c r="R1123" s="3" t="s">
        <v>1826</v>
      </c>
      <c r="S1123" s="3">
        <v>33403</v>
      </c>
      <c r="T1123" s="4" t="s">
        <v>3103</v>
      </c>
      <c r="U1123" s="4" t="s">
        <v>3165</v>
      </c>
      <c r="V1123" s="3">
        <v>-40.432000000000002</v>
      </c>
      <c r="W1123" s="3" t="str">
        <f t="shared" si="17"/>
        <v>Loss</v>
      </c>
      <c r="X1123" s="6">
        <v>20</v>
      </c>
      <c r="Y1123" s="3">
        <v>36.72</v>
      </c>
      <c r="Z1123" s="3">
        <v>87117</v>
      </c>
    </row>
    <row r="1124" spans="1:26" x14ac:dyDescent="0.3">
      <c r="A1124" s="3">
        <v>19733</v>
      </c>
      <c r="B1124" s="3" t="s">
        <v>37</v>
      </c>
      <c r="C1124" s="3">
        <v>0</v>
      </c>
      <c r="D1124" s="3">
        <v>73.98</v>
      </c>
      <c r="E1124" s="3">
        <v>14.52</v>
      </c>
      <c r="F1124" s="3">
        <v>2037</v>
      </c>
      <c r="G1124" s="3" t="s">
        <v>1943</v>
      </c>
      <c r="H1124" s="3" t="s">
        <v>49</v>
      </c>
      <c r="I1124" s="3" t="s">
        <v>58</v>
      </c>
      <c r="J1124" s="3" t="s">
        <v>77</v>
      </c>
      <c r="K1124" s="3" t="s">
        <v>177</v>
      </c>
      <c r="L1124" s="3" t="s">
        <v>59</v>
      </c>
      <c r="M1124" s="3" t="s">
        <v>1129</v>
      </c>
      <c r="N1124" s="3">
        <v>0.65</v>
      </c>
      <c r="O1124" s="3" t="s">
        <v>33</v>
      </c>
      <c r="P1124" s="3" t="s">
        <v>34</v>
      </c>
      <c r="Q1124" s="3" t="s">
        <v>82</v>
      </c>
      <c r="R1124" s="3" t="s">
        <v>1886</v>
      </c>
      <c r="S1124" s="3">
        <v>59715</v>
      </c>
      <c r="T1124" s="4" t="s">
        <v>3044</v>
      </c>
      <c r="U1124" s="4" t="s">
        <v>3118</v>
      </c>
      <c r="V1124" s="3">
        <v>-88.61</v>
      </c>
      <c r="W1124" s="3" t="str">
        <f t="shared" si="17"/>
        <v>Loss</v>
      </c>
      <c r="X1124" s="6">
        <v>4</v>
      </c>
      <c r="Y1124" s="3">
        <v>305.70999999999998</v>
      </c>
      <c r="Z1124" s="3">
        <v>89333</v>
      </c>
    </row>
    <row r="1125" spans="1:26" x14ac:dyDescent="0.3">
      <c r="A1125" s="3">
        <v>22018</v>
      </c>
      <c r="B1125" s="3" t="s">
        <v>25</v>
      </c>
      <c r="C1125" s="3">
        <v>0.06</v>
      </c>
      <c r="D1125" s="3">
        <v>40.99</v>
      </c>
      <c r="E1125" s="3">
        <v>17.48</v>
      </c>
      <c r="F1125" s="3">
        <v>2038</v>
      </c>
      <c r="G1125" s="3" t="s">
        <v>1944</v>
      </c>
      <c r="H1125" s="3" t="s">
        <v>49</v>
      </c>
      <c r="I1125" s="3" t="s">
        <v>58</v>
      </c>
      <c r="J1125" s="3" t="s">
        <v>29</v>
      </c>
      <c r="K1125" s="3" t="s">
        <v>93</v>
      </c>
      <c r="L1125" s="3" t="s">
        <v>59</v>
      </c>
      <c r="M1125" s="3" t="s">
        <v>1095</v>
      </c>
      <c r="N1125" s="3">
        <v>0.36</v>
      </c>
      <c r="O1125" s="3" t="s">
        <v>33</v>
      </c>
      <c r="P1125" s="3" t="s">
        <v>53</v>
      </c>
      <c r="Q1125" s="3" t="s">
        <v>71</v>
      </c>
      <c r="R1125" s="3" t="s">
        <v>1945</v>
      </c>
      <c r="S1125" s="3">
        <v>10550</v>
      </c>
      <c r="T1125" s="4" t="s">
        <v>3139</v>
      </c>
      <c r="U1125" s="4" t="s">
        <v>3139</v>
      </c>
      <c r="V1125" s="3">
        <v>109.16</v>
      </c>
      <c r="W1125" s="3" t="str">
        <f t="shared" si="17"/>
        <v>Profit</v>
      </c>
      <c r="X1125" s="6">
        <v>7</v>
      </c>
      <c r="Y1125" s="3">
        <v>277.12</v>
      </c>
      <c r="Z1125" s="3">
        <v>89334</v>
      </c>
    </row>
    <row r="1126" spans="1:26" x14ac:dyDescent="0.3">
      <c r="A1126" s="3">
        <v>24731</v>
      </c>
      <c r="B1126" s="3" t="s">
        <v>106</v>
      </c>
      <c r="C1126" s="3">
        <v>0.09</v>
      </c>
      <c r="D1126" s="3">
        <v>20.99</v>
      </c>
      <c r="E1126" s="3">
        <v>2.5</v>
      </c>
      <c r="F1126" s="3">
        <v>2044</v>
      </c>
      <c r="G1126" s="3" t="s">
        <v>1946</v>
      </c>
      <c r="H1126" s="3" t="s">
        <v>49</v>
      </c>
      <c r="I1126" s="3" t="s">
        <v>28</v>
      </c>
      <c r="J1126" s="3" t="s">
        <v>77</v>
      </c>
      <c r="K1126" s="3" t="s">
        <v>78</v>
      </c>
      <c r="L1126" s="3" t="s">
        <v>31</v>
      </c>
      <c r="M1126" s="3" t="s">
        <v>1159</v>
      </c>
      <c r="N1126" s="3">
        <v>0.81</v>
      </c>
      <c r="O1126" s="3" t="s">
        <v>33</v>
      </c>
      <c r="P1126" s="3" t="s">
        <v>135</v>
      </c>
      <c r="Q1126" s="3" t="s">
        <v>949</v>
      </c>
      <c r="R1126" s="3" t="s">
        <v>1947</v>
      </c>
      <c r="S1126" s="3">
        <v>72756</v>
      </c>
      <c r="T1126" s="4" t="s">
        <v>3167</v>
      </c>
      <c r="U1126" s="4" t="s">
        <v>3210</v>
      </c>
      <c r="V1126" s="3">
        <v>-136.12200000000001</v>
      </c>
      <c r="W1126" s="3" t="str">
        <f t="shared" si="17"/>
        <v>Loss</v>
      </c>
      <c r="X1126" s="6">
        <v>6</v>
      </c>
      <c r="Y1126" s="3">
        <v>100.11</v>
      </c>
      <c r="Z1126" s="3">
        <v>88692</v>
      </c>
    </row>
    <row r="1127" spans="1:26" x14ac:dyDescent="0.3">
      <c r="A1127" s="3">
        <v>22970</v>
      </c>
      <c r="B1127" s="3" t="s">
        <v>47</v>
      </c>
      <c r="C1127" s="3">
        <v>0.04</v>
      </c>
      <c r="D1127" s="3">
        <v>4.28</v>
      </c>
      <c r="E1127" s="3">
        <v>5.68</v>
      </c>
      <c r="F1127" s="3">
        <v>2046</v>
      </c>
      <c r="G1127" s="3" t="s">
        <v>1948</v>
      </c>
      <c r="H1127" s="3" t="s">
        <v>49</v>
      </c>
      <c r="I1127" s="3" t="s">
        <v>28</v>
      </c>
      <c r="J1127" s="3" t="s">
        <v>29</v>
      </c>
      <c r="K1127" s="3" t="s">
        <v>93</v>
      </c>
      <c r="L1127" s="3" t="s">
        <v>59</v>
      </c>
      <c r="M1127" s="3" t="s">
        <v>1949</v>
      </c>
      <c r="N1127" s="3">
        <v>0.4</v>
      </c>
      <c r="O1127" s="3" t="s">
        <v>33</v>
      </c>
      <c r="P1127" s="3" t="s">
        <v>61</v>
      </c>
      <c r="Q1127" s="3" t="s">
        <v>180</v>
      </c>
      <c r="R1127" s="3" t="s">
        <v>1950</v>
      </c>
      <c r="S1127" s="3">
        <v>67901</v>
      </c>
      <c r="T1127" s="4" t="s">
        <v>3050</v>
      </c>
      <c r="U1127" s="4" t="s">
        <v>3140</v>
      </c>
      <c r="V1127" s="3">
        <v>-27.375</v>
      </c>
      <c r="W1127" s="3" t="str">
        <f t="shared" si="17"/>
        <v>Loss</v>
      </c>
      <c r="X1127" s="6">
        <v>7</v>
      </c>
      <c r="Y1127" s="3">
        <v>31.54</v>
      </c>
      <c r="Z1127" s="3">
        <v>88219</v>
      </c>
    </row>
    <row r="1128" spans="1:26" x14ac:dyDescent="0.3">
      <c r="A1128" s="3">
        <v>22971</v>
      </c>
      <c r="B1128" s="3" t="s">
        <v>47</v>
      </c>
      <c r="C1128" s="3">
        <v>0.06</v>
      </c>
      <c r="D1128" s="3">
        <v>376.13</v>
      </c>
      <c r="E1128" s="3">
        <v>85.63</v>
      </c>
      <c r="F1128" s="3">
        <v>2046</v>
      </c>
      <c r="G1128" s="3" t="s">
        <v>1948</v>
      </c>
      <c r="H1128" s="3" t="s">
        <v>39</v>
      </c>
      <c r="I1128" s="3" t="s">
        <v>28</v>
      </c>
      <c r="J1128" s="3" t="s">
        <v>41</v>
      </c>
      <c r="K1128" s="3" t="s">
        <v>150</v>
      </c>
      <c r="L1128" s="3" t="s">
        <v>120</v>
      </c>
      <c r="M1128" s="3" t="s">
        <v>1951</v>
      </c>
      <c r="N1128" s="3">
        <v>0.74</v>
      </c>
      <c r="O1128" s="3" t="s">
        <v>33</v>
      </c>
      <c r="P1128" s="3" t="s">
        <v>61</v>
      </c>
      <c r="Q1128" s="3" t="s">
        <v>180</v>
      </c>
      <c r="R1128" s="3" t="s">
        <v>1950</v>
      </c>
      <c r="S1128" s="3">
        <v>67901</v>
      </c>
      <c r="T1128" s="4" t="s">
        <v>3050</v>
      </c>
      <c r="U1128" s="4" t="s">
        <v>3140</v>
      </c>
      <c r="V1128" s="3">
        <v>-435.75749999999999</v>
      </c>
      <c r="W1128" s="3" t="str">
        <f t="shared" si="17"/>
        <v>Loss</v>
      </c>
      <c r="X1128" s="6">
        <v>13</v>
      </c>
      <c r="Y1128" s="3">
        <v>4634.6899999999996</v>
      </c>
      <c r="Z1128" s="3">
        <v>88219</v>
      </c>
    </row>
    <row r="1129" spans="1:26" x14ac:dyDescent="0.3">
      <c r="A1129" s="3">
        <v>22972</v>
      </c>
      <c r="B1129" s="3" t="s">
        <v>47</v>
      </c>
      <c r="C1129" s="3">
        <v>0.06</v>
      </c>
      <c r="D1129" s="3">
        <v>424.21</v>
      </c>
      <c r="E1129" s="3">
        <v>110.2</v>
      </c>
      <c r="F1129" s="3">
        <v>2046</v>
      </c>
      <c r="G1129" s="3" t="s">
        <v>1948</v>
      </c>
      <c r="H1129" s="3" t="s">
        <v>39</v>
      </c>
      <c r="I1129" s="3" t="s">
        <v>28</v>
      </c>
      <c r="J1129" s="3" t="s">
        <v>41</v>
      </c>
      <c r="K1129" s="3" t="s">
        <v>150</v>
      </c>
      <c r="L1129" s="3" t="s">
        <v>120</v>
      </c>
      <c r="M1129" s="3" t="s">
        <v>1885</v>
      </c>
      <c r="N1129" s="3">
        <v>0.67</v>
      </c>
      <c r="O1129" s="3" t="s">
        <v>33</v>
      </c>
      <c r="P1129" s="3" t="s">
        <v>61</v>
      </c>
      <c r="Q1129" s="3" t="s">
        <v>180</v>
      </c>
      <c r="R1129" s="3" t="s">
        <v>1950</v>
      </c>
      <c r="S1129" s="3">
        <v>67901</v>
      </c>
      <c r="T1129" s="4" t="s">
        <v>3050</v>
      </c>
      <c r="U1129" s="4" t="s">
        <v>3031</v>
      </c>
      <c r="V1129" s="3">
        <v>682.53</v>
      </c>
      <c r="W1129" s="3" t="str">
        <f t="shared" si="17"/>
        <v>Profit</v>
      </c>
      <c r="X1129" s="6">
        <v>17</v>
      </c>
      <c r="Y1129" s="3">
        <v>7304.03</v>
      </c>
      <c r="Z1129" s="3">
        <v>88219</v>
      </c>
    </row>
    <row r="1130" spans="1:26" x14ac:dyDescent="0.3">
      <c r="A1130" s="3">
        <v>22973</v>
      </c>
      <c r="B1130" s="3" t="s">
        <v>47</v>
      </c>
      <c r="C1130" s="3">
        <v>0.06</v>
      </c>
      <c r="D1130" s="3">
        <v>195.99</v>
      </c>
      <c r="E1130" s="3">
        <v>8.99</v>
      </c>
      <c r="F1130" s="3">
        <v>2046</v>
      </c>
      <c r="G1130" s="3" t="s">
        <v>1948</v>
      </c>
      <c r="H1130" s="3" t="s">
        <v>49</v>
      </c>
      <c r="I1130" s="3" t="s">
        <v>28</v>
      </c>
      <c r="J1130" s="3" t="s">
        <v>77</v>
      </c>
      <c r="K1130" s="3" t="s">
        <v>78</v>
      </c>
      <c r="L1130" s="3" t="s">
        <v>59</v>
      </c>
      <c r="M1130" s="3" t="s">
        <v>726</v>
      </c>
      <c r="N1130" s="3">
        <v>0.6</v>
      </c>
      <c r="O1130" s="3" t="s">
        <v>33</v>
      </c>
      <c r="P1130" s="3" t="s">
        <v>61</v>
      </c>
      <c r="Q1130" s="3" t="s">
        <v>180</v>
      </c>
      <c r="R1130" s="3" t="s">
        <v>1950</v>
      </c>
      <c r="S1130" s="3">
        <v>67901</v>
      </c>
      <c r="T1130" s="4" t="s">
        <v>3050</v>
      </c>
      <c r="U1130" s="4" t="s">
        <v>3140</v>
      </c>
      <c r="V1130" s="3">
        <v>-277.22199999999998</v>
      </c>
      <c r="W1130" s="3" t="str">
        <f t="shared" si="17"/>
        <v>Loss</v>
      </c>
      <c r="X1130" s="6">
        <v>4</v>
      </c>
      <c r="Y1130" s="3">
        <v>632.65</v>
      </c>
      <c r="Z1130" s="3">
        <v>88219</v>
      </c>
    </row>
    <row r="1131" spans="1:26" x14ac:dyDescent="0.3">
      <c r="A1131" s="3">
        <v>18497</v>
      </c>
      <c r="B1131" s="3" t="s">
        <v>25</v>
      </c>
      <c r="C1131" s="3">
        <v>0.03</v>
      </c>
      <c r="D1131" s="3">
        <v>15.28</v>
      </c>
      <c r="E1131" s="3">
        <v>1.99</v>
      </c>
      <c r="F1131" s="3">
        <v>2049</v>
      </c>
      <c r="G1131" s="3" t="s">
        <v>1952</v>
      </c>
      <c r="H1131" s="3" t="s">
        <v>49</v>
      </c>
      <c r="I1131" s="3" t="s">
        <v>28</v>
      </c>
      <c r="J1131" s="3" t="s">
        <v>77</v>
      </c>
      <c r="K1131" s="3" t="s">
        <v>177</v>
      </c>
      <c r="L1131" s="3" t="s">
        <v>51</v>
      </c>
      <c r="M1131" s="3" t="s">
        <v>327</v>
      </c>
      <c r="N1131" s="3">
        <v>0.42</v>
      </c>
      <c r="O1131" s="3" t="s">
        <v>33</v>
      </c>
      <c r="P1131" s="3" t="s">
        <v>135</v>
      </c>
      <c r="Q1131" s="3" t="s">
        <v>136</v>
      </c>
      <c r="R1131" s="3" t="s">
        <v>1953</v>
      </c>
      <c r="S1131" s="3">
        <v>22801</v>
      </c>
      <c r="T1131" s="4" t="s">
        <v>3153</v>
      </c>
      <c r="U1131" s="4" t="s">
        <v>3126</v>
      </c>
      <c r="V1131" s="3">
        <v>-266.68599999999998</v>
      </c>
      <c r="W1131" s="3" t="str">
        <f t="shared" si="17"/>
        <v>Loss</v>
      </c>
      <c r="X1131" s="6">
        <v>19</v>
      </c>
      <c r="Y1131" s="3">
        <v>290.98</v>
      </c>
      <c r="Z1131" s="3">
        <v>88220</v>
      </c>
    </row>
    <row r="1132" spans="1:26" x14ac:dyDescent="0.3">
      <c r="A1132" s="3">
        <v>18498</v>
      </c>
      <c r="B1132" s="3" t="s">
        <v>25</v>
      </c>
      <c r="C1132" s="3">
        <v>0.09</v>
      </c>
      <c r="D1132" s="3">
        <v>1.76</v>
      </c>
      <c r="E1132" s="3">
        <v>0.7</v>
      </c>
      <c r="F1132" s="3">
        <v>2049</v>
      </c>
      <c r="G1132" s="3" t="s">
        <v>1952</v>
      </c>
      <c r="H1132" s="3" t="s">
        <v>49</v>
      </c>
      <c r="I1132" s="3" t="s">
        <v>28</v>
      </c>
      <c r="J1132" s="3" t="s">
        <v>29</v>
      </c>
      <c r="K1132" s="3" t="s">
        <v>30</v>
      </c>
      <c r="L1132" s="3" t="s">
        <v>31</v>
      </c>
      <c r="M1132" s="3" t="s">
        <v>1954</v>
      </c>
      <c r="N1132" s="3">
        <v>0.56000000000000005</v>
      </c>
      <c r="O1132" s="3" t="s">
        <v>33</v>
      </c>
      <c r="P1132" s="3" t="s">
        <v>135</v>
      </c>
      <c r="Q1132" s="3" t="s">
        <v>136</v>
      </c>
      <c r="R1132" s="3" t="s">
        <v>1953</v>
      </c>
      <c r="S1132" s="3">
        <v>22801</v>
      </c>
      <c r="T1132" s="4" t="s">
        <v>3153</v>
      </c>
      <c r="U1132" s="4" t="s">
        <v>3167</v>
      </c>
      <c r="V1132" s="3">
        <v>-12.278</v>
      </c>
      <c r="W1132" s="3" t="str">
        <f t="shared" si="17"/>
        <v>Loss</v>
      </c>
      <c r="X1132" s="6">
        <v>13</v>
      </c>
      <c r="Y1132" s="3">
        <v>21.77</v>
      </c>
      <c r="Z1132" s="3">
        <v>88220</v>
      </c>
    </row>
    <row r="1133" spans="1:26" x14ac:dyDescent="0.3">
      <c r="A1133" s="3">
        <v>18251</v>
      </c>
      <c r="B1133" s="3" t="s">
        <v>37</v>
      </c>
      <c r="C1133" s="3">
        <v>7.0000000000000007E-2</v>
      </c>
      <c r="D1133" s="3">
        <v>31.78</v>
      </c>
      <c r="E1133" s="3">
        <v>1.99</v>
      </c>
      <c r="F1133" s="3">
        <v>2052</v>
      </c>
      <c r="G1133" s="3" t="s">
        <v>1955</v>
      </c>
      <c r="H1133" s="3" t="s">
        <v>49</v>
      </c>
      <c r="I1133" s="3" t="s">
        <v>40</v>
      </c>
      <c r="J1133" s="3" t="s">
        <v>77</v>
      </c>
      <c r="K1133" s="3" t="s">
        <v>177</v>
      </c>
      <c r="L1133" s="3" t="s">
        <v>51</v>
      </c>
      <c r="M1133" s="3" t="s">
        <v>892</v>
      </c>
      <c r="N1133" s="3">
        <v>0.42</v>
      </c>
      <c r="O1133" s="3" t="s">
        <v>33</v>
      </c>
      <c r="P1133" s="3" t="s">
        <v>34</v>
      </c>
      <c r="Q1133" s="3" t="s">
        <v>360</v>
      </c>
      <c r="R1133" s="3" t="s">
        <v>1956</v>
      </c>
      <c r="S1133" s="3">
        <v>87105</v>
      </c>
      <c r="T1133" s="4" t="s">
        <v>3183</v>
      </c>
      <c r="U1133" s="4" t="s">
        <v>3084</v>
      </c>
      <c r="V1133" s="3">
        <v>265.11180000000002</v>
      </c>
      <c r="W1133" s="3" t="str">
        <f t="shared" si="17"/>
        <v>Profit</v>
      </c>
      <c r="X1133" s="6">
        <v>13</v>
      </c>
      <c r="Y1133" s="3">
        <v>384.22</v>
      </c>
      <c r="Z1133" s="3">
        <v>87234</v>
      </c>
    </row>
    <row r="1134" spans="1:26" x14ac:dyDescent="0.3">
      <c r="A1134" s="3">
        <v>18252</v>
      </c>
      <c r="B1134" s="3" t="s">
        <v>37</v>
      </c>
      <c r="C1134" s="3">
        <v>0</v>
      </c>
      <c r="D1134" s="3">
        <v>5.98</v>
      </c>
      <c r="E1134" s="3">
        <v>2.5</v>
      </c>
      <c r="F1134" s="3">
        <v>2052</v>
      </c>
      <c r="G1134" s="3" t="s">
        <v>1955</v>
      </c>
      <c r="H1134" s="3" t="s">
        <v>49</v>
      </c>
      <c r="I1134" s="3" t="s">
        <v>40</v>
      </c>
      <c r="J1134" s="3" t="s">
        <v>29</v>
      </c>
      <c r="K1134" s="3" t="s">
        <v>69</v>
      </c>
      <c r="L1134" s="3" t="s">
        <v>59</v>
      </c>
      <c r="M1134" s="3" t="s">
        <v>241</v>
      </c>
      <c r="N1134" s="3">
        <v>0.36</v>
      </c>
      <c r="O1134" s="3" t="s">
        <v>33</v>
      </c>
      <c r="P1134" s="3" t="s">
        <v>34</v>
      </c>
      <c r="Q1134" s="3" t="s">
        <v>360</v>
      </c>
      <c r="R1134" s="3" t="s">
        <v>1956</v>
      </c>
      <c r="S1134" s="3">
        <v>87105</v>
      </c>
      <c r="T1134" s="4" t="s">
        <v>3183</v>
      </c>
      <c r="U1134" s="4" t="s">
        <v>3093</v>
      </c>
      <c r="V1134" s="3">
        <v>9.5608000000000004</v>
      </c>
      <c r="W1134" s="3" t="str">
        <f t="shared" si="17"/>
        <v>Profit</v>
      </c>
      <c r="X1134" s="6">
        <v>5</v>
      </c>
      <c r="Y1134" s="3">
        <v>31.64</v>
      </c>
      <c r="Z1134" s="3">
        <v>87234</v>
      </c>
    </row>
    <row r="1135" spans="1:26" x14ac:dyDescent="0.3">
      <c r="A1135" s="3">
        <v>18253</v>
      </c>
      <c r="B1135" s="3" t="s">
        <v>37</v>
      </c>
      <c r="C1135" s="3">
        <v>0.1</v>
      </c>
      <c r="D1135" s="3">
        <v>35.99</v>
      </c>
      <c r="E1135" s="3">
        <v>1.1000000000000001</v>
      </c>
      <c r="F1135" s="3">
        <v>2052</v>
      </c>
      <c r="G1135" s="3" t="s">
        <v>1955</v>
      </c>
      <c r="H1135" s="3" t="s">
        <v>27</v>
      </c>
      <c r="I1135" s="3" t="s">
        <v>40</v>
      </c>
      <c r="J1135" s="3" t="s">
        <v>77</v>
      </c>
      <c r="K1135" s="3" t="s">
        <v>78</v>
      </c>
      <c r="L1135" s="3" t="s">
        <v>59</v>
      </c>
      <c r="M1135" s="3" t="s">
        <v>926</v>
      </c>
      <c r="N1135" s="3">
        <v>0.55000000000000004</v>
      </c>
      <c r="O1135" s="3" t="s">
        <v>33</v>
      </c>
      <c r="P1135" s="3" t="s">
        <v>34</v>
      </c>
      <c r="Q1135" s="3" t="s">
        <v>360</v>
      </c>
      <c r="R1135" s="3" t="s">
        <v>1956</v>
      </c>
      <c r="S1135" s="3">
        <v>87105</v>
      </c>
      <c r="T1135" s="4" t="s">
        <v>3183</v>
      </c>
      <c r="U1135" s="4" t="s">
        <v>3093</v>
      </c>
      <c r="V1135" s="3">
        <v>390.09840000000003</v>
      </c>
      <c r="W1135" s="3" t="str">
        <f t="shared" si="17"/>
        <v>Profit</v>
      </c>
      <c r="X1135" s="6">
        <v>19</v>
      </c>
      <c r="Y1135" s="3">
        <v>565.36</v>
      </c>
      <c r="Z1135" s="3">
        <v>87234</v>
      </c>
    </row>
    <row r="1136" spans="1:26" x14ac:dyDescent="0.3">
      <c r="A1136" s="3">
        <v>20481</v>
      </c>
      <c r="B1136" s="3" t="s">
        <v>56</v>
      </c>
      <c r="C1136" s="3">
        <v>7.0000000000000007E-2</v>
      </c>
      <c r="D1136" s="3">
        <v>5.98</v>
      </c>
      <c r="E1136" s="3">
        <v>5.46</v>
      </c>
      <c r="F1136" s="3">
        <v>2058</v>
      </c>
      <c r="G1136" s="3" t="s">
        <v>1957</v>
      </c>
      <c r="H1136" s="3" t="s">
        <v>49</v>
      </c>
      <c r="I1136" s="3" t="s">
        <v>28</v>
      </c>
      <c r="J1136" s="3" t="s">
        <v>29</v>
      </c>
      <c r="K1136" s="3" t="s">
        <v>93</v>
      </c>
      <c r="L1136" s="3" t="s">
        <v>59</v>
      </c>
      <c r="M1136" s="3" t="s">
        <v>1040</v>
      </c>
      <c r="N1136" s="3">
        <v>0.36</v>
      </c>
      <c r="O1136" s="3" t="s">
        <v>33</v>
      </c>
      <c r="P1136" s="3" t="s">
        <v>135</v>
      </c>
      <c r="Q1136" s="3" t="s">
        <v>316</v>
      </c>
      <c r="R1136" s="3" t="s">
        <v>1958</v>
      </c>
      <c r="S1136" s="3">
        <v>28601</v>
      </c>
      <c r="T1136" s="4" t="s">
        <v>3199</v>
      </c>
      <c r="U1136" s="4" t="s">
        <v>3032</v>
      </c>
      <c r="V1136" s="3">
        <v>46.65</v>
      </c>
      <c r="W1136" s="3" t="str">
        <f t="shared" si="17"/>
        <v>Profit</v>
      </c>
      <c r="X1136" s="6">
        <v>5</v>
      </c>
      <c r="Y1136" s="3">
        <v>32.76</v>
      </c>
      <c r="Z1136" s="3">
        <v>88040</v>
      </c>
    </row>
    <row r="1137" spans="1:26" x14ac:dyDescent="0.3">
      <c r="A1137" s="3">
        <v>23499</v>
      </c>
      <c r="B1137" s="3" t="s">
        <v>37</v>
      </c>
      <c r="C1137" s="3">
        <v>0.09</v>
      </c>
      <c r="D1137" s="3">
        <v>28.48</v>
      </c>
      <c r="E1137" s="3">
        <v>1.99</v>
      </c>
      <c r="F1137" s="3">
        <v>2059</v>
      </c>
      <c r="G1137" s="3" t="s">
        <v>1959</v>
      </c>
      <c r="H1137" s="3" t="s">
        <v>49</v>
      </c>
      <c r="I1137" s="3" t="s">
        <v>28</v>
      </c>
      <c r="J1137" s="3" t="s">
        <v>77</v>
      </c>
      <c r="K1137" s="3" t="s">
        <v>177</v>
      </c>
      <c r="L1137" s="3" t="s">
        <v>51</v>
      </c>
      <c r="M1137" s="3" t="s">
        <v>401</v>
      </c>
      <c r="N1137" s="3">
        <v>0.4</v>
      </c>
      <c r="O1137" s="3" t="s">
        <v>33</v>
      </c>
      <c r="P1137" s="3" t="s">
        <v>135</v>
      </c>
      <c r="Q1137" s="3" t="s">
        <v>316</v>
      </c>
      <c r="R1137" s="3" t="s">
        <v>1960</v>
      </c>
      <c r="S1137" s="3">
        <v>27260</v>
      </c>
      <c r="T1137" s="4" t="s">
        <v>3090</v>
      </c>
      <c r="U1137" s="4" t="s">
        <v>3204</v>
      </c>
      <c r="V1137" s="3">
        <v>-1250.7460000000001</v>
      </c>
      <c r="W1137" s="3" t="str">
        <f t="shared" si="17"/>
        <v>Loss</v>
      </c>
      <c r="X1137" s="6">
        <v>13</v>
      </c>
      <c r="Y1137" s="3">
        <v>336.92</v>
      </c>
      <c r="Z1137" s="3">
        <v>88039</v>
      </c>
    </row>
    <row r="1138" spans="1:26" x14ac:dyDescent="0.3">
      <c r="A1138" s="3">
        <v>21632</v>
      </c>
      <c r="B1138" s="3" t="s">
        <v>47</v>
      </c>
      <c r="C1138" s="3">
        <v>0.1</v>
      </c>
      <c r="D1138" s="3">
        <v>9.85</v>
      </c>
      <c r="E1138" s="3">
        <v>4.82</v>
      </c>
      <c r="F1138" s="3">
        <v>2059</v>
      </c>
      <c r="G1138" s="3" t="s">
        <v>1959</v>
      </c>
      <c r="H1138" s="3" t="s">
        <v>49</v>
      </c>
      <c r="I1138" s="3" t="s">
        <v>28</v>
      </c>
      <c r="J1138" s="3" t="s">
        <v>29</v>
      </c>
      <c r="K1138" s="3" t="s">
        <v>30</v>
      </c>
      <c r="L1138" s="3" t="s">
        <v>31</v>
      </c>
      <c r="M1138" s="3" t="s">
        <v>1961</v>
      </c>
      <c r="N1138" s="3">
        <v>0.47</v>
      </c>
      <c r="O1138" s="3" t="s">
        <v>33</v>
      </c>
      <c r="P1138" s="3" t="s">
        <v>135</v>
      </c>
      <c r="Q1138" s="3" t="s">
        <v>316</v>
      </c>
      <c r="R1138" s="3" t="s">
        <v>1960</v>
      </c>
      <c r="S1138" s="3">
        <v>27260</v>
      </c>
      <c r="T1138" s="4" t="s">
        <v>3042</v>
      </c>
      <c r="U1138" s="4" t="s">
        <v>3175</v>
      </c>
      <c r="V1138" s="3">
        <v>374.904</v>
      </c>
      <c r="W1138" s="3" t="str">
        <f t="shared" si="17"/>
        <v>Profit</v>
      </c>
      <c r="X1138" s="6">
        <v>12</v>
      </c>
      <c r="Y1138" s="3">
        <v>114.91</v>
      </c>
      <c r="Z1138" s="3">
        <v>88041</v>
      </c>
    </row>
    <row r="1139" spans="1:26" x14ac:dyDescent="0.3">
      <c r="A1139" s="3">
        <v>21633</v>
      </c>
      <c r="B1139" s="3" t="s">
        <v>47</v>
      </c>
      <c r="C1139" s="3">
        <v>0.04</v>
      </c>
      <c r="D1139" s="3">
        <v>125.99</v>
      </c>
      <c r="E1139" s="3">
        <v>7.69</v>
      </c>
      <c r="F1139" s="3">
        <v>2059</v>
      </c>
      <c r="G1139" s="3" t="s">
        <v>1959</v>
      </c>
      <c r="H1139" s="3" t="s">
        <v>49</v>
      </c>
      <c r="I1139" s="3" t="s">
        <v>28</v>
      </c>
      <c r="J1139" s="3" t="s">
        <v>77</v>
      </c>
      <c r="K1139" s="3" t="s">
        <v>78</v>
      </c>
      <c r="L1139" s="3" t="s">
        <v>59</v>
      </c>
      <c r="M1139" s="3" t="s">
        <v>1214</v>
      </c>
      <c r="N1139" s="3">
        <v>0.57999999999999996</v>
      </c>
      <c r="O1139" s="3" t="s">
        <v>33</v>
      </c>
      <c r="P1139" s="3" t="s">
        <v>135</v>
      </c>
      <c r="Q1139" s="3" t="s">
        <v>316</v>
      </c>
      <c r="R1139" s="3" t="s">
        <v>1960</v>
      </c>
      <c r="S1139" s="3">
        <v>27260</v>
      </c>
      <c r="T1139" s="4" t="s">
        <v>3042</v>
      </c>
      <c r="U1139" s="4" t="s">
        <v>3175</v>
      </c>
      <c r="V1139" s="3">
        <v>-528.83600000000001</v>
      </c>
      <c r="W1139" s="3" t="str">
        <f t="shared" si="17"/>
        <v>Loss</v>
      </c>
      <c r="X1139" s="6">
        <v>9</v>
      </c>
      <c r="Y1139" s="3">
        <v>934.52</v>
      </c>
      <c r="Z1139" s="3">
        <v>88041</v>
      </c>
    </row>
    <row r="1140" spans="1:26" x14ac:dyDescent="0.3">
      <c r="A1140" s="3">
        <v>20841</v>
      </c>
      <c r="B1140" s="3" t="s">
        <v>56</v>
      </c>
      <c r="C1140" s="3">
        <v>0.02</v>
      </c>
      <c r="D1140" s="3">
        <v>240.98</v>
      </c>
      <c r="E1140" s="3">
        <v>60.2</v>
      </c>
      <c r="F1140" s="3">
        <v>2061</v>
      </c>
      <c r="G1140" s="3" t="s">
        <v>1962</v>
      </c>
      <c r="H1140" s="3" t="s">
        <v>39</v>
      </c>
      <c r="I1140" s="3" t="s">
        <v>28</v>
      </c>
      <c r="J1140" s="3" t="s">
        <v>41</v>
      </c>
      <c r="K1140" s="3" t="s">
        <v>187</v>
      </c>
      <c r="L1140" s="3" t="s">
        <v>120</v>
      </c>
      <c r="M1140" s="3" t="s">
        <v>1963</v>
      </c>
      <c r="N1140" s="3">
        <v>0.56000000000000005</v>
      </c>
      <c r="O1140" s="3" t="s">
        <v>33</v>
      </c>
      <c r="P1140" s="3" t="s">
        <v>61</v>
      </c>
      <c r="Q1140" s="3" t="s">
        <v>489</v>
      </c>
      <c r="R1140" s="3" t="s">
        <v>1964</v>
      </c>
      <c r="S1140" s="3">
        <v>69101</v>
      </c>
      <c r="T1140" s="4" t="s">
        <v>3164</v>
      </c>
      <c r="U1140" s="4" t="s">
        <v>3100</v>
      </c>
      <c r="V1140" s="3">
        <v>-272.71319999999997</v>
      </c>
      <c r="W1140" s="3" t="str">
        <f t="shared" si="17"/>
        <v>Loss</v>
      </c>
      <c r="X1140" s="6">
        <v>1</v>
      </c>
      <c r="Y1140" s="3">
        <v>260.66000000000003</v>
      </c>
      <c r="Z1140" s="3">
        <v>87146</v>
      </c>
    </row>
    <row r="1141" spans="1:26" x14ac:dyDescent="0.3">
      <c r="A1141" s="3">
        <v>20840</v>
      </c>
      <c r="B1141" s="3" t="s">
        <v>56</v>
      </c>
      <c r="C1141" s="3">
        <v>0.02</v>
      </c>
      <c r="D1141" s="3">
        <v>420.98</v>
      </c>
      <c r="E1141" s="3">
        <v>19.989999999999998</v>
      </c>
      <c r="F1141" s="3">
        <v>2062</v>
      </c>
      <c r="G1141" s="3" t="s">
        <v>1965</v>
      </c>
      <c r="H1141" s="3" t="s">
        <v>49</v>
      </c>
      <c r="I1141" s="3" t="s">
        <v>28</v>
      </c>
      <c r="J1141" s="3" t="s">
        <v>29</v>
      </c>
      <c r="K1141" s="3" t="s">
        <v>109</v>
      </c>
      <c r="L1141" s="3" t="s">
        <v>59</v>
      </c>
      <c r="M1141" s="3" t="s">
        <v>1497</v>
      </c>
      <c r="N1141" s="3">
        <v>0.35</v>
      </c>
      <c r="O1141" s="3" t="s">
        <v>33</v>
      </c>
      <c r="P1141" s="3" t="s">
        <v>135</v>
      </c>
      <c r="Q1141" s="3" t="s">
        <v>136</v>
      </c>
      <c r="R1141" s="3" t="s">
        <v>1966</v>
      </c>
      <c r="S1141" s="3">
        <v>23111</v>
      </c>
      <c r="T1141" s="4" t="s">
        <v>3164</v>
      </c>
      <c r="U1141" s="4" t="s">
        <v>3138</v>
      </c>
      <c r="V1141" s="3">
        <v>-162.69399999999999</v>
      </c>
      <c r="W1141" s="3" t="str">
        <f t="shared" si="17"/>
        <v>Loss</v>
      </c>
      <c r="X1141" s="6">
        <v>10</v>
      </c>
      <c r="Y1141" s="3">
        <v>4249.37</v>
      </c>
      <c r="Z1141" s="3">
        <v>87146</v>
      </c>
    </row>
    <row r="1142" spans="1:26" x14ac:dyDescent="0.3">
      <c r="A1142" s="3">
        <v>22511</v>
      </c>
      <c r="B1142" s="3" t="s">
        <v>106</v>
      </c>
      <c r="C1142" s="3">
        <v>0.04</v>
      </c>
      <c r="D1142" s="3">
        <v>291.73</v>
      </c>
      <c r="E1142" s="3">
        <v>48.8</v>
      </c>
      <c r="F1142" s="3">
        <v>2062</v>
      </c>
      <c r="G1142" s="3" t="s">
        <v>1965</v>
      </c>
      <c r="H1142" s="3" t="s">
        <v>39</v>
      </c>
      <c r="I1142" s="3" t="s">
        <v>28</v>
      </c>
      <c r="J1142" s="3" t="s">
        <v>41</v>
      </c>
      <c r="K1142" s="3" t="s">
        <v>42</v>
      </c>
      <c r="L1142" s="3" t="s">
        <v>43</v>
      </c>
      <c r="M1142" s="3" t="s">
        <v>143</v>
      </c>
      <c r="N1142" s="3">
        <v>0.56000000000000005</v>
      </c>
      <c r="O1142" s="3" t="s">
        <v>33</v>
      </c>
      <c r="P1142" s="3" t="s">
        <v>135</v>
      </c>
      <c r="Q1142" s="3" t="s">
        <v>136</v>
      </c>
      <c r="R1142" s="3" t="s">
        <v>1966</v>
      </c>
      <c r="S1142" s="3">
        <v>23111</v>
      </c>
      <c r="T1142" s="4" t="s">
        <v>3205</v>
      </c>
      <c r="U1142" s="4" t="s">
        <v>3163</v>
      </c>
      <c r="V1142" s="3">
        <v>-115.90389999999999</v>
      </c>
      <c r="W1142" s="3" t="str">
        <f t="shared" si="17"/>
        <v>Loss</v>
      </c>
      <c r="X1142" s="6">
        <v>22</v>
      </c>
      <c r="Y1142" s="3">
        <v>6676.61</v>
      </c>
      <c r="Z1142" s="3">
        <v>87148</v>
      </c>
    </row>
    <row r="1143" spans="1:26" x14ac:dyDescent="0.3">
      <c r="A1143" s="3">
        <v>25759</v>
      </c>
      <c r="B1143" s="3" t="s">
        <v>106</v>
      </c>
      <c r="C1143" s="3">
        <v>0.06</v>
      </c>
      <c r="D1143" s="3">
        <v>300.97000000000003</v>
      </c>
      <c r="E1143" s="3">
        <v>7.18</v>
      </c>
      <c r="F1143" s="3">
        <v>2063</v>
      </c>
      <c r="G1143" s="3" t="s">
        <v>1967</v>
      </c>
      <c r="H1143" s="3" t="s">
        <v>49</v>
      </c>
      <c r="I1143" s="3" t="s">
        <v>28</v>
      </c>
      <c r="J1143" s="3" t="s">
        <v>77</v>
      </c>
      <c r="K1143" s="3" t="s">
        <v>177</v>
      </c>
      <c r="L1143" s="3" t="s">
        <v>59</v>
      </c>
      <c r="M1143" s="3" t="s">
        <v>1078</v>
      </c>
      <c r="N1143" s="3">
        <v>0.48</v>
      </c>
      <c r="O1143" s="3" t="s">
        <v>33</v>
      </c>
      <c r="P1143" s="3" t="s">
        <v>135</v>
      </c>
      <c r="Q1143" s="3" t="s">
        <v>136</v>
      </c>
      <c r="R1143" s="3" t="s">
        <v>1968</v>
      </c>
      <c r="S1143" s="3">
        <v>23602</v>
      </c>
      <c r="T1143" s="4" t="s">
        <v>3130</v>
      </c>
      <c r="U1143" s="4" t="s">
        <v>3130</v>
      </c>
      <c r="V1143" s="3">
        <v>-729.98800000000006</v>
      </c>
      <c r="W1143" s="3" t="str">
        <f t="shared" si="17"/>
        <v>Loss</v>
      </c>
      <c r="X1143" s="6">
        <v>1</v>
      </c>
      <c r="Y1143" s="3">
        <v>291.39999999999998</v>
      </c>
      <c r="Z1143" s="3">
        <v>87147</v>
      </c>
    </row>
    <row r="1144" spans="1:26" x14ac:dyDescent="0.3">
      <c r="A1144" s="3">
        <v>25228</v>
      </c>
      <c r="B1144" s="3" t="s">
        <v>56</v>
      </c>
      <c r="C1144" s="3">
        <v>0.09</v>
      </c>
      <c r="D1144" s="3">
        <v>20.89</v>
      </c>
      <c r="E1144" s="3">
        <v>11.52</v>
      </c>
      <c r="F1144" s="3">
        <v>2066</v>
      </c>
      <c r="G1144" s="3" t="s">
        <v>1969</v>
      </c>
      <c r="H1144" s="3" t="s">
        <v>49</v>
      </c>
      <c r="I1144" s="3" t="s">
        <v>40</v>
      </c>
      <c r="J1144" s="3" t="s">
        <v>29</v>
      </c>
      <c r="K1144" s="3" t="s">
        <v>139</v>
      </c>
      <c r="L1144" s="3" t="s">
        <v>59</v>
      </c>
      <c r="M1144" s="3" t="s">
        <v>716</v>
      </c>
      <c r="N1144" s="3">
        <v>0.83</v>
      </c>
      <c r="O1144" s="3" t="s">
        <v>33</v>
      </c>
      <c r="P1144" s="3" t="s">
        <v>135</v>
      </c>
      <c r="Q1144" s="3" t="s">
        <v>316</v>
      </c>
      <c r="R1144" s="3" t="s">
        <v>1970</v>
      </c>
      <c r="S1144" s="3">
        <v>28079</v>
      </c>
      <c r="T1144" s="4" t="s">
        <v>3203</v>
      </c>
      <c r="U1144" s="4" t="s">
        <v>3042</v>
      </c>
      <c r="V1144" s="3">
        <v>-133.54599999999999</v>
      </c>
      <c r="W1144" s="3" t="str">
        <f t="shared" si="17"/>
        <v>Loss</v>
      </c>
      <c r="X1144" s="6">
        <v>7</v>
      </c>
      <c r="Y1144" s="3">
        <v>146.5</v>
      </c>
      <c r="Z1144" s="3">
        <v>85833</v>
      </c>
    </row>
    <row r="1145" spans="1:26" x14ac:dyDescent="0.3">
      <c r="A1145" s="3">
        <v>24748</v>
      </c>
      <c r="B1145" s="3" t="s">
        <v>47</v>
      </c>
      <c r="C1145" s="3">
        <v>0.09</v>
      </c>
      <c r="D1145" s="3">
        <v>20.99</v>
      </c>
      <c r="E1145" s="3">
        <v>4.8099999999999996</v>
      </c>
      <c r="F1145" s="3">
        <v>2066</v>
      </c>
      <c r="G1145" s="3" t="s">
        <v>1969</v>
      </c>
      <c r="H1145" s="3" t="s">
        <v>27</v>
      </c>
      <c r="I1145" s="3" t="s">
        <v>40</v>
      </c>
      <c r="J1145" s="3" t="s">
        <v>77</v>
      </c>
      <c r="K1145" s="3" t="s">
        <v>78</v>
      </c>
      <c r="L1145" s="3" t="s">
        <v>86</v>
      </c>
      <c r="M1145" s="3" t="s">
        <v>469</v>
      </c>
      <c r="N1145" s="3">
        <v>0.57999999999999996</v>
      </c>
      <c r="O1145" s="3" t="s">
        <v>33</v>
      </c>
      <c r="P1145" s="3" t="s">
        <v>135</v>
      </c>
      <c r="Q1145" s="3" t="s">
        <v>316</v>
      </c>
      <c r="R1145" s="3" t="s">
        <v>1970</v>
      </c>
      <c r="S1145" s="3">
        <v>28079</v>
      </c>
      <c r="T1145" s="4" t="s">
        <v>3187</v>
      </c>
      <c r="U1145" s="4" t="s">
        <v>3143</v>
      </c>
      <c r="V1145" s="3">
        <v>272.69400000000002</v>
      </c>
      <c r="W1145" s="3" t="str">
        <f t="shared" si="17"/>
        <v>Profit</v>
      </c>
      <c r="X1145" s="6">
        <v>2</v>
      </c>
      <c r="Y1145" s="3">
        <v>38.979999999999997</v>
      </c>
      <c r="Z1145" s="3">
        <v>85834</v>
      </c>
    </row>
    <row r="1146" spans="1:26" x14ac:dyDescent="0.3">
      <c r="A1146" s="3">
        <v>25381</v>
      </c>
      <c r="B1146" s="3" t="s">
        <v>106</v>
      </c>
      <c r="C1146" s="3">
        <v>0.1</v>
      </c>
      <c r="D1146" s="3">
        <v>4.24</v>
      </c>
      <c r="E1146" s="3">
        <v>5.41</v>
      </c>
      <c r="F1146" s="3">
        <v>2066</v>
      </c>
      <c r="G1146" s="3" t="s">
        <v>1969</v>
      </c>
      <c r="H1146" s="3" t="s">
        <v>49</v>
      </c>
      <c r="I1146" s="3" t="s">
        <v>28</v>
      </c>
      <c r="J1146" s="3" t="s">
        <v>29</v>
      </c>
      <c r="K1146" s="3" t="s">
        <v>109</v>
      </c>
      <c r="L1146" s="3" t="s">
        <v>59</v>
      </c>
      <c r="M1146" s="3" t="s">
        <v>110</v>
      </c>
      <c r="N1146" s="3">
        <v>0.35</v>
      </c>
      <c r="O1146" s="3" t="s">
        <v>33</v>
      </c>
      <c r="P1146" s="3" t="s">
        <v>135</v>
      </c>
      <c r="Q1146" s="3" t="s">
        <v>316</v>
      </c>
      <c r="R1146" s="3" t="s">
        <v>1970</v>
      </c>
      <c r="S1146" s="3">
        <v>28079</v>
      </c>
      <c r="T1146" s="4" t="s">
        <v>3077</v>
      </c>
      <c r="U1146" s="4" t="s">
        <v>3075</v>
      </c>
      <c r="V1146" s="3">
        <v>-61.6</v>
      </c>
      <c r="W1146" s="3" t="str">
        <f t="shared" si="17"/>
        <v>Loss</v>
      </c>
      <c r="X1146" s="6">
        <v>8</v>
      </c>
      <c r="Y1146" s="3">
        <v>34.159999999999997</v>
      </c>
      <c r="Z1146" s="3">
        <v>85835</v>
      </c>
    </row>
    <row r="1147" spans="1:26" x14ac:dyDescent="0.3">
      <c r="A1147" s="3">
        <v>21901</v>
      </c>
      <c r="B1147" s="3" t="s">
        <v>56</v>
      </c>
      <c r="C1147" s="3">
        <v>0.1</v>
      </c>
      <c r="D1147" s="3">
        <v>40.98</v>
      </c>
      <c r="E1147" s="3">
        <v>6.5</v>
      </c>
      <c r="F1147" s="3">
        <v>2069</v>
      </c>
      <c r="G1147" s="3" t="s">
        <v>1971</v>
      </c>
      <c r="H1147" s="3" t="s">
        <v>49</v>
      </c>
      <c r="I1147" s="3" t="s">
        <v>114</v>
      </c>
      <c r="J1147" s="3" t="s">
        <v>77</v>
      </c>
      <c r="K1147" s="3" t="s">
        <v>177</v>
      </c>
      <c r="L1147" s="3" t="s">
        <v>59</v>
      </c>
      <c r="M1147" s="3" t="s">
        <v>1258</v>
      </c>
      <c r="N1147" s="3">
        <v>0.74</v>
      </c>
      <c r="O1147" s="3" t="s">
        <v>33</v>
      </c>
      <c r="P1147" s="3" t="s">
        <v>135</v>
      </c>
      <c r="Q1147" s="3" t="s">
        <v>606</v>
      </c>
      <c r="R1147" s="3" t="s">
        <v>1972</v>
      </c>
      <c r="S1147" s="3">
        <v>41075</v>
      </c>
      <c r="T1147" s="4" t="s">
        <v>3068</v>
      </c>
      <c r="U1147" s="4" t="s">
        <v>3131</v>
      </c>
      <c r="V1147" s="3">
        <v>66.852000000000004</v>
      </c>
      <c r="W1147" s="3" t="str">
        <f t="shared" si="17"/>
        <v>Profit</v>
      </c>
      <c r="X1147" s="6">
        <v>3</v>
      </c>
      <c r="Y1147" s="3">
        <v>120.34</v>
      </c>
      <c r="Z1147" s="3">
        <v>88554</v>
      </c>
    </row>
    <row r="1148" spans="1:26" x14ac:dyDescent="0.3">
      <c r="A1148" s="3">
        <v>19567</v>
      </c>
      <c r="B1148" s="3" t="s">
        <v>106</v>
      </c>
      <c r="C1148" s="3">
        <v>7.0000000000000007E-2</v>
      </c>
      <c r="D1148" s="3">
        <v>35.99</v>
      </c>
      <c r="E1148" s="3">
        <v>5.99</v>
      </c>
      <c r="F1148" s="3">
        <v>2070</v>
      </c>
      <c r="G1148" s="3" t="s">
        <v>1973</v>
      </c>
      <c r="H1148" s="3" t="s">
        <v>49</v>
      </c>
      <c r="I1148" s="3" t="s">
        <v>28</v>
      </c>
      <c r="J1148" s="3" t="s">
        <v>77</v>
      </c>
      <c r="K1148" s="3" t="s">
        <v>78</v>
      </c>
      <c r="L1148" s="3" t="s">
        <v>31</v>
      </c>
      <c r="M1148" s="3" t="s">
        <v>972</v>
      </c>
      <c r="N1148" s="3">
        <v>0.38</v>
      </c>
      <c r="O1148" s="3" t="s">
        <v>33</v>
      </c>
      <c r="P1148" s="3" t="s">
        <v>61</v>
      </c>
      <c r="Q1148" s="3" t="s">
        <v>295</v>
      </c>
      <c r="R1148" s="3" t="s">
        <v>1974</v>
      </c>
      <c r="S1148" s="3">
        <v>48021</v>
      </c>
      <c r="T1148" s="4" t="s">
        <v>3071</v>
      </c>
      <c r="U1148" s="4" t="s">
        <v>3165</v>
      </c>
      <c r="V1148" s="3">
        <v>17.8398</v>
      </c>
      <c r="W1148" s="3" t="str">
        <f t="shared" si="17"/>
        <v>Profit</v>
      </c>
      <c r="X1148" s="6">
        <v>5</v>
      </c>
      <c r="Y1148" s="3">
        <v>153.61000000000001</v>
      </c>
      <c r="Z1148" s="3">
        <v>88558</v>
      </c>
    </row>
    <row r="1149" spans="1:26" x14ac:dyDescent="0.3">
      <c r="A1149" s="3">
        <v>20498</v>
      </c>
      <c r="B1149" s="3" t="s">
        <v>37</v>
      </c>
      <c r="C1149" s="3">
        <v>0.03</v>
      </c>
      <c r="D1149" s="3">
        <v>60.98</v>
      </c>
      <c r="E1149" s="3">
        <v>1.99</v>
      </c>
      <c r="F1149" s="3">
        <v>2071</v>
      </c>
      <c r="G1149" s="3" t="s">
        <v>1975</v>
      </c>
      <c r="H1149" s="3" t="s">
        <v>49</v>
      </c>
      <c r="I1149" s="3" t="s">
        <v>28</v>
      </c>
      <c r="J1149" s="3" t="s">
        <v>77</v>
      </c>
      <c r="K1149" s="3" t="s">
        <v>177</v>
      </c>
      <c r="L1149" s="3" t="s">
        <v>51</v>
      </c>
      <c r="M1149" s="3" t="s">
        <v>1976</v>
      </c>
      <c r="N1149" s="3">
        <v>0.5</v>
      </c>
      <c r="O1149" s="3" t="s">
        <v>33</v>
      </c>
      <c r="P1149" s="3" t="s">
        <v>61</v>
      </c>
      <c r="Q1149" s="3" t="s">
        <v>295</v>
      </c>
      <c r="R1149" s="3" t="s">
        <v>1977</v>
      </c>
      <c r="S1149" s="3">
        <v>48336</v>
      </c>
      <c r="T1149" s="4" t="s">
        <v>3138</v>
      </c>
      <c r="U1149" s="4" t="s">
        <v>3138</v>
      </c>
      <c r="V1149" s="3">
        <v>976.2672</v>
      </c>
      <c r="W1149" s="3" t="str">
        <f t="shared" si="17"/>
        <v>Profit</v>
      </c>
      <c r="X1149" s="6">
        <v>23</v>
      </c>
      <c r="Y1149" s="3">
        <v>1414.88</v>
      </c>
      <c r="Z1149" s="3">
        <v>88555</v>
      </c>
    </row>
    <row r="1150" spans="1:26" x14ac:dyDescent="0.3">
      <c r="A1150" s="3">
        <v>20499</v>
      </c>
      <c r="B1150" s="3" t="s">
        <v>37</v>
      </c>
      <c r="C1150" s="3">
        <v>0.04</v>
      </c>
      <c r="D1150" s="3">
        <v>3.08</v>
      </c>
      <c r="E1150" s="3">
        <v>0.99</v>
      </c>
      <c r="F1150" s="3">
        <v>2071</v>
      </c>
      <c r="G1150" s="3" t="s">
        <v>1975</v>
      </c>
      <c r="H1150" s="3" t="s">
        <v>49</v>
      </c>
      <c r="I1150" s="3" t="s">
        <v>28</v>
      </c>
      <c r="J1150" s="3" t="s">
        <v>29</v>
      </c>
      <c r="K1150" s="3" t="s">
        <v>133</v>
      </c>
      <c r="L1150" s="3" t="s">
        <v>59</v>
      </c>
      <c r="M1150" s="3" t="s">
        <v>1978</v>
      </c>
      <c r="N1150" s="3">
        <v>0.37</v>
      </c>
      <c r="O1150" s="3" t="s">
        <v>33</v>
      </c>
      <c r="P1150" s="3" t="s">
        <v>61</v>
      </c>
      <c r="Q1150" s="3" t="s">
        <v>295</v>
      </c>
      <c r="R1150" s="3" t="s">
        <v>1977</v>
      </c>
      <c r="S1150" s="3">
        <v>48336</v>
      </c>
      <c r="T1150" s="4" t="s">
        <v>3138</v>
      </c>
      <c r="U1150" s="4" t="s">
        <v>3053</v>
      </c>
      <c r="V1150" s="3">
        <v>23.204699999999999</v>
      </c>
      <c r="W1150" s="3" t="str">
        <f t="shared" si="17"/>
        <v>Profit</v>
      </c>
      <c r="X1150" s="6">
        <v>11</v>
      </c>
      <c r="Y1150" s="3">
        <v>33.630000000000003</v>
      </c>
      <c r="Z1150" s="3">
        <v>88555</v>
      </c>
    </row>
    <row r="1151" spans="1:26" x14ac:dyDescent="0.3">
      <c r="A1151" s="3">
        <v>19568</v>
      </c>
      <c r="B1151" s="3" t="s">
        <v>106</v>
      </c>
      <c r="C1151" s="3">
        <v>0.08</v>
      </c>
      <c r="D1151" s="3">
        <v>65.989999999999995</v>
      </c>
      <c r="E1151" s="3">
        <v>5.92</v>
      </c>
      <c r="F1151" s="3">
        <v>2071</v>
      </c>
      <c r="G1151" s="3" t="s">
        <v>1975</v>
      </c>
      <c r="H1151" s="3" t="s">
        <v>27</v>
      </c>
      <c r="I1151" s="3" t="s">
        <v>28</v>
      </c>
      <c r="J1151" s="3" t="s">
        <v>77</v>
      </c>
      <c r="K1151" s="3" t="s">
        <v>78</v>
      </c>
      <c r="L1151" s="3" t="s">
        <v>59</v>
      </c>
      <c r="M1151" s="3" t="s">
        <v>1124</v>
      </c>
      <c r="N1151" s="3">
        <v>0.57999999999999996</v>
      </c>
      <c r="O1151" s="3" t="s">
        <v>33</v>
      </c>
      <c r="P1151" s="3" t="s">
        <v>61</v>
      </c>
      <c r="Q1151" s="3" t="s">
        <v>295</v>
      </c>
      <c r="R1151" s="3" t="s">
        <v>1977</v>
      </c>
      <c r="S1151" s="3">
        <v>48336</v>
      </c>
      <c r="T1151" s="4" t="s">
        <v>3071</v>
      </c>
      <c r="U1151" s="4" t="s">
        <v>3124</v>
      </c>
      <c r="V1151" s="3">
        <v>183.84299999999999</v>
      </c>
      <c r="W1151" s="3" t="str">
        <f t="shared" si="17"/>
        <v>Profit</v>
      </c>
      <c r="X1151" s="6">
        <v>20</v>
      </c>
      <c r="Y1151" s="3">
        <v>1063.81</v>
      </c>
      <c r="Z1151" s="3">
        <v>88558</v>
      </c>
    </row>
    <row r="1152" spans="1:26" x14ac:dyDescent="0.3">
      <c r="A1152" s="3">
        <v>20500</v>
      </c>
      <c r="B1152" s="3" t="s">
        <v>37</v>
      </c>
      <c r="C1152" s="3">
        <v>0</v>
      </c>
      <c r="D1152" s="3">
        <v>10.31</v>
      </c>
      <c r="E1152" s="3">
        <v>1.79</v>
      </c>
      <c r="F1152" s="3">
        <v>2072</v>
      </c>
      <c r="G1152" s="3" t="s">
        <v>1979</v>
      </c>
      <c r="H1152" s="3" t="s">
        <v>49</v>
      </c>
      <c r="I1152" s="3" t="s">
        <v>28</v>
      </c>
      <c r="J1152" s="3" t="s">
        <v>29</v>
      </c>
      <c r="K1152" s="3" t="s">
        <v>93</v>
      </c>
      <c r="L1152" s="3" t="s">
        <v>31</v>
      </c>
      <c r="M1152" s="3" t="s">
        <v>1980</v>
      </c>
      <c r="N1152" s="3">
        <v>0.38</v>
      </c>
      <c r="O1152" s="3" t="s">
        <v>33</v>
      </c>
      <c r="P1152" s="3" t="s">
        <v>61</v>
      </c>
      <c r="Q1152" s="3" t="s">
        <v>295</v>
      </c>
      <c r="R1152" s="3" t="s">
        <v>1981</v>
      </c>
      <c r="S1152" s="3">
        <v>48505</v>
      </c>
      <c r="T1152" s="4" t="s">
        <v>3138</v>
      </c>
      <c r="U1152" s="4" t="s">
        <v>3148</v>
      </c>
      <c r="V1152" s="3">
        <v>167.46299999999999</v>
      </c>
      <c r="W1152" s="3" t="str">
        <f t="shared" si="17"/>
        <v>Profit</v>
      </c>
      <c r="X1152" s="6">
        <v>23</v>
      </c>
      <c r="Y1152" s="3">
        <v>242.7</v>
      </c>
      <c r="Z1152" s="3">
        <v>88555</v>
      </c>
    </row>
    <row r="1153" spans="1:26" x14ac:dyDescent="0.3">
      <c r="A1153" s="3">
        <v>20824</v>
      </c>
      <c r="B1153" s="3" t="s">
        <v>25</v>
      </c>
      <c r="C1153" s="3">
        <v>0.09</v>
      </c>
      <c r="D1153" s="3">
        <v>260.98</v>
      </c>
      <c r="E1153" s="3">
        <v>41.91</v>
      </c>
      <c r="F1153" s="3">
        <v>2072</v>
      </c>
      <c r="G1153" s="3" t="s">
        <v>1979</v>
      </c>
      <c r="H1153" s="3" t="s">
        <v>39</v>
      </c>
      <c r="I1153" s="3" t="s">
        <v>28</v>
      </c>
      <c r="J1153" s="3" t="s">
        <v>41</v>
      </c>
      <c r="K1153" s="3" t="s">
        <v>187</v>
      </c>
      <c r="L1153" s="3" t="s">
        <v>120</v>
      </c>
      <c r="M1153" s="3" t="s">
        <v>941</v>
      </c>
      <c r="N1153" s="3">
        <v>0.59</v>
      </c>
      <c r="O1153" s="3" t="s">
        <v>33</v>
      </c>
      <c r="P1153" s="3" t="s">
        <v>61</v>
      </c>
      <c r="Q1153" s="3" t="s">
        <v>295</v>
      </c>
      <c r="R1153" s="3" t="s">
        <v>1981</v>
      </c>
      <c r="S1153" s="3">
        <v>48505</v>
      </c>
      <c r="T1153" s="4" t="s">
        <v>3173</v>
      </c>
      <c r="U1153" s="4" t="s">
        <v>3199</v>
      </c>
      <c r="V1153" s="3">
        <v>1307.2692</v>
      </c>
      <c r="W1153" s="3" t="str">
        <f t="shared" si="17"/>
        <v>Profit</v>
      </c>
      <c r="X1153" s="6">
        <v>14</v>
      </c>
      <c r="Y1153" s="3">
        <v>3377.06</v>
      </c>
      <c r="Z1153" s="3">
        <v>88556</v>
      </c>
    </row>
    <row r="1154" spans="1:26" x14ac:dyDescent="0.3">
      <c r="A1154" s="3">
        <v>20825</v>
      </c>
      <c r="B1154" s="3" t="s">
        <v>25</v>
      </c>
      <c r="C1154" s="3">
        <v>0.01</v>
      </c>
      <c r="D1154" s="3">
        <v>10.52</v>
      </c>
      <c r="E1154" s="3">
        <v>7.94</v>
      </c>
      <c r="F1154" s="3">
        <v>2072</v>
      </c>
      <c r="G1154" s="3" t="s">
        <v>1979</v>
      </c>
      <c r="H1154" s="3" t="s">
        <v>49</v>
      </c>
      <c r="I1154" s="3" t="s">
        <v>28</v>
      </c>
      <c r="J1154" s="3" t="s">
        <v>41</v>
      </c>
      <c r="K1154" s="3" t="s">
        <v>50</v>
      </c>
      <c r="L1154" s="3" t="s">
        <v>51</v>
      </c>
      <c r="M1154" s="3" t="s">
        <v>1982</v>
      </c>
      <c r="N1154" s="3">
        <v>0.52</v>
      </c>
      <c r="O1154" s="3" t="s">
        <v>33</v>
      </c>
      <c r="P1154" s="3" t="s">
        <v>61</v>
      </c>
      <c r="Q1154" s="3" t="s">
        <v>295</v>
      </c>
      <c r="R1154" s="3" t="s">
        <v>1981</v>
      </c>
      <c r="S1154" s="3">
        <v>48505</v>
      </c>
      <c r="T1154" s="4" t="s">
        <v>3173</v>
      </c>
      <c r="U1154" s="4" t="s">
        <v>3199</v>
      </c>
      <c r="V1154" s="3">
        <v>-15.8184</v>
      </c>
      <c r="W1154" s="3" t="str">
        <f t="shared" si="17"/>
        <v>Loss</v>
      </c>
      <c r="X1154" s="6">
        <v>11</v>
      </c>
      <c r="Y1154" s="3">
        <v>123.93</v>
      </c>
      <c r="Z1154" s="3">
        <v>88556</v>
      </c>
    </row>
    <row r="1155" spans="1:26" x14ac:dyDescent="0.3">
      <c r="A1155" s="3">
        <v>20826</v>
      </c>
      <c r="B1155" s="3" t="s">
        <v>25</v>
      </c>
      <c r="C1155" s="3">
        <v>0.02</v>
      </c>
      <c r="D1155" s="3">
        <v>5.98</v>
      </c>
      <c r="E1155" s="3">
        <v>7.5</v>
      </c>
      <c r="F1155" s="3">
        <v>2072</v>
      </c>
      <c r="G1155" s="3" t="s">
        <v>1979</v>
      </c>
      <c r="H1155" s="3" t="s">
        <v>27</v>
      </c>
      <c r="I1155" s="3" t="s">
        <v>28</v>
      </c>
      <c r="J1155" s="3" t="s">
        <v>29</v>
      </c>
      <c r="K1155" s="3" t="s">
        <v>93</v>
      </c>
      <c r="L1155" s="3" t="s">
        <v>59</v>
      </c>
      <c r="M1155" s="3" t="s">
        <v>1983</v>
      </c>
      <c r="N1155" s="3">
        <v>0.4</v>
      </c>
      <c r="O1155" s="3" t="s">
        <v>33</v>
      </c>
      <c r="P1155" s="3" t="s">
        <v>61</v>
      </c>
      <c r="Q1155" s="3" t="s">
        <v>295</v>
      </c>
      <c r="R1155" s="3" t="s">
        <v>1981</v>
      </c>
      <c r="S1155" s="3">
        <v>48505</v>
      </c>
      <c r="T1155" s="4" t="s">
        <v>3173</v>
      </c>
      <c r="U1155" s="4" t="s">
        <v>3199</v>
      </c>
      <c r="V1155" s="3">
        <v>-55.8324</v>
      </c>
      <c r="W1155" s="3" t="str">
        <f t="shared" ref="W1155:W1218" si="18">IF(V1155&lt;0, "Loss",IF(V1155&gt;0, "Profit","Equilibrium"))</f>
        <v>Loss</v>
      </c>
      <c r="X1155" s="6">
        <v>14</v>
      </c>
      <c r="Y1155" s="3">
        <v>93.96</v>
      </c>
      <c r="Z1155" s="3">
        <v>88556</v>
      </c>
    </row>
    <row r="1156" spans="1:26" x14ac:dyDescent="0.3">
      <c r="A1156" s="3">
        <v>24677</v>
      </c>
      <c r="B1156" s="3" t="s">
        <v>37</v>
      </c>
      <c r="C1156" s="3">
        <v>0.05</v>
      </c>
      <c r="D1156" s="3">
        <v>291.73</v>
      </c>
      <c r="E1156" s="3">
        <v>48.8</v>
      </c>
      <c r="F1156" s="3">
        <v>2073</v>
      </c>
      <c r="G1156" s="3" t="s">
        <v>1984</v>
      </c>
      <c r="H1156" s="3" t="s">
        <v>39</v>
      </c>
      <c r="I1156" s="3" t="s">
        <v>114</v>
      </c>
      <c r="J1156" s="3" t="s">
        <v>41</v>
      </c>
      <c r="K1156" s="3" t="s">
        <v>42</v>
      </c>
      <c r="L1156" s="3" t="s">
        <v>43</v>
      </c>
      <c r="M1156" s="3" t="s">
        <v>143</v>
      </c>
      <c r="N1156" s="3">
        <v>0.56000000000000005</v>
      </c>
      <c r="O1156" s="3" t="s">
        <v>33</v>
      </c>
      <c r="P1156" s="3" t="s">
        <v>61</v>
      </c>
      <c r="Q1156" s="3" t="s">
        <v>295</v>
      </c>
      <c r="R1156" s="3" t="s">
        <v>1985</v>
      </c>
      <c r="S1156" s="3">
        <v>48135</v>
      </c>
      <c r="T1156" s="4" t="s">
        <v>3104</v>
      </c>
      <c r="U1156" s="4" t="s">
        <v>3067</v>
      </c>
      <c r="V1156" s="3">
        <v>550.38080000000002</v>
      </c>
      <c r="W1156" s="3" t="str">
        <f t="shared" si="18"/>
        <v>Profit</v>
      </c>
      <c r="X1156" s="6">
        <v>6</v>
      </c>
      <c r="Y1156" s="3">
        <v>1818.41</v>
      </c>
      <c r="Z1156" s="3">
        <v>88557</v>
      </c>
    </row>
    <row r="1157" spans="1:26" x14ac:dyDescent="0.3">
      <c r="A1157" s="3">
        <v>24094</v>
      </c>
      <c r="B1157" s="3" t="s">
        <v>106</v>
      </c>
      <c r="C1157" s="3">
        <v>0.09</v>
      </c>
      <c r="D1157" s="3">
        <v>1.48</v>
      </c>
      <c r="E1157" s="3">
        <v>0.7</v>
      </c>
      <c r="F1157" s="3">
        <v>2081</v>
      </c>
      <c r="G1157" s="3" t="s">
        <v>1986</v>
      </c>
      <c r="H1157" s="3" t="s">
        <v>49</v>
      </c>
      <c r="I1157" s="3" t="s">
        <v>28</v>
      </c>
      <c r="J1157" s="3" t="s">
        <v>29</v>
      </c>
      <c r="K1157" s="3" t="s">
        <v>66</v>
      </c>
      <c r="L1157" s="3" t="s">
        <v>31</v>
      </c>
      <c r="M1157" s="3" t="s">
        <v>1987</v>
      </c>
      <c r="N1157" s="3">
        <v>0.37</v>
      </c>
      <c r="O1157" s="3" t="s">
        <v>33</v>
      </c>
      <c r="P1157" s="3" t="s">
        <v>53</v>
      </c>
      <c r="Q1157" s="3" t="s">
        <v>71</v>
      </c>
      <c r="R1157" s="3" t="s">
        <v>1988</v>
      </c>
      <c r="S1157" s="3">
        <v>14853</v>
      </c>
      <c r="T1157" s="4" t="s">
        <v>3065</v>
      </c>
      <c r="U1157" s="4" t="s">
        <v>3129</v>
      </c>
      <c r="V1157" s="3">
        <v>1.68</v>
      </c>
      <c r="W1157" s="3" t="str">
        <f t="shared" si="18"/>
        <v>Profit</v>
      </c>
      <c r="X1157" s="6">
        <v>6</v>
      </c>
      <c r="Y1157" s="3">
        <v>8.9499999999999993</v>
      </c>
      <c r="Z1157" s="3">
        <v>86092</v>
      </c>
    </row>
    <row r="1158" spans="1:26" x14ac:dyDescent="0.3">
      <c r="A1158" s="3">
        <v>21697</v>
      </c>
      <c r="B1158" s="3" t="s">
        <v>106</v>
      </c>
      <c r="C1158" s="3">
        <v>0.06</v>
      </c>
      <c r="D1158" s="3">
        <v>38.06</v>
      </c>
      <c r="E1158" s="3">
        <v>4.5</v>
      </c>
      <c r="F1158" s="3">
        <v>2089</v>
      </c>
      <c r="G1158" s="3" t="s">
        <v>1989</v>
      </c>
      <c r="H1158" s="3" t="s">
        <v>49</v>
      </c>
      <c r="I1158" s="3" t="s">
        <v>28</v>
      </c>
      <c r="J1158" s="3" t="s">
        <v>29</v>
      </c>
      <c r="K1158" s="3" t="s">
        <v>252</v>
      </c>
      <c r="L1158" s="3" t="s">
        <v>59</v>
      </c>
      <c r="M1158" s="3" t="s">
        <v>1990</v>
      </c>
      <c r="N1158" s="3">
        <v>0.56000000000000005</v>
      </c>
      <c r="O1158" s="3" t="s">
        <v>33</v>
      </c>
      <c r="P1158" s="3" t="s">
        <v>53</v>
      </c>
      <c r="Q1158" s="3" t="s">
        <v>71</v>
      </c>
      <c r="R1158" s="3" t="s">
        <v>1991</v>
      </c>
      <c r="S1158" s="3">
        <v>10956</v>
      </c>
      <c r="T1158" s="4" t="s">
        <v>3163</v>
      </c>
      <c r="U1158" s="4" t="s">
        <v>3215</v>
      </c>
      <c r="V1158" s="3">
        <v>450.45960000000002</v>
      </c>
      <c r="W1158" s="3" t="str">
        <f t="shared" si="18"/>
        <v>Profit</v>
      </c>
      <c r="X1158" s="6">
        <v>17</v>
      </c>
      <c r="Y1158" s="3">
        <v>652.84</v>
      </c>
      <c r="Z1158" s="3">
        <v>88348</v>
      </c>
    </row>
    <row r="1159" spans="1:26" x14ac:dyDescent="0.3">
      <c r="A1159" s="3">
        <v>21698</v>
      </c>
      <c r="B1159" s="3" t="s">
        <v>106</v>
      </c>
      <c r="C1159" s="3">
        <v>0.08</v>
      </c>
      <c r="D1159" s="3">
        <v>599.99</v>
      </c>
      <c r="E1159" s="3">
        <v>24.49</v>
      </c>
      <c r="F1159" s="3">
        <v>2089</v>
      </c>
      <c r="G1159" s="3" t="s">
        <v>1989</v>
      </c>
      <c r="H1159" s="3" t="s">
        <v>49</v>
      </c>
      <c r="I1159" s="3" t="s">
        <v>28</v>
      </c>
      <c r="J1159" s="3" t="s">
        <v>77</v>
      </c>
      <c r="K1159" s="3" t="s">
        <v>580</v>
      </c>
      <c r="L1159" s="3" t="s">
        <v>231</v>
      </c>
      <c r="M1159" s="3" t="s">
        <v>1992</v>
      </c>
      <c r="N1159" s="3">
        <v>0.37</v>
      </c>
      <c r="O1159" s="3" t="s">
        <v>33</v>
      </c>
      <c r="P1159" s="3" t="s">
        <v>53</v>
      </c>
      <c r="Q1159" s="3" t="s">
        <v>71</v>
      </c>
      <c r="R1159" s="3" t="s">
        <v>1991</v>
      </c>
      <c r="S1159" s="3">
        <v>10956</v>
      </c>
      <c r="T1159" s="4" t="s">
        <v>3163</v>
      </c>
      <c r="U1159" s="4" t="s">
        <v>3216</v>
      </c>
      <c r="V1159" s="3">
        <v>8798.1831000000002</v>
      </c>
      <c r="W1159" s="3" t="str">
        <f t="shared" si="18"/>
        <v>Profit</v>
      </c>
      <c r="X1159" s="6">
        <v>22</v>
      </c>
      <c r="Y1159" s="3">
        <v>12750.99</v>
      </c>
      <c r="Z1159" s="3">
        <v>88348</v>
      </c>
    </row>
    <row r="1160" spans="1:26" x14ac:dyDescent="0.3">
      <c r="A1160" s="3">
        <v>21699</v>
      </c>
      <c r="B1160" s="3" t="s">
        <v>106</v>
      </c>
      <c r="C1160" s="3">
        <v>0.1</v>
      </c>
      <c r="D1160" s="3">
        <v>3.98</v>
      </c>
      <c r="E1160" s="3">
        <v>2.97</v>
      </c>
      <c r="F1160" s="3">
        <v>2089</v>
      </c>
      <c r="G1160" s="3" t="s">
        <v>1989</v>
      </c>
      <c r="H1160" s="3" t="s">
        <v>27</v>
      </c>
      <c r="I1160" s="3" t="s">
        <v>28</v>
      </c>
      <c r="J1160" s="3" t="s">
        <v>29</v>
      </c>
      <c r="K1160" s="3" t="s">
        <v>93</v>
      </c>
      <c r="L1160" s="3" t="s">
        <v>31</v>
      </c>
      <c r="M1160" s="3" t="s">
        <v>1993</v>
      </c>
      <c r="N1160" s="3">
        <v>0.35</v>
      </c>
      <c r="O1160" s="3" t="s">
        <v>33</v>
      </c>
      <c r="P1160" s="3" t="s">
        <v>53</v>
      </c>
      <c r="Q1160" s="3" t="s">
        <v>71</v>
      </c>
      <c r="R1160" s="3" t="s">
        <v>1991</v>
      </c>
      <c r="S1160" s="3">
        <v>10956</v>
      </c>
      <c r="T1160" s="4" t="s">
        <v>3163</v>
      </c>
      <c r="U1160" s="4" t="s">
        <v>3217</v>
      </c>
      <c r="V1160" s="3">
        <v>-5.3849999999999998</v>
      </c>
      <c r="W1160" s="3" t="str">
        <f t="shared" si="18"/>
        <v>Loss</v>
      </c>
      <c r="X1160" s="6">
        <v>5</v>
      </c>
      <c r="Y1160" s="3">
        <v>20.54</v>
      </c>
      <c r="Z1160" s="3">
        <v>88348</v>
      </c>
    </row>
    <row r="1161" spans="1:26" x14ac:dyDescent="0.3">
      <c r="A1161" s="3">
        <v>18696</v>
      </c>
      <c r="B1161" s="3" t="s">
        <v>56</v>
      </c>
      <c r="C1161" s="3">
        <v>0.08</v>
      </c>
      <c r="D1161" s="3">
        <v>400.98</v>
      </c>
      <c r="E1161" s="3">
        <v>42.52</v>
      </c>
      <c r="F1161" s="3">
        <v>2094</v>
      </c>
      <c r="G1161" s="3" t="s">
        <v>1994</v>
      </c>
      <c r="H1161" s="3" t="s">
        <v>39</v>
      </c>
      <c r="I1161" s="3" t="s">
        <v>28</v>
      </c>
      <c r="J1161" s="3" t="s">
        <v>41</v>
      </c>
      <c r="K1161" s="3" t="s">
        <v>150</v>
      </c>
      <c r="L1161" s="3" t="s">
        <v>120</v>
      </c>
      <c r="M1161" s="3" t="s">
        <v>1083</v>
      </c>
      <c r="N1161" s="3">
        <v>0.71</v>
      </c>
      <c r="O1161" s="3" t="s">
        <v>33</v>
      </c>
      <c r="P1161" s="3" t="s">
        <v>34</v>
      </c>
      <c r="Q1161" s="3" t="s">
        <v>45</v>
      </c>
      <c r="R1161" s="3" t="s">
        <v>1995</v>
      </c>
      <c r="S1161" s="3">
        <v>95928</v>
      </c>
      <c r="T1161" s="4" t="s">
        <v>3094</v>
      </c>
      <c r="U1161" s="4" t="s">
        <v>3122</v>
      </c>
      <c r="V1161" s="3">
        <v>3031.9724000000001</v>
      </c>
      <c r="W1161" s="3" t="str">
        <f t="shared" si="18"/>
        <v>Profit</v>
      </c>
      <c r="X1161" s="6">
        <v>20</v>
      </c>
      <c r="Y1161" s="3">
        <v>7840.04</v>
      </c>
      <c r="Z1161" s="3">
        <v>86629</v>
      </c>
    </row>
    <row r="1162" spans="1:26" x14ac:dyDescent="0.3">
      <c r="A1162" s="3">
        <v>18417</v>
      </c>
      <c r="B1162" s="3" t="s">
        <v>56</v>
      </c>
      <c r="C1162" s="3">
        <v>0.1</v>
      </c>
      <c r="D1162" s="3">
        <v>300.97000000000003</v>
      </c>
      <c r="E1162" s="3">
        <v>7.18</v>
      </c>
      <c r="F1162" s="3">
        <v>2097</v>
      </c>
      <c r="G1162" s="3" t="s">
        <v>1996</v>
      </c>
      <c r="H1162" s="3" t="s">
        <v>49</v>
      </c>
      <c r="I1162" s="3" t="s">
        <v>40</v>
      </c>
      <c r="J1162" s="3" t="s">
        <v>77</v>
      </c>
      <c r="K1162" s="3" t="s">
        <v>177</v>
      </c>
      <c r="L1162" s="3" t="s">
        <v>59</v>
      </c>
      <c r="M1162" s="3" t="s">
        <v>1078</v>
      </c>
      <c r="N1162" s="3">
        <v>0.48</v>
      </c>
      <c r="O1162" s="3" t="s">
        <v>33</v>
      </c>
      <c r="P1162" s="3" t="s">
        <v>135</v>
      </c>
      <c r="Q1162" s="3" t="s">
        <v>923</v>
      </c>
      <c r="R1162" s="3" t="s">
        <v>924</v>
      </c>
      <c r="S1162" s="3">
        <v>29915</v>
      </c>
      <c r="T1162" s="4" t="s">
        <v>3136</v>
      </c>
      <c r="U1162" s="4" t="s">
        <v>3077</v>
      </c>
      <c r="V1162" s="3">
        <v>138.018</v>
      </c>
      <c r="W1162" s="3" t="str">
        <f t="shared" si="18"/>
        <v>Profit</v>
      </c>
      <c r="X1162" s="6">
        <v>4</v>
      </c>
      <c r="Y1162" s="3">
        <v>1094.33</v>
      </c>
      <c r="Z1162" s="3">
        <v>87889</v>
      </c>
    </row>
    <row r="1163" spans="1:26" x14ac:dyDescent="0.3">
      <c r="A1163" s="3">
        <v>18418</v>
      </c>
      <c r="B1163" s="3" t="s">
        <v>56</v>
      </c>
      <c r="C1163" s="3">
        <v>0.06</v>
      </c>
      <c r="D1163" s="3">
        <v>39.89</v>
      </c>
      <c r="E1163" s="3">
        <v>3.04</v>
      </c>
      <c r="F1163" s="3">
        <v>2098</v>
      </c>
      <c r="G1163" s="3" t="s">
        <v>1997</v>
      </c>
      <c r="H1163" s="3" t="s">
        <v>49</v>
      </c>
      <c r="I1163" s="3" t="s">
        <v>40</v>
      </c>
      <c r="J1163" s="3" t="s">
        <v>41</v>
      </c>
      <c r="K1163" s="3" t="s">
        <v>50</v>
      </c>
      <c r="L1163" s="3" t="s">
        <v>31</v>
      </c>
      <c r="M1163" s="3" t="s">
        <v>1998</v>
      </c>
      <c r="N1163" s="3">
        <v>0.53</v>
      </c>
      <c r="O1163" s="3" t="s">
        <v>33</v>
      </c>
      <c r="P1163" s="3" t="s">
        <v>135</v>
      </c>
      <c r="Q1163" s="3" t="s">
        <v>923</v>
      </c>
      <c r="R1163" s="3" t="s">
        <v>1999</v>
      </c>
      <c r="S1163" s="3">
        <v>29464</v>
      </c>
      <c r="T1163" s="4" t="s">
        <v>3136</v>
      </c>
      <c r="U1163" s="4" t="s">
        <v>3048</v>
      </c>
      <c r="V1163" s="3">
        <v>38.874000000000002</v>
      </c>
      <c r="W1163" s="3" t="str">
        <f t="shared" si="18"/>
        <v>Profit</v>
      </c>
      <c r="X1163" s="6">
        <v>10</v>
      </c>
      <c r="Y1163" s="3">
        <v>389.97</v>
      </c>
      <c r="Z1163" s="3">
        <v>87889</v>
      </c>
    </row>
    <row r="1164" spans="1:26" x14ac:dyDescent="0.3">
      <c r="A1164" s="3">
        <v>22234</v>
      </c>
      <c r="B1164" s="3" t="s">
        <v>37</v>
      </c>
      <c r="C1164" s="3">
        <v>7.0000000000000007E-2</v>
      </c>
      <c r="D1164" s="3">
        <v>14.56</v>
      </c>
      <c r="E1164" s="3">
        <v>3.5</v>
      </c>
      <c r="F1164" s="3">
        <v>2099</v>
      </c>
      <c r="G1164" s="3" t="s">
        <v>2000</v>
      </c>
      <c r="H1164" s="3" t="s">
        <v>49</v>
      </c>
      <c r="I1164" s="3" t="s">
        <v>40</v>
      </c>
      <c r="J1164" s="3" t="s">
        <v>29</v>
      </c>
      <c r="K1164" s="3" t="s">
        <v>252</v>
      </c>
      <c r="L1164" s="3" t="s">
        <v>59</v>
      </c>
      <c r="M1164" s="3" t="s">
        <v>896</v>
      </c>
      <c r="N1164" s="3">
        <v>0.57999999999999996</v>
      </c>
      <c r="O1164" s="3" t="s">
        <v>33</v>
      </c>
      <c r="P1164" s="3" t="s">
        <v>135</v>
      </c>
      <c r="Q1164" s="3" t="s">
        <v>923</v>
      </c>
      <c r="R1164" s="3" t="s">
        <v>2001</v>
      </c>
      <c r="S1164" s="3">
        <v>29577</v>
      </c>
      <c r="T1164" s="4" t="s">
        <v>3206</v>
      </c>
      <c r="U1164" s="4" t="s">
        <v>3115</v>
      </c>
      <c r="V1164" s="3">
        <v>-45.527999999999999</v>
      </c>
      <c r="W1164" s="3" t="str">
        <f t="shared" si="18"/>
        <v>Loss</v>
      </c>
      <c r="X1164" s="6">
        <v>6</v>
      </c>
      <c r="Y1164" s="3">
        <v>84.59</v>
      </c>
      <c r="Z1164" s="3">
        <v>87888</v>
      </c>
    </row>
    <row r="1165" spans="1:26" x14ac:dyDescent="0.3">
      <c r="A1165" s="3">
        <v>5501</v>
      </c>
      <c r="B1165" s="3" t="s">
        <v>56</v>
      </c>
      <c r="C1165" s="3">
        <v>0.05</v>
      </c>
      <c r="D1165" s="3">
        <v>399.98</v>
      </c>
      <c r="E1165" s="3">
        <v>12.06</v>
      </c>
      <c r="F1165" s="3">
        <v>2107</v>
      </c>
      <c r="G1165" s="3" t="s">
        <v>2002</v>
      </c>
      <c r="H1165" s="3" t="s">
        <v>39</v>
      </c>
      <c r="I1165" s="3" t="s">
        <v>28</v>
      </c>
      <c r="J1165" s="3" t="s">
        <v>77</v>
      </c>
      <c r="K1165" s="3" t="s">
        <v>85</v>
      </c>
      <c r="L1165" s="3" t="s">
        <v>120</v>
      </c>
      <c r="M1165" s="3" t="s">
        <v>259</v>
      </c>
      <c r="N1165" s="3">
        <v>0.56000000000000005</v>
      </c>
      <c r="O1165" s="3" t="s">
        <v>33</v>
      </c>
      <c r="P1165" s="3" t="s">
        <v>61</v>
      </c>
      <c r="Q1165" s="3" t="s">
        <v>175</v>
      </c>
      <c r="R1165" s="3" t="s">
        <v>176</v>
      </c>
      <c r="S1165" s="3">
        <v>60601</v>
      </c>
      <c r="T1165" s="4" t="s">
        <v>3162</v>
      </c>
      <c r="U1165" s="4" t="s">
        <v>3162</v>
      </c>
      <c r="V1165" s="3">
        <v>567.59</v>
      </c>
      <c r="W1165" s="3" t="str">
        <f t="shared" si="18"/>
        <v>Profit</v>
      </c>
      <c r="X1165" s="6">
        <v>24</v>
      </c>
      <c r="Y1165" s="3">
        <v>9666.7199999999993</v>
      </c>
      <c r="Z1165" s="3">
        <v>39015</v>
      </c>
    </row>
    <row r="1166" spans="1:26" x14ac:dyDescent="0.3">
      <c r="A1166" s="3">
        <v>5502</v>
      </c>
      <c r="B1166" s="3" t="s">
        <v>56</v>
      </c>
      <c r="C1166" s="3">
        <v>7.0000000000000007E-2</v>
      </c>
      <c r="D1166" s="3">
        <v>6.48</v>
      </c>
      <c r="E1166" s="3">
        <v>5.74</v>
      </c>
      <c r="F1166" s="3">
        <v>2107</v>
      </c>
      <c r="G1166" s="3" t="s">
        <v>2002</v>
      </c>
      <c r="H1166" s="3" t="s">
        <v>49</v>
      </c>
      <c r="I1166" s="3" t="s">
        <v>28</v>
      </c>
      <c r="J1166" s="3" t="s">
        <v>29</v>
      </c>
      <c r="K1166" s="3" t="s">
        <v>93</v>
      </c>
      <c r="L1166" s="3" t="s">
        <v>59</v>
      </c>
      <c r="M1166" s="3" t="s">
        <v>2003</v>
      </c>
      <c r="N1166" s="3">
        <v>0.37</v>
      </c>
      <c r="O1166" s="3" t="s">
        <v>33</v>
      </c>
      <c r="P1166" s="3" t="s">
        <v>61</v>
      </c>
      <c r="Q1166" s="3" t="s">
        <v>175</v>
      </c>
      <c r="R1166" s="3" t="s">
        <v>176</v>
      </c>
      <c r="S1166" s="3">
        <v>60601</v>
      </c>
      <c r="T1166" s="4" t="s">
        <v>3162</v>
      </c>
      <c r="U1166" s="4" t="s">
        <v>3162</v>
      </c>
      <c r="V1166" s="3">
        <v>-28.45</v>
      </c>
      <c r="W1166" s="3" t="str">
        <f t="shared" si="18"/>
        <v>Loss</v>
      </c>
      <c r="X1166" s="6">
        <v>20</v>
      </c>
      <c r="Y1166" s="3">
        <v>134.58000000000001</v>
      </c>
      <c r="Z1166" s="3">
        <v>39015</v>
      </c>
    </row>
    <row r="1167" spans="1:26" x14ac:dyDescent="0.3">
      <c r="A1167" s="3">
        <v>23502</v>
      </c>
      <c r="B1167" s="3" t="s">
        <v>56</v>
      </c>
      <c r="C1167" s="3">
        <v>7.0000000000000007E-2</v>
      </c>
      <c r="D1167" s="3">
        <v>6.48</v>
      </c>
      <c r="E1167" s="3">
        <v>5.74</v>
      </c>
      <c r="F1167" s="3">
        <v>2108</v>
      </c>
      <c r="G1167" s="3" t="s">
        <v>2004</v>
      </c>
      <c r="H1167" s="3" t="s">
        <v>49</v>
      </c>
      <c r="I1167" s="3" t="s">
        <v>28</v>
      </c>
      <c r="J1167" s="3" t="s">
        <v>29</v>
      </c>
      <c r="K1167" s="3" t="s">
        <v>93</v>
      </c>
      <c r="L1167" s="3" t="s">
        <v>59</v>
      </c>
      <c r="M1167" s="3" t="s">
        <v>2003</v>
      </c>
      <c r="N1167" s="3">
        <v>0.37</v>
      </c>
      <c r="O1167" s="3" t="s">
        <v>33</v>
      </c>
      <c r="P1167" s="3" t="s">
        <v>61</v>
      </c>
      <c r="Q1167" s="3" t="s">
        <v>499</v>
      </c>
      <c r="R1167" s="3" t="s">
        <v>2005</v>
      </c>
      <c r="S1167" s="3">
        <v>63129</v>
      </c>
      <c r="T1167" s="4" t="s">
        <v>3162</v>
      </c>
      <c r="U1167" s="4" t="s">
        <v>3162</v>
      </c>
      <c r="V1167" s="3">
        <v>-14.225</v>
      </c>
      <c r="W1167" s="3" t="str">
        <f t="shared" si="18"/>
        <v>Loss</v>
      </c>
      <c r="X1167" s="6">
        <v>5</v>
      </c>
      <c r="Y1167" s="3">
        <v>33.65</v>
      </c>
      <c r="Z1167" s="3">
        <v>87862</v>
      </c>
    </row>
    <row r="1168" spans="1:26" x14ac:dyDescent="0.3">
      <c r="A1168" s="3">
        <v>18540</v>
      </c>
      <c r="B1168" s="3" t="s">
        <v>47</v>
      </c>
      <c r="C1168" s="3">
        <v>0.08</v>
      </c>
      <c r="D1168" s="3">
        <v>6.68</v>
      </c>
      <c r="E1168" s="3">
        <v>1.5</v>
      </c>
      <c r="F1168" s="3">
        <v>2114</v>
      </c>
      <c r="G1168" s="3" t="s">
        <v>2006</v>
      </c>
      <c r="H1168" s="3" t="s">
        <v>49</v>
      </c>
      <c r="I1168" s="3" t="s">
        <v>28</v>
      </c>
      <c r="J1168" s="3" t="s">
        <v>29</v>
      </c>
      <c r="K1168" s="3" t="s">
        <v>30</v>
      </c>
      <c r="L1168" s="3" t="s">
        <v>31</v>
      </c>
      <c r="M1168" s="3" t="s">
        <v>2007</v>
      </c>
      <c r="N1168" s="3">
        <v>0.48</v>
      </c>
      <c r="O1168" s="3" t="s">
        <v>33</v>
      </c>
      <c r="P1168" s="3" t="s">
        <v>135</v>
      </c>
      <c r="Q1168" s="3" t="s">
        <v>136</v>
      </c>
      <c r="R1168" s="3" t="s">
        <v>536</v>
      </c>
      <c r="S1168" s="3">
        <v>23518</v>
      </c>
      <c r="T1168" s="4" t="s">
        <v>3203</v>
      </c>
      <c r="U1168" s="4" t="s">
        <v>3175</v>
      </c>
      <c r="V1168" s="3">
        <v>-601.80399999999997</v>
      </c>
      <c r="W1168" s="3" t="str">
        <f t="shared" si="18"/>
        <v>Loss</v>
      </c>
      <c r="X1168" s="6">
        <v>10</v>
      </c>
      <c r="Y1168" s="3">
        <v>66.12</v>
      </c>
      <c r="Z1168" s="3">
        <v>88403</v>
      </c>
    </row>
    <row r="1169" spans="1:26" x14ac:dyDescent="0.3">
      <c r="A1169" s="3">
        <v>18562</v>
      </c>
      <c r="B1169" s="3" t="s">
        <v>47</v>
      </c>
      <c r="C1169" s="3">
        <v>0.08</v>
      </c>
      <c r="D1169" s="3">
        <v>2.89</v>
      </c>
      <c r="E1169" s="3">
        <v>0.49</v>
      </c>
      <c r="F1169" s="3">
        <v>2114</v>
      </c>
      <c r="G1169" s="3" t="s">
        <v>2006</v>
      </c>
      <c r="H1169" s="3" t="s">
        <v>49</v>
      </c>
      <c r="I1169" s="3" t="s">
        <v>28</v>
      </c>
      <c r="J1169" s="3" t="s">
        <v>29</v>
      </c>
      <c r="K1169" s="3" t="s">
        <v>133</v>
      </c>
      <c r="L1169" s="3" t="s">
        <v>59</v>
      </c>
      <c r="M1169" s="3" t="s">
        <v>2008</v>
      </c>
      <c r="N1169" s="3">
        <v>0.38</v>
      </c>
      <c r="O1169" s="3" t="s">
        <v>33</v>
      </c>
      <c r="P1169" s="3" t="s">
        <v>135</v>
      </c>
      <c r="Q1169" s="3" t="s">
        <v>136</v>
      </c>
      <c r="R1169" s="3" t="s">
        <v>536</v>
      </c>
      <c r="S1169" s="3">
        <v>23518</v>
      </c>
      <c r="T1169" s="4" t="s">
        <v>3075</v>
      </c>
      <c r="U1169" s="4" t="s">
        <v>3075</v>
      </c>
      <c r="V1169" s="3">
        <v>38.405999999999999</v>
      </c>
      <c r="W1169" s="3" t="str">
        <f t="shared" si="18"/>
        <v>Profit</v>
      </c>
      <c r="X1169" s="6">
        <v>1</v>
      </c>
      <c r="Y1169" s="3">
        <v>3.07</v>
      </c>
      <c r="Z1169" s="3">
        <v>88404</v>
      </c>
    </row>
    <row r="1170" spans="1:26" x14ac:dyDescent="0.3">
      <c r="A1170" s="3">
        <v>21066</v>
      </c>
      <c r="B1170" s="3" t="s">
        <v>47</v>
      </c>
      <c r="C1170" s="3">
        <v>7.0000000000000007E-2</v>
      </c>
      <c r="D1170" s="3">
        <v>226.67</v>
      </c>
      <c r="E1170" s="3">
        <v>28.16</v>
      </c>
      <c r="F1170" s="3">
        <v>2114</v>
      </c>
      <c r="G1170" s="3" t="s">
        <v>2006</v>
      </c>
      <c r="H1170" s="3" t="s">
        <v>39</v>
      </c>
      <c r="I1170" s="3" t="s">
        <v>28</v>
      </c>
      <c r="J1170" s="3" t="s">
        <v>41</v>
      </c>
      <c r="K1170" s="3" t="s">
        <v>42</v>
      </c>
      <c r="L1170" s="3" t="s">
        <v>43</v>
      </c>
      <c r="M1170" s="3" t="s">
        <v>1573</v>
      </c>
      <c r="N1170" s="3">
        <v>0.59</v>
      </c>
      <c r="O1170" s="3" t="s">
        <v>33</v>
      </c>
      <c r="P1170" s="3" t="s">
        <v>135</v>
      </c>
      <c r="Q1170" s="3" t="s">
        <v>136</v>
      </c>
      <c r="R1170" s="3" t="s">
        <v>536</v>
      </c>
      <c r="S1170" s="3">
        <v>23518</v>
      </c>
      <c r="T1170" s="4" t="s">
        <v>3145</v>
      </c>
      <c r="U1170" s="4" t="s">
        <v>3169</v>
      </c>
      <c r="V1170" s="3">
        <v>53.114400000000003</v>
      </c>
      <c r="W1170" s="3" t="str">
        <f t="shared" si="18"/>
        <v>Profit</v>
      </c>
      <c r="X1170" s="6">
        <v>1</v>
      </c>
      <c r="Y1170" s="3">
        <v>255.83</v>
      </c>
      <c r="Z1170" s="3">
        <v>88405</v>
      </c>
    </row>
    <row r="1171" spans="1:26" x14ac:dyDescent="0.3">
      <c r="A1171" s="3">
        <v>21067</v>
      </c>
      <c r="B1171" s="3" t="s">
        <v>47</v>
      </c>
      <c r="C1171" s="3">
        <v>0.08</v>
      </c>
      <c r="D1171" s="3">
        <v>20.98</v>
      </c>
      <c r="E1171" s="3">
        <v>53.03</v>
      </c>
      <c r="F1171" s="3">
        <v>2114</v>
      </c>
      <c r="G1171" s="3" t="s">
        <v>2006</v>
      </c>
      <c r="H1171" s="3" t="s">
        <v>39</v>
      </c>
      <c r="I1171" s="3" t="s">
        <v>28</v>
      </c>
      <c r="J1171" s="3" t="s">
        <v>29</v>
      </c>
      <c r="K1171" s="3" t="s">
        <v>139</v>
      </c>
      <c r="L1171" s="3" t="s">
        <v>43</v>
      </c>
      <c r="M1171" s="3" t="s">
        <v>610</v>
      </c>
      <c r="N1171" s="3">
        <v>0.78</v>
      </c>
      <c r="O1171" s="3" t="s">
        <v>33</v>
      </c>
      <c r="P1171" s="3" t="s">
        <v>135</v>
      </c>
      <c r="Q1171" s="3" t="s">
        <v>136</v>
      </c>
      <c r="R1171" s="3" t="s">
        <v>536</v>
      </c>
      <c r="S1171" s="3">
        <v>23518</v>
      </c>
      <c r="T1171" s="4" t="s">
        <v>3145</v>
      </c>
      <c r="U1171" s="4" t="s">
        <v>3166</v>
      </c>
      <c r="V1171" s="3">
        <v>8.7420000000000009</v>
      </c>
      <c r="W1171" s="3" t="str">
        <f t="shared" si="18"/>
        <v>Profit</v>
      </c>
      <c r="X1171" s="6">
        <v>20</v>
      </c>
      <c r="Y1171" s="3">
        <v>421.18</v>
      </c>
      <c r="Z1171" s="3">
        <v>88405</v>
      </c>
    </row>
    <row r="1172" spans="1:26" x14ac:dyDescent="0.3">
      <c r="A1172" s="3">
        <v>21153</v>
      </c>
      <c r="B1172" s="3" t="s">
        <v>56</v>
      </c>
      <c r="C1172" s="3">
        <v>0.02</v>
      </c>
      <c r="D1172" s="3">
        <v>95.95</v>
      </c>
      <c r="E1172" s="3">
        <v>74.349999999999994</v>
      </c>
      <c r="F1172" s="3">
        <v>2115</v>
      </c>
      <c r="G1172" s="3" t="s">
        <v>2009</v>
      </c>
      <c r="H1172" s="3" t="s">
        <v>39</v>
      </c>
      <c r="I1172" s="3" t="s">
        <v>28</v>
      </c>
      <c r="J1172" s="3" t="s">
        <v>41</v>
      </c>
      <c r="K1172" s="3" t="s">
        <v>42</v>
      </c>
      <c r="L1172" s="3" t="s">
        <v>43</v>
      </c>
      <c r="M1172" s="3" t="s">
        <v>2010</v>
      </c>
      <c r="N1172" s="3">
        <v>0.56999999999999995</v>
      </c>
      <c r="O1172" s="3" t="s">
        <v>33</v>
      </c>
      <c r="P1172" s="3" t="s">
        <v>135</v>
      </c>
      <c r="Q1172" s="3" t="s">
        <v>136</v>
      </c>
      <c r="R1172" s="3" t="s">
        <v>2011</v>
      </c>
      <c r="S1172" s="3">
        <v>22124</v>
      </c>
      <c r="T1172" s="4" t="s">
        <v>3149</v>
      </c>
      <c r="U1172" s="4" t="s">
        <v>3120</v>
      </c>
      <c r="V1172" s="3">
        <v>636.52200000000005</v>
      </c>
      <c r="W1172" s="3" t="str">
        <f t="shared" si="18"/>
        <v>Profit</v>
      </c>
      <c r="X1172" s="6">
        <v>14</v>
      </c>
      <c r="Y1172" s="3">
        <v>1377.46</v>
      </c>
      <c r="Z1172" s="3">
        <v>88406</v>
      </c>
    </row>
    <row r="1173" spans="1:26" x14ac:dyDescent="0.3">
      <c r="A1173" s="3">
        <v>20249</v>
      </c>
      <c r="B1173" s="3" t="s">
        <v>25</v>
      </c>
      <c r="C1173" s="3">
        <v>0.03</v>
      </c>
      <c r="D1173" s="3">
        <v>320.98</v>
      </c>
      <c r="E1173" s="3">
        <v>24.49</v>
      </c>
      <c r="F1173" s="3">
        <v>2117</v>
      </c>
      <c r="G1173" s="3" t="s">
        <v>2012</v>
      </c>
      <c r="H1173" s="3" t="s">
        <v>49</v>
      </c>
      <c r="I1173" s="3" t="s">
        <v>40</v>
      </c>
      <c r="J1173" s="3" t="s">
        <v>41</v>
      </c>
      <c r="K1173" s="3" t="s">
        <v>42</v>
      </c>
      <c r="L1173" s="3" t="s">
        <v>231</v>
      </c>
      <c r="M1173" s="3" t="s">
        <v>2013</v>
      </c>
      <c r="N1173" s="3">
        <v>0.55000000000000004</v>
      </c>
      <c r="O1173" s="3" t="s">
        <v>33</v>
      </c>
      <c r="P1173" s="3" t="s">
        <v>61</v>
      </c>
      <c r="Q1173" s="3" t="s">
        <v>129</v>
      </c>
      <c r="R1173" s="3" t="s">
        <v>1563</v>
      </c>
      <c r="S1173" s="3">
        <v>75401</v>
      </c>
      <c r="T1173" s="4" t="s">
        <v>3048</v>
      </c>
      <c r="U1173" s="4" t="s">
        <v>3156</v>
      </c>
      <c r="V1173" s="3">
        <v>4554.4346999999998</v>
      </c>
      <c r="W1173" s="3" t="str">
        <f t="shared" si="18"/>
        <v>Profit</v>
      </c>
      <c r="X1173" s="6">
        <v>20</v>
      </c>
      <c r="Y1173" s="3">
        <v>6600.63</v>
      </c>
      <c r="Z1173" s="3">
        <v>90891</v>
      </c>
    </row>
    <row r="1174" spans="1:26" x14ac:dyDescent="0.3">
      <c r="A1174" s="3">
        <v>20250</v>
      </c>
      <c r="B1174" s="3" t="s">
        <v>25</v>
      </c>
      <c r="C1174" s="3">
        <v>0.06</v>
      </c>
      <c r="D1174" s="3">
        <v>125.99</v>
      </c>
      <c r="E1174" s="3">
        <v>8.8000000000000007</v>
      </c>
      <c r="F1174" s="3">
        <v>2117</v>
      </c>
      <c r="G1174" s="3" t="s">
        <v>2012</v>
      </c>
      <c r="H1174" s="3" t="s">
        <v>49</v>
      </c>
      <c r="I1174" s="3" t="s">
        <v>40</v>
      </c>
      <c r="J1174" s="3" t="s">
        <v>77</v>
      </c>
      <c r="K1174" s="3" t="s">
        <v>78</v>
      </c>
      <c r="L1174" s="3" t="s">
        <v>59</v>
      </c>
      <c r="M1174" s="3" t="s">
        <v>2014</v>
      </c>
      <c r="N1174" s="3">
        <v>0.59</v>
      </c>
      <c r="O1174" s="3" t="s">
        <v>33</v>
      </c>
      <c r="P1174" s="3" t="s">
        <v>61</v>
      </c>
      <c r="Q1174" s="3" t="s">
        <v>129</v>
      </c>
      <c r="R1174" s="3" t="s">
        <v>1563</v>
      </c>
      <c r="S1174" s="3">
        <v>75401</v>
      </c>
      <c r="T1174" s="4" t="s">
        <v>3048</v>
      </c>
      <c r="U1174" s="4" t="s">
        <v>3139</v>
      </c>
      <c r="V1174" s="3">
        <v>618.19308000000001</v>
      </c>
      <c r="W1174" s="3" t="str">
        <f t="shared" si="18"/>
        <v>Profit</v>
      </c>
      <c r="X1174" s="6">
        <v>18</v>
      </c>
      <c r="Y1174" s="3">
        <v>1811.99</v>
      </c>
      <c r="Z1174" s="3">
        <v>90891</v>
      </c>
    </row>
    <row r="1175" spans="1:26" x14ac:dyDescent="0.3">
      <c r="A1175" s="3">
        <v>22231</v>
      </c>
      <c r="B1175" s="3" t="s">
        <v>47</v>
      </c>
      <c r="C1175" s="3">
        <v>0.06</v>
      </c>
      <c r="D1175" s="3">
        <v>80.97</v>
      </c>
      <c r="E1175" s="3">
        <v>33.6</v>
      </c>
      <c r="F1175" s="3">
        <v>2122</v>
      </c>
      <c r="G1175" s="3" t="s">
        <v>2015</v>
      </c>
      <c r="H1175" s="3" t="s">
        <v>39</v>
      </c>
      <c r="I1175" s="3" t="s">
        <v>114</v>
      </c>
      <c r="J1175" s="3" t="s">
        <v>77</v>
      </c>
      <c r="K1175" s="3" t="s">
        <v>85</v>
      </c>
      <c r="L1175" s="3" t="s">
        <v>43</v>
      </c>
      <c r="M1175" s="3" t="s">
        <v>2016</v>
      </c>
      <c r="N1175" s="3">
        <v>0.37</v>
      </c>
      <c r="O1175" s="3" t="s">
        <v>33</v>
      </c>
      <c r="P1175" s="3" t="s">
        <v>135</v>
      </c>
      <c r="Q1175" s="3" t="s">
        <v>949</v>
      </c>
      <c r="R1175" s="3" t="s">
        <v>2017</v>
      </c>
      <c r="S1175" s="3">
        <v>72116</v>
      </c>
      <c r="T1175" s="4" t="s">
        <v>3138</v>
      </c>
      <c r="U1175" s="4" t="s">
        <v>3148</v>
      </c>
      <c r="V1175" s="3">
        <v>-15.1844</v>
      </c>
      <c r="W1175" s="3" t="str">
        <f t="shared" si="18"/>
        <v>Loss</v>
      </c>
      <c r="X1175" s="6">
        <v>10</v>
      </c>
      <c r="Y1175" s="3">
        <v>799.76</v>
      </c>
      <c r="Z1175" s="3">
        <v>89664</v>
      </c>
    </row>
    <row r="1176" spans="1:26" x14ac:dyDescent="0.3">
      <c r="A1176" s="3">
        <v>24674</v>
      </c>
      <c r="B1176" s="3" t="s">
        <v>25</v>
      </c>
      <c r="C1176" s="3">
        <v>0.04</v>
      </c>
      <c r="D1176" s="3">
        <v>45.19</v>
      </c>
      <c r="E1176" s="3">
        <v>1.99</v>
      </c>
      <c r="F1176" s="3">
        <v>2124</v>
      </c>
      <c r="G1176" s="3" t="s">
        <v>2018</v>
      </c>
      <c r="H1176" s="3" t="s">
        <v>49</v>
      </c>
      <c r="I1176" s="3" t="s">
        <v>114</v>
      </c>
      <c r="J1176" s="3" t="s">
        <v>77</v>
      </c>
      <c r="K1176" s="3" t="s">
        <v>177</v>
      </c>
      <c r="L1176" s="3" t="s">
        <v>51</v>
      </c>
      <c r="M1176" s="3" t="s">
        <v>1089</v>
      </c>
      <c r="N1176" s="3">
        <v>0.55000000000000004</v>
      </c>
      <c r="O1176" s="3" t="s">
        <v>33</v>
      </c>
      <c r="P1176" s="3" t="s">
        <v>135</v>
      </c>
      <c r="Q1176" s="3" t="s">
        <v>949</v>
      </c>
      <c r="R1176" s="3" t="s">
        <v>2019</v>
      </c>
      <c r="S1176" s="3">
        <v>72301</v>
      </c>
      <c r="T1176" s="4" t="s">
        <v>3197</v>
      </c>
      <c r="U1176" s="4" t="s">
        <v>3052</v>
      </c>
      <c r="V1176" s="3">
        <v>-61.194000000000003</v>
      </c>
      <c r="W1176" s="3" t="str">
        <f t="shared" si="18"/>
        <v>Loss</v>
      </c>
      <c r="X1176" s="6">
        <v>13</v>
      </c>
      <c r="Y1176" s="3">
        <v>609.09</v>
      </c>
      <c r="Z1176" s="3">
        <v>89665</v>
      </c>
    </row>
    <row r="1177" spans="1:26" x14ac:dyDescent="0.3">
      <c r="A1177" s="3">
        <v>23852</v>
      </c>
      <c r="B1177" s="3" t="s">
        <v>25</v>
      </c>
      <c r="C1177" s="3">
        <v>0.03</v>
      </c>
      <c r="D1177" s="3">
        <v>124.49</v>
      </c>
      <c r="E1177" s="3">
        <v>51.94</v>
      </c>
      <c r="F1177" s="3">
        <v>2124</v>
      </c>
      <c r="G1177" s="3" t="s">
        <v>2018</v>
      </c>
      <c r="H1177" s="3" t="s">
        <v>39</v>
      </c>
      <c r="I1177" s="3" t="s">
        <v>28</v>
      </c>
      <c r="J1177" s="3" t="s">
        <v>41</v>
      </c>
      <c r="K1177" s="3" t="s">
        <v>150</v>
      </c>
      <c r="L1177" s="3" t="s">
        <v>120</v>
      </c>
      <c r="M1177" s="3" t="s">
        <v>456</v>
      </c>
      <c r="N1177" s="3">
        <v>0.63</v>
      </c>
      <c r="O1177" s="3" t="s">
        <v>33</v>
      </c>
      <c r="P1177" s="3" t="s">
        <v>135</v>
      </c>
      <c r="Q1177" s="3" t="s">
        <v>949</v>
      </c>
      <c r="R1177" s="3" t="s">
        <v>2019</v>
      </c>
      <c r="S1177" s="3">
        <v>72301</v>
      </c>
      <c r="T1177" s="4" t="s">
        <v>3203</v>
      </c>
      <c r="U1177" s="4" t="s">
        <v>3042</v>
      </c>
      <c r="V1177" s="3">
        <v>18.173999999999999</v>
      </c>
      <c r="W1177" s="3" t="str">
        <f t="shared" si="18"/>
        <v>Profit</v>
      </c>
      <c r="X1177" s="6">
        <v>21</v>
      </c>
      <c r="Y1177" s="3">
        <v>2761.94</v>
      </c>
      <c r="Z1177" s="3">
        <v>89666</v>
      </c>
    </row>
    <row r="1178" spans="1:26" x14ac:dyDescent="0.3">
      <c r="A1178" s="3">
        <v>24091</v>
      </c>
      <c r="B1178" s="3" t="s">
        <v>47</v>
      </c>
      <c r="C1178" s="3">
        <v>0.1</v>
      </c>
      <c r="D1178" s="3">
        <v>5.98</v>
      </c>
      <c r="E1178" s="3">
        <v>5.14</v>
      </c>
      <c r="F1178" s="3">
        <v>2127</v>
      </c>
      <c r="G1178" s="3" t="s">
        <v>2020</v>
      </c>
      <c r="H1178" s="3" t="s">
        <v>49</v>
      </c>
      <c r="I1178" s="3" t="s">
        <v>40</v>
      </c>
      <c r="J1178" s="3" t="s">
        <v>29</v>
      </c>
      <c r="K1178" s="3" t="s">
        <v>93</v>
      </c>
      <c r="L1178" s="3" t="s">
        <v>59</v>
      </c>
      <c r="M1178" s="3" t="s">
        <v>2021</v>
      </c>
      <c r="N1178" s="3">
        <v>0.36</v>
      </c>
      <c r="O1178" s="3" t="s">
        <v>33</v>
      </c>
      <c r="P1178" s="3" t="s">
        <v>61</v>
      </c>
      <c r="Q1178" s="3" t="s">
        <v>295</v>
      </c>
      <c r="R1178" s="3" t="s">
        <v>2022</v>
      </c>
      <c r="S1178" s="3">
        <v>48310</v>
      </c>
      <c r="T1178" s="4" t="s">
        <v>3133</v>
      </c>
      <c r="U1178" s="4" t="s">
        <v>3110</v>
      </c>
      <c r="V1178" s="3">
        <v>-49.53</v>
      </c>
      <c r="W1178" s="3" t="str">
        <f t="shared" si="18"/>
        <v>Loss</v>
      </c>
      <c r="X1178" s="6">
        <v>6</v>
      </c>
      <c r="Y1178" s="3">
        <v>33.950000000000003</v>
      </c>
      <c r="Z1178" s="3">
        <v>88418</v>
      </c>
    </row>
    <row r="1179" spans="1:26" x14ac:dyDescent="0.3">
      <c r="A1179" s="3">
        <v>21902</v>
      </c>
      <c r="B1179" s="3" t="s">
        <v>25</v>
      </c>
      <c r="C1179" s="3">
        <v>0.09</v>
      </c>
      <c r="D1179" s="3">
        <v>150.97999999999999</v>
      </c>
      <c r="E1179" s="3">
        <v>66.27</v>
      </c>
      <c r="F1179" s="3">
        <v>2131</v>
      </c>
      <c r="G1179" s="3" t="s">
        <v>2023</v>
      </c>
      <c r="H1179" s="3" t="s">
        <v>39</v>
      </c>
      <c r="I1179" s="3" t="s">
        <v>40</v>
      </c>
      <c r="J1179" s="3" t="s">
        <v>41</v>
      </c>
      <c r="K1179" s="3" t="s">
        <v>187</v>
      </c>
      <c r="L1179" s="3" t="s">
        <v>120</v>
      </c>
      <c r="M1179" s="3" t="s">
        <v>2024</v>
      </c>
      <c r="N1179" s="3">
        <v>0.65</v>
      </c>
      <c r="O1179" s="3" t="s">
        <v>33</v>
      </c>
      <c r="P1179" s="3" t="s">
        <v>61</v>
      </c>
      <c r="Q1179" s="3" t="s">
        <v>499</v>
      </c>
      <c r="R1179" s="3" t="s">
        <v>2025</v>
      </c>
      <c r="S1179" s="3">
        <v>64118</v>
      </c>
      <c r="T1179" s="4" t="s">
        <v>3065</v>
      </c>
      <c r="U1179" s="4" t="s">
        <v>3178</v>
      </c>
      <c r="V1179" s="3">
        <v>-407.85</v>
      </c>
      <c r="W1179" s="3" t="str">
        <f t="shared" si="18"/>
        <v>Loss</v>
      </c>
      <c r="X1179" s="6">
        <v>2</v>
      </c>
      <c r="Y1179" s="3">
        <v>302.33999999999997</v>
      </c>
      <c r="Z1179" s="3">
        <v>90079</v>
      </c>
    </row>
    <row r="1180" spans="1:26" x14ac:dyDescent="0.3">
      <c r="A1180" s="3">
        <v>21964</v>
      </c>
      <c r="B1180" s="3" t="s">
        <v>106</v>
      </c>
      <c r="C1180" s="3">
        <v>0.05</v>
      </c>
      <c r="D1180" s="3">
        <v>30.42</v>
      </c>
      <c r="E1180" s="3">
        <v>8.65</v>
      </c>
      <c r="F1180" s="3">
        <v>2132</v>
      </c>
      <c r="G1180" s="3" t="s">
        <v>2026</v>
      </c>
      <c r="H1180" s="3" t="s">
        <v>27</v>
      </c>
      <c r="I1180" s="3" t="s">
        <v>40</v>
      </c>
      <c r="J1180" s="3" t="s">
        <v>77</v>
      </c>
      <c r="K1180" s="3" t="s">
        <v>177</v>
      </c>
      <c r="L1180" s="3" t="s">
        <v>59</v>
      </c>
      <c r="M1180" s="3" t="s">
        <v>1185</v>
      </c>
      <c r="N1180" s="3">
        <v>0.74</v>
      </c>
      <c r="O1180" s="3" t="s">
        <v>33</v>
      </c>
      <c r="P1180" s="3" t="s">
        <v>61</v>
      </c>
      <c r="Q1180" s="3" t="s">
        <v>499</v>
      </c>
      <c r="R1180" s="3" t="s">
        <v>2027</v>
      </c>
      <c r="S1180" s="3">
        <v>63042</v>
      </c>
      <c r="T1180" s="4" t="s">
        <v>3086</v>
      </c>
      <c r="U1180" s="4" t="s">
        <v>3131</v>
      </c>
      <c r="V1180" s="3">
        <v>-191.2576</v>
      </c>
      <c r="W1180" s="3" t="str">
        <f t="shared" si="18"/>
        <v>Loss</v>
      </c>
      <c r="X1180" s="6">
        <v>11</v>
      </c>
      <c r="Y1180" s="3">
        <v>334.44</v>
      </c>
      <c r="Z1180" s="3">
        <v>90078</v>
      </c>
    </row>
    <row r="1181" spans="1:26" x14ac:dyDescent="0.3">
      <c r="A1181" s="3">
        <v>24348</v>
      </c>
      <c r="B1181" s="3" t="s">
        <v>25</v>
      </c>
      <c r="C1181" s="3">
        <v>0.01</v>
      </c>
      <c r="D1181" s="3">
        <v>28.99</v>
      </c>
      <c r="E1181" s="3">
        <v>8.59</v>
      </c>
      <c r="F1181" s="3">
        <v>2135</v>
      </c>
      <c r="G1181" s="3" t="s">
        <v>2028</v>
      </c>
      <c r="H1181" s="3" t="s">
        <v>49</v>
      </c>
      <c r="I1181" s="3" t="s">
        <v>40</v>
      </c>
      <c r="J1181" s="3" t="s">
        <v>77</v>
      </c>
      <c r="K1181" s="3" t="s">
        <v>78</v>
      </c>
      <c r="L1181" s="3" t="s">
        <v>86</v>
      </c>
      <c r="M1181" s="3" t="s">
        <v>2029</v>
      </c>
      <c r="N1181" s="3">
        <v>0.56000000000000005</v>
      </c>
      <c r="O1181" s="3" t="s">
        <v>33</v>
      </c>
      <c r="P1181" s="3" t="s">
        <v>34</v>
      </c>
      <c r="Q1181" s="3" t="s">
        <v>360</v>
      </c>
      <c r="R1181" s="3" t="s">
        <v>2030</v>
      </c>
      <c r="S1181" s="3">
        <v>88101</v>
      </c>
      <c r="T1181" s="4" t="s">
        <v>3122</v>
      </c>
      <c r="U1181" s="4" t="s">
        <v>3161</v>
      </c>
      <c r="V1181" s="3">
        <v>196.52328</v>
      </c>
      <c r="W1181" s="3" t="str">
        <f t="shared" si="18"/>
        <v>Profit</v>
      </c>
      <c r="X1181" s="6">
        <v>21</v>
      </c>
      <c r="Y1181" s="3">
        <v>556.61</v>
      </c>
      <c r="Z1181" s="3">
        <v>91583</v>
      </c>
    </row>
    <row r="1182" spans="1:26" x14ac:dyDescent="0.3">
      <c r="A1182" s="3">
        <v>20138</v>
      </c>
      <c r="B1182" s="3" t="s">
        <v>37</v>
      </c>
      <c r="C1182" s="3">
        <v>0</v>
      </c>
      <c r="D1182" s="3">
        <v>6.98</v>
      </c>
      <c r="E1182" s="3">
        <v>1.6</v>
      </c>
      <c r="F1182" s="3">
        <v>2137</v>
      </c>
      <c r="G1182" s="3" t="s">
        <v>2031</v>
      </c>
      <c r="H1182" s="3" t="s">
        <v>49</v>
      </c>
      <c r="I1182" s="3" t="s">
        <v>28</v>
      </c>
      <c r="J1182" s="3" t="s">
        <v>29</v>
      </c>
      <c r="K1182" s="3" t="s">
        <v>93</v>
      </c>
      <c r="L1182" s="3" t="s">
        <v>31</v>
      </c>
      <c r="M1182" s="3" t="s">
        <v>946</v>
      </c>
      <c r="N1182" s="3">
        <v>0.38</v>
      </c>
      <c r="O1182" s="3" t="s">
        <v>33</v>
      </c>
      <c r="P1182" s="3" t="s">
        <v>135</v>
      </c>
      <c r="Q1182" s="3" t="s">
        <v>356</v>
      </c>
      <c r="R1182" s="3" t="s">
        <v>2032</v>
      </c>
      <c r="S1182" s="3">
        <v>33407</v>
      </c>
      <c r="T1182" s="4" t="s">
        <v>3100</v>
      </c>
      <c r="U1182" s="4" t="s">
        <v>3053</v>
      </c>
      <c r="V1182" s="3">
        <v>-343.86799999999999</v>
      </c>
      <c r="W1182" s="3" t="str">
        <f t="shared" si="18"/>
        <v>Loss</v>
      </c>
      <c r="X1182" s="6">
        <v>9</v>
      </c>
      <c r="Y1182" s="3">
        <v>64.48</v>
      </c>
      <c r="Z1182" s="3">
        <v>86002</v>
      </c>
    </row>
    <row r="1183" spans="1:26" x14ac:dyDescent="0.3">
      <c r="A1183" s="3">
        <v>20712</v>
      </c>
      <c r="B1183" s="3" t="s">
        <v>47</v>
      </c>
      <c r="C1183" s="3">
        <v>0.05</v>
      </c>
      <c r="D1183" s="3">
        <v>2550.14</v>
      </c>
      <c r="E1183" s="3">
        <v>29.7</v>
      </c>
      <c r="F1183" s="3">
        <v>2139</v>
      </c>
      <c r="G1183" s="3" t="s">
        <v>2033</v>
      </c>
      <c r="H1183" s="3" t="s">
        <v>39</v>
      </c>
      <c r="I1183" s="3" t="s">
        <v>28</v>
      </c>
      <c r="J1183" s="3" t="s">
        <v>77</v>
      </c>
      <c r="K1183" s="3" t="s">
        <v>85</v>
      </c>
      <c r="L1183" s="3" t="s">
        <v>43</v>
      </c>
      <c r="M1183" s="3" t="s">
        <v>1206</v>
      </c>
      <c r="N1183" s="3">
        <v>0.56999999999999995</v>
      </c>
      <c r="O1183" s="3" t="s">
        <v>33</v>
      </c>
      <c r="P1183" s="3" t="s">
        <v>61</v>
      </c>
      <c r="Q1183" s="3" t="s">
        <v>1843</v>
      </c>
      <c r="R1183" s="3" t="s">
        <v>450</v>
      </c>
      <c r="S1183" s="3">
        <v>53094</v>
      </c>
      <c r="T1183" s="4" t="s">
        <v>3155</v>
      </c>
      <c r="U1183" s="4" t="s">
        <v>3119</v>
      </c>
      <c r="V1183" s="3">
        <v>-3971.0628000000002</v>
      </c>
      <c r="W1183" s="3" t="str">
        <f t="shared" si="18"/>
        <v>Loss</v>
      </c>
      <c r="X1183" s="6">
        <v>2</v>
      </c>
      <c r="Y1183" s="3">
        <v>4845.2700000000004</v>
      </c>
      <c r="Z1183" s="3">
        <v>86003</v>
      </c>
    </row>
    <row r="1184" spans="1:26" x14ac:dyDescent="0.3">
      <c r="A1184" s="3">
        <v>18409</v>
      </c>
      <c r="B1184" s="3" t="s">
        <v>25</v>
      </c>
      <c r="C1184" s="3">
        <v>0.01</v>
      </c>
      <c r="D1184" s="3">
        <v>5.44</v>
      </c>
      <c r="E1184" s="3">
        <v>7.46</v>
      </c>
      <c r="F1184" s="3">
        <v>2141</v>
      </c>
      <c r="G1184" s="3" t="s">
        <v>2034</v>
      </c>
      <c r="H1184" s="3" t="s">
        <v>49</v>
      </c>
      <c r="I1184" s="3" t="s">
        <v>40</v>
      </c>
      <c r="J1184" s="3" t="s">
        <v>29</v>
      </c>
      <c r="K1184" s="3" t="s">
        <v>109</v>
      </c>
      <c r="L1184" s="3" t="s">
        <v>59</v>
      </c>
      <c r="M1184" s="3" t="s">
        <v>1156</v>
      </c>
      <c r="N1184" s="3">
        <v>0.36</v>
      </c>
      <c r="O1184" s="3" t="s">
        <v>33</v>
      </c>
      <c r="P1184" s="3" t="s">
        <v>34</v>
      </c>
      <c r="Q1184" s="3" t="s">
        <v>250</v>
      </c>
      <c r="R1184" s="3" t="s">
        <v>1931</v>
      </c>
      <c r="S1184" s="3">
        <v>81301</v>
      </c>
      <c r="T1184" s="4" t="s">
        <v>3059</v>
      </c>
      <c r="U1184" s="4" t="s">
        <v>3183</v>
      </c>
      <c r="V1184" s="3">
        <v>-18.478200000000001</v>
      </c>
      <c r="W1184" s="3" t="str">
        <f t="shared" si="18"/>
        <v>Loss</v>
      </c>
      <c r="X1184" s="6">
        <v>3</v>
      </c>
      <c r="Y1184" s="3">
        <v>19.68</v>
      </c>
      <c r="Z1184" s="3">
        <v>87570</v>
      </c>
    </row>
    <row r="1185" spans="1:26" x14ac:dyDescent="0.3">
      <c r="A1185" s="3">
        <v>18410</v>
      </c>
      <c r="B1185" s="3" t="s">
        <v>25</v>
      </c>
      <c r="C1185" s="3">
        <v>0.02</v>
      </c>
      <c r="D1185" s="3">
        <v>549.99</v>
      </c>
      <c r="E1185" s="3">
        <v>49</v>
      </c>
      <c r="F1185" s="3">
        <v>2141</v>
      </c>
      <c r="G1185" s="3" t="s">
        <v>2034</v>
      </c>
      <c r="H1185" s="3" t="s">
        <v>39</v>
      </c>
      <c r="I1185" s="3" t="s">
        <v>40</v>
      </c>
      <c r="J1185" s="3" t="s">
        <v>77</v>
      </c>
      <c r="K1185" s="3" t="s">
        <v>580</v>
      </c>
      <c r="L1185" s="3" t="s">
        <v>43</v>
      </c>
      <c r="M1185" s="3" t="s">
        <v>649</v>
      </c>
      <c r="N1185" s="3">
        <v>0.35</v>
      </c>
      <c r="O1185" s="3" t="s">
        <v>33</v>
      </c>
      <c r="P1185" s="3" t="s">
        <v>34</v>
      </c>
      <c r="Q1185" s="3" t="s">
        <v>250</v>
      </c>
      <c r="R1185" s="3" t="s">
        <v>1931</v>
      </c>
      <c r="S1185" s="3">
        <v>81301</v>
      </c>
      <c r="T1185" s="4" t="s">
        <v>3059</v>
      </c>
      <c r="U1185" s="4" t="s">
        <v>3093</v>
      </c>
      <c r="V1185" s="3">
        <v>-381.84120000000001</v>
      </c>
      <c r="W1185" s="3" t="str">
        <f t="shared" si="18"/>
        <v>Loss</v>
      </c>
      <c r="X1185" s="6">
        <v>18</v>
      </c>
      <c r="Y1185" s="3">
        <v>9798.84</v>
      </c>
      <c r="Z1185" s="3">
        <v>87570</v>
      </c>
    </row>
    <row r="1186" spans="1:26" x14ac:dyDescent="0.3">
      <c r="A1186" s="3">
        <v>18411</v>
      </c>
      <c r="B1186" s="3" t="s">
        <v>25</v>
      </c>
      <c r="C1186" s="3">
        <v>0.03</v>
      </c>
      <c r="D1186" s="3">
        <v>22.01</v>
      </c>
      <c r="E1186" s="3">
        <v>5.53</v>
      </c>
      <c r="F1186" s="3">
        <v>2141</v>
      </c>
      <c r="G1186" s="3" t="s">
        <v>2034</v>
      </c>
      <c r="H1186" s="3" t="s">
        <v>27</v>
      </c>
      <c r="I1186" s="3" t="s">
        <v>40</v>
      </c>
      <c r="J1186" s="3" t="s">
        <v>29</v>
      </c>
      <c r="K1186" s="3" t="s">
        <v>30</v>
      </c>
      <c r="L1186" s="3" t="s">
        <v>51</v>
      </c>
      <c r="M1186" s="3" t="s">
        <v>2035</v>
      </c>
      <c r="N1186" s="3">
        <v>0.59</v>
      </c>
      <c r="O1186" s="3" t="s">
        <v>33</v>
      </c>
      <c r="P1186" s="3" t="s">
        <v>34</v>
      </c>
      <c r="Q1186" s="3" t="s">
        <v>250</v>
      </c>
      <c r="R1186" s="3" t="s">
        <v>1931</v>
      </c>
      <c r="S1186" s="3">
        <v>81301</v>
      </c>
      <c r="T1186" s="4" t="s">
        <v>3059</v>
      </c>
      <c r="U1186" s="4" t="s">
        <v>3183</v>
      </c>
      <c r="V1186" s="3">
        <v>12.5504</v>
      </c>
      <c r="W1186" s="3" t="str">
        <f t="shared" si="18"/>
        <v>Profit</v>
      </c>
      <c r="X1186" s="6">
        <v>7</v>
      </c>
      <c r="Y1186" s="3">
        <v>154.11000000000001</v>
      </c>
      <c r="Z1186" s="3">
        <v>87570</v>
      </c>
    </row>
    <row r="1187" spans="1:26" x14ac:dyDescent="0.3">
      <c r="A1187" s="3">
        <v>18412</v>
      </c>
      <c r="B1187" s="3" t="s">
        <v>25</v>
      </c>
      <c r="C1187" s="3">
        <v>0.09</v>
      </c>
      <c r="D1187" s="3">
        <v>34.76</v>
      </c>
      <c r="E1187" s="3">
        <v>8.2200000000000006</v>
      </c>
      <c r="F1187" s="3">
        <v>2141</v>
      </c>
      <c r="G1187" s="3" t="s">
        <v>2034</v>
      </c>
      <c r="H1187" s="3" t="s">
        <v>49</v>
      </c>
      <c r="I1187" s="3" t="s">
        <v>40</v>
      </c>
      <c r="J1187" s="3" t="s">
        <v>29</v>
      </c>
      <c r="K1187" s="3" t="s">
        <v>139</v>
      </c>
      <c r="L1187" s="3" t="s">
        <v>59</v>
      </c>
      <c r="M1187" s="3" t="s">
        <v>2036</v>
      </c>
      <c r="N1187" s="3">
        <v>0.56999999999999995</v>
      </c>
      <c r="O1187" s="3" t="s">
        <v>33</v>
      </c>
      <c r="P1187" s="3" t="s">
        <v>34</v>
      </c>
      <c r="Q1187" s="3" t="s">
        <v>250</v>
      </c>
      <c r="R1187" s="3" t="s">
        <v>1931</v>
      </c>
      <c r="S1187" s="3">
        <v>81301</v>
      </c>
      <c r="T1187" s="4" t="s">
        <v>3059</v>
      </c>
      <c r="U1187" s="4" t="s">
        <v>3093</v>
      </c>
      <c r="V1187" s="3">
        <v>45.3324</v>
      </c>
      <c r="W1187" s="3" t="str">
        <f t="shared" si="18"/>
        <v>Profit</v>
      </c>
      <c r="X1187" s="6">
        <v>7</v>
      </c>
      <c r="Y1187" s="3">
        <v>242.97</v>
      </c>
      <c r="Z1187" s="3">
        <v>87570</v>
      </c>
    </row>
    <row r="1188" spans="1:26" x14ac:dyDescent="0.3">
      <c r="A1188" s="3">
        <v>23249</v>
      </c>
      <c r="B1188" s="3" t="s">
        <v>25</v>
      </c>
      <c r="C1188" s="3">
        <v>0.08</v>
      </c>
      <c r="D1188" s="3">
        <v>17.149999999999999</v>
      </c>
      <c r="E1188" s="3">
        <v>4.96</v>
      </c>
      <c r="F1188" s="3">
        <v>2143</v>
      </c>
      <c r="G1188" s="3" t="s">
        <v>2037</v>
      </c>
      <c r="H1188" s="3" t="s">
        <v>49</v>
      </c>
      <c r="I1188" s="3" t="s">
        <v>40</v>
      </c>
      <c r="J1188" s="3" t="s">
        <v>29</v>
      </c>
      <c r="K1188" s="3" t="s">
        <v>139</v>
      </c>
      <c r="L1188" s="3" t="s">
        <v>59</v>
      </c>
      <c r="M1188" s="3" t="s">
        <v>598</v>
      </c>
      <c r="N1188" s="3">
        <v>0.57999999999999996</v>
      </c>
      <c r="O1188" s="3" t="s">
        <v>33</v>
      </c>
      <c r="P1188" s="3" t="s">
        <v>135</v>
      </c>
      <c r="Q1188" s="3" t="s">
        <v>136</v>
      </c>
      <c r="R1188" s="3" t="s">
        <v>2038</v>
      </c>
      <c r="S1188" s="3">
        <v>20151</v>
      </c>
      <c r="T1188" s="4" t="s">
        <v>3031</v>
      </c>
      <c r="U1188" s="4" t="s">
        <v>3184</v>
      </c>
      <c r="V1188" s="3">
        <v>33.659999999999997</v>
      </c>
      <c r="W1188" s="3" t="str">
        <f t="shared" si="18"/>
        <v>Profit</v>
      </c>
      <c r="X1188" s="6">
        <v>12</v>
      </c>
      <c r="Y1188" s="3">
        <v>200.61</v>
      </c>
      <c r="Z1188" s="3">
        <v>87569</v>
      </c>
    </row>
    <row r="1189" spans="1:26" x14ac:dyDescent="0.3">
      <c r="A1189" s="3">
        <v>24264</v>
      </c>
      <c r="B1189" s="3" t="s">
        <v>56</v>
      </c>
      <c r="C1189" s="3">
        <v>0</v>
      </c>
      <c r="D1189" s="3">
        <v>20.28</v>
      </c>
      <c r="E1189" s="3">
        <v>14.39</v>
      </c>
      <c r="F1189" s="3">
        <v>2145</v>
      </c>
      <c r="G1189" s="3" t="s">
        <v>2039</v>
      </c>
      <c r="H1189" s="3" t="s">
        <v>49</v>
      </c>
      <c r="I1189" s="3" t="s">
        <v>28</v>
      </c>
      <c r="J1189" s="3" t="s">
        <v>41</v>
      </c>
      <c r="K1189" s="3" t="s">
        <v>50</v>
      </c>
      <c r="L1189" s="3" t="s">
        <v>59</v>
      </c>
      <c r="M1189" s="3" t="s">
        <v>1895</v>
      </c>
      <c r="N1189" s="3">
        <v>0.47</v>
      </c>
      <c r="O1189" s="3" t="s">
        <v>33</v>
      </c>
      <c r="P1189" s="3" t="s">
        <v>135</v>
      </c>
      <c r="Q1189" s="3" t="s">
        <v>356</v>
      </c>
      <c r="R1189" s="3" t="s">
        <v>2040</v>
      </c>
      <c r="S1189" s="3">
        <v>33311</v>
      </c>
      <c r="T1189" s="4" t="s">
        <v>3134</v>
      </c>
      <c r="U1189" s="4" t="s">
        <v>3036</v>
      </c>
      <c r="V1189" s="3">
        <v>15.678000000000001</v>
      </c>
      <c r="W1189" s="3" t="str">
        <f t="shared" si="18"/>
        <v>Profit</v>
      </c>
      <c r="X1189" s="6">
        <v>11</v>
      </c>
      <c r="Y1189" s="3">
        <v>237.83</v>
      </c>
      <c r="Z1189" s="3">
        <v>87072</v>
      </c>
    </row>
    <row r="1190" spans="1:26" x14ac:dyDescent="0.3">
      <c r="A1190" s="3">
        <v>23795</v>
      </c>
      <c r="B1190" s="3" t="s">
        <v>106</v>
      </c>
      <c r="C1190" s="3">
        <v>0.05</v>
      </c>
      <c r="D1190" s="3">
        <v>20.34</v>
      </c>
      <c r="E1190" s="3">
        <v>35</v>
      </c>
      <c r="F1190" s="3">
        <v>2146</v>
      </c>
      <c r="G1190" s="3" t="s">
        <v>2041</v>
      </c>
      <c r="H1190" s="3" t="s">
        <v>49</v>
      </c>
      <c r="I1190" s="3" t="s">
        <v>28</v>
      </c>
      <c r="J1190" s="3" t="s">
        <v>29</v>
      </c>
      <c r="K1190" s="3" t="s">
        <v>139</v>
      </c>
      <c r="L1190" s="3" t="s">
        <v>231</v>
      </c>
      <c r="M1190" s="3" t="s">
        <v>369</v>
      </c>
      <c r="N1190" s="3">
        <v>0.84</v>
      </c>
      <c r="O1190" s="3" t="s">
        <v>33</v>
      </c>
      <c r="P1190" s="3" t="s">
        <v>135</v>
      </c>
      <c r="Q1190" s="3" t="s">
        <v>136</v>
      </c>
      <c r="R1190" s="3" t="s">
        <v>2038</v>
      </c>
      <c r="S1190" s="3">
        <v>20151</v>
      </c>
      <c r="T1190" s="4" t="s">
        <v>3091</v>
      </c>
      <c r="U1190" s="4" t="s">
        <v>3086</v>
      </c>
      <c r="V1190" s="3">
        <v>52.776000000000003</v>
      </c>
      <c r="W1190" s="3" t="str">
        <f t="shared" si="18"/>
        <v>Profit</v>
      </c>
      <c r="X1190" s="6">
        <v>2</v>
      </c>
      <c r="Y1190" s="3">
        <v>53.02</v>
      </c>
      <c r="Z1190" s="3">
        <v>87071</v>
      </c>
    </row>
    <row r="1191" spans="1:26" x14ac:dyDescent="0.3">
      <c r="A1191" s="3">
        <v>22555</v>
      </c>
      <c r="B1191" s="3" t="s">
        <v>37</v>
      </c>
      <c r="C1191" s="3">
        <v>0.08</v>
      </c>
      <c r="D1191" s="3">
        <v>243.98</v>
      </c>
      <c r="E1191" s="3">
        <v>43.32</v>
      </c>
      <c r="F1191" s="3">
        <v>2151</v>
      </c>
      <c r="G1191" s="3" t="s">
        <v>2042</v>
      </c>
      <c r="H1191" s="3" t="s">
        <v>39</v>
      </c>
      <c r="I1191" s="3" t="s">
        <v>28</v>
      </c>
      <c r="J1191" s="3" t="s">
        <v>41</v>
      </c>
      <c r="K1191" s="3" t="s">
        <v>42</v>
      </c>
      <c r="L1191" s="3" t="s">
        <v>43</v>
      </c>
      <c r="M1191" s="3" t="s">
        <v>2043</v>
      </c>
      <c r="N1191" s="3">
        <v>0.55000000000000004</v>
      </c>
      <c r="O1191" s="3" t="s">
        <v>33</v>
      </c>
      <c r="P1191" s="3" t="s">
        <v>61</v>
      </c>
      <c r="Q1191" s="3" t="s">
        <v>324</v>
      </c>
      <c r="R1191" s="3" t="s">
        <v>2044</v>
      </c>
      <c r="S1191" s="3">
        <v>52001</v>
      </c>
      <c r="T1191" s="4" t="s">
        <v>3129</v>
      </c>
      <c r="U1191" s="4" t="s">
        <v>3091</v>
      </c>
      <c r="V1191" s="3">
        <v>-162.8244</v>
      </c>
      <c r="W1191" s="3" t="str">
        <f t="shared" si="18"/>
        <v>Loss</v>
      </c>
      <c r="X1191" s="6">
        <v>1</v>
      </c>
      <c r="Y1191" s="3">
        <v>248.84</v>
      </c>
      <c r="Z1191" s="3">
        <v>90404</v>
      </c>
    </row>
    <row r="1192" spans="1:26" x14ac:dyDescent="0.3">
      <c r="A1192" s="3">
        <v>24791</v>
      </c>
      <c r="B1192" s="3" t="s">
        <v>25</v>
      </c>
      <c r="C1192" s="3">
        <v>0.08</v>
      </c>
      <c r="D1192" s="3">
        <v>5.74</v>
      </c>
      <c r="E1192" s="3">
        <v>5.01</v>
      </c>
      <c r="F1192" s="3">
        <v>2151</v>
      </c>
      <c r="G1192" s="3" t="s">
        <v>2042</v>
      </c>
      <c r="H1192" s="3" t="s">
        <v>49</v>
      </c>
      <c r="I1192" s="3" t="s">
        <v>28</v>
      </c>
      <c r="J1192" s="3" t="s">
        <v>29</v>
      </c>
      <c r="K1192" s="3" t="s">
        <v>109</v>
      </c>
      <c r="L1192" s="3" t="s">
        <v>59</v>
      </c>
      <c r="M1192" s="3" t="s">
        <v>2045</v>
      </c>
      <c r="N1192" s="3">
        <v>0.39</v>
      </c>
      <c r="O1192" s="3" t="s">
        <v>33</v>
      </c>
      <c r="P1192" s="3" t="s">
        <v>61</v>
      </c>
      <c r="Q1192" s="3" t="s">
        <v>324</v>
      </c>
      <c r="R1192" s="3" t="s">
        <v>2044</v>
      </c>
      <c r="S1192" s="3">
        <v>52001</v>
      </c>
      <c r="T1192" s="4" t="s">
        <v>3200</v>
      </c>
      <c r="U1192" s="4" t="s">
        <v>3173</v>
      </c>
      <c r="V1192" s="3">
        <v>-6.9308199999999998</v>
      </c>
      <c r="W1192" s="3" t="str">
        <f t="shared" si="18"/>
        <v>Loss</v>
      </c>
      <c r="X1192" s="6">
        <v>1</v>
      </c>
      <c r="Y1192" s="3">
        <v>7.21</v>
      </c>
      <c r="Z1192" s="3">
        <v>90405</v>
      </c>
    </row>
    <row r="1193" spans="1:26" x14ac:dyDescent="0.3">
      <c r="A1193" s="3">
        <v>21834</v>
      </c>
      <c r="B1193" s="3" t="s">
        <v>106</v>
      </c>
      <c r="C1193" s="3">
        <v>0.05</v>
      </c>
      <c r="D1193" s="3">
        <v>55.5</v>
      </c>
      <c r="E1193" s="3">
        <v>52.2</v>
      </c>
      <c r="F1193" s="3">
        <v>2157</v>
      </c>
      <c r="G1193" s="3" t="s">
        <v>2046</v>
      </c>
      <c r="H1193" s="3" t="s">
        <v>49</v>
      </c>
      <c r="I1193" s="3" t="s">
        <v>40</v>
      </c>
      <c r="J1193" s="3" t="s">
        <v>41</v>
      </c>
      <c r="K1193" s="3" t="s">
        <v>50</v>
      </c>
      <c r="L1193" s="3" t="s">
        <v>86</v>
      </c>
      <c r="M1193" s="3" t="s">
        <v>2047</v>
      </c>
      <c r="N1193" s="3">
        <v>0.72</v>
      </c>
      <c r="O1193" s="3" t="s">
        <v>33</v>
      </c>
      <c r="P1193" s="3" t="s">
        <v>61</v>
      </c>
      <c r="Q1193" s="3" t="s">
        <v>295</v>
      </c>
      <c r="R1193" s="3" t="s">
        <v>2048</v>
      </c>
      <c r="S1193" s="3">
        <v>48093</v>
      </c>
      <c r="T1193" s="4" t="s">
        <v>3074</v>
      </c>
      <c r="U1193" s="4" t="s">
        <v>3074</v>
      </c>
      <c r="V1193" s="3">
        <v>-118.54</v>
      </c>
      <c r="W1193" s="3" t="str">
        <f t="shared" si="18"/>
        <v>Loss</v>
      </c>
      <c r="X1193" s="6">
        <v>4</v>
      </c>
      <c r="Y1193" s="3">
        <v>253.87</v>
      </c>
      <c r="Z1193" s="3">
        <v>90385</v>
      </c>
    </row>
    <row r="1194" spans="1:26" x14ac:dyDescent="0.3">
      <c r="A1194" s="3">
        <v>21835</v>
      </c>
      <c r="B1194" s="3" t="s">
        <v>106</v>
      </c>
      <c r="C1194" s="3">
        <v>0.05</v>
      </c>
      <c r="D1194" s="3">
        <v>442.14</v>
      </c>
      <c r="E1194" s="3">
        <v>14.7</v>
      </c>
      <c r="F1194" s="3">
        <v>2157</v>
      </c>
      <c r="G1194" s="3" t="s">
        <v>2046</v>
      </c>
      <c r="H1194" s="3" t="s">
        <v>39</v>
      </c>
      <c r="I1194" s="3" t="s">
        <v>40</v>
      </c>
      <c r="J1194" s="3" t="s">
        <v>77</v>
      </c>
      <c r="K1194" s="3" t="s">
        <v>85</v>
      </c>
      <c r="L1194" s="3" t="s">
        <v>43</v>
      </c>
      <c r="M1194" s="3" t="s">
        <v>330</v>
      </c>
      <c r="N1194" s="3">
        <v>0.56000000000000005</v>
      </c>
      <c r="O1194" s="3" t="s">
        <v>33</v>
      </c>
      <c r="P1194" s="3" t="s">
        <v>61</v>
      </c>
      <c r="Q1194" s="3" t="s">
        <v>295</v>
      </c>
      <c r="R1194" s="3" t="s">
        <v>2048</v>
      </c>
      <c r="S1194" s="3">
        <v>48093</v>
      </c>
      <c r="T1194" s="4" t="s">
        <v>3074</v>
      </c>
      <c r="U1194" s="4" t="s">
        <v>3108</v>
      </c>
      <c r="V1194" s="3">
        <v>2963.48</v>
      </c>
      <c r="W1194" s="3" t="str">
        <f t="shared" si="18"/>
        <v>Profit</v>
      </c>
      <c r="X1194" s="6">
        <v>14</v>
      </c>
      <c r="Y1194" s="3">
        <v>5880.46</v>
      </c>
      <c r="Z1194" s="3">
        <v>90385</v>
      </c>
    </row>
    <row r="1195" spans="1:26" x14ac:dyDescent="0.3">
      <c r="A1195" s="3">
        <v>21975</v>
      </c>
      <c r="B1195" s="3" t="s">
        <v>25</v>
      </c>
      <c r="C1195" s="3">
        <v>7.0000000000000007E-2</v>
      </c>
      <c r="D1195" s="3">
        <v>30.93</v>
      </c>
      <c r="E1195" s="3">
        <v>3.92</v>
      </c>
      <c r="F1195" s="3">
        <v>2157</v>
      </c>
      <c r="G1195" s="3" t="s">
        <v>2046</v>
      </c>
      <c r="H1195" s="3" t="s">
        <v>49</v>
      </c>
      <c r="I1195" s="3" t="s">
        <v>40</v>
      </c>
      <c r="J1195" s="3" t="s">
        <v>41</v>
      </c>
      <c r="K1195" s="3" t="s">
        <v>50</v>
      </c>
      <c r="L1195" s="3" t="s">
        <v>51</v>
      </c>
      <c r="M1195" s="3" t="s">
        <v>1736</v>
      </c>
      <c r="N1195" s="3">
        <v>0.44</v>
      </c>
      <c r="O1195" s="3" t="s">
        <v>33</v>
      </c>
      <c r="P1195" s="3" t="s">
        <v>61</v>
      </c>
      <c r="Q1195" s="3" t="s">
        <v>295</v>
      </c>
      <c r="R1195" s="3" t="s">
        <v>2048</v>
      </c>
      <c r="S1195" s="3">
        <v>48093</v>
      </c>
      <c r="T1195" s="4" t="s">
        <v>3062</v>
      </c>
      <c r="U1195" s="4" t="s">
        <v>3112</v>
      </c>
      <c r="V1195" s="3">
        <v>398.30250000000001</v>
      </c>
      <c r="W1195" s="3" t="str">
        <f t="shared" si="18"/>
        <v>Profit</v>
      </c>
      <c r="X1195" s="6">
        <v>19</v>
      </c>
      <c r="Y1195" s="3">
        <v>577.25</v>
      </c>
      <c r="Z1195" s="3">
        <v>90386</v>
      </c>
    </row>
    <row r="1196" spans="1:26" x14ac:dyDescent="0.3">
      <c r="A1196" s="3">
        <v>21976</v>
      </c>
      <c r="B1196" s="3" t="s">
        <v>25</v>
      </c>
      <c r="C1196" s="3">
        <v>0.05</v>
      </c>
      <c r="D1196" s="3">
        <v>297.48</v>
      </c>
      <c r="E1196" s="3">
        <v>18.059999999999999</v>
      </c>
      <c r="F1196" s="3">
        <v>2157</v>
      </c>
      <c r="G1196" s="3" t="s">
        <v>2046</v>
      </c>
      <c r="H1196" s="3" t="s">
        <v>39</v>
      </c>
      <c r="I1196" s="3" t="s">
        <v>40</v>
      </c>
      <c r="J1196" s="3" t="s">
        <v>77</v>
      </c>
      <c r="K1196" s="3" t="s">
        <v>85</v>
      </c>
      <c r="L1196" s="3" t="s">
        <v>43</v>
      </c>
      <c r="M1196" s="3" t="s">
        <v>558</v>
      </c>
      <c r="N1196" s="3">
        <v>0.6</v>
      </c>
      <c r="O1196" s="3" t="s">
        <v>33</v>
      </c>
      <c r="P1196" s="3" t="s">
        <v>61</v>
      </c>
      <c r="Q1196" s="3" t="s">
        <v>295</v>
      </c>
      <c r="R1196" s="3" t="s">
        <v>2048</v>
      </c>
      <c r="S1196" s="3">
        <v>48093</v>
      </c>
      <c r="T1196" s="4" t="s">
        <v>3062</v>
      </c>
      <c r="U1196" s="4" t="s">
        <v>3112</v>
      </c>
      <c r="V1196" s="3">
        <v>709.85199999999998</v>
      </c>
      <c r="W1196" s="3" t="str">
        <f t="shared" si="18"/>
        <v>Profit</v>
      </c>
      <c r="X1196" s="6">
        <v>14</v>
      </c>
      <c r="Y1196" s="3">
        <v>4075.18</v>
      </c>
      <c r="Z1196" s="3">
        <v>90386</v>
      </c>
    </row>
    <row r="1197" spans="1:26" x14ac:dyDescent="0.3">
      <c r="A1197" s="3">
        <v>21977</v>
      </c>
      <c r="B1197" s="3" t="s">
        <v>25</v>
      </c>
      <c r="C1197" s="3">
        <v>7.0000000000000007E-2</v>
      </c>
      <c r="D1197" s="3">
        <v>296.18</v>
      </c>
      <c r="E1197" s="3">
        <v>54.12</v>
      </c>
      <c r="F1197" s="3">
        <v>2157</v>
      </c>
      <c r="G1197" s="3" t="s">
        <v>2046</v>
      </c>
      <c r="H1197" s="3" t="s">
        <v>39</v>
      </c>
      <c r="I1197" s="3" t="s">
        <v>40</v>
      </c>
      <c r="J1197" s="3" t="s">
        <v>41</v>
      </c>
      <c r="K1197" s="3" t="s">
        <v>150</v>
      </c>
      <c r="L1197" s="3" t="s">
        <v>120</v>
      </c>
      <c r="M1197" s="3" t="s">
        <v>151</v>
      </c>
      <c r="N1197" s="3">
        <v>0.76</v>
      </c>
      <c r="O1197" s="3" t="s">
        <v>33</v>
      </c>
      <c r="P1197" s="3" t="s">
        <v>61</v>
      </c>
      <c r="Q1197" s="3" t="s">
        <v>295</v>
      </c>
      <c r="R1197" s="3" t="s">
        <v>2048</v>
      </c>
      <c r="S1197" s="3">
        <v>48093</v>
      </c>
      <c r="T1197" s="4" t="s">
        <v>3062</v>
      </c>
      <c r="U1197" s="4" t="s">
        <v>3160</v>
      </c>
      <c r="V1197" s="3">
        <v>80.809200000000004</v>
      </c>
      <c r="W1197" s="3" t="str">
        <f t="shared" si="18"/>
        <v>Profit</v>
      </c>
      <c r="X1197" s="6">
        <v>6</v>
      </c>
      <c r="Y1197" s="3">
        <v>1798.23</v>
      </c>
      <c r="Z1197" s="3">
        <v>90386</v>
      </c>
    </row>
    <row r="1198" spans="1:26" x14ac:dyDescent="0.3">
      <c r="A1198" s="3">
        <v>23775</v>
      </c>
      <c r="B1198" s="3" t="s">
        <v>56</v>
      </c>
      <c r="C1198" s="3">
        <v>0.08</v>
      </c>
      <c r="D1198" s="3">
        <v>30.98</v>
      </c>
      <c r="E1198" s="3">
        <v>8.74</v>
      </c>
      <c r="F1198" s="3">
        <v>2159</v>
      </c>
      <c r="G1198" s="3" t="s">
        <v>2049</v>
      </c>
      <c r="H1198" s="3" t="s">
        <v>49</v>
      </c>
      <c r="I1198" s="3" t="s">
        <v>28</v>
      </c>
      <c r="J1198" s="3" t="s">
        <v>29</v>
      </c>
      <c r="K1198" s="3" t="s">
        <v>93</v>
      </c>
      <c r="L1198" s="3" t="s">
        <v>59</v>
      </c>
      <c r="M1198" s="3" t="s">
        <v>2050</v>
      </c>
      <c r="N1198" s="3">
        <v>0.4</v>
      </c>
      <c r="O1198" s="3" t="s">
        <v>33</v>
      </c>
      <c r="P1198" s="3" t="s">
        <v>61</v>
      </c>
      <c r="Q1198" s="3" t="s">
        <v>295</v>
      </c>
      <c r="R1198" s="3" t="s">
        <v>2051</v>
      </c>
      <c r="S1198" s="3">
        <v>48185</v>
      </c>
      <c r="T1198" s="4" t="s">
        <v>3165</v>
      </c>
      <c r="U1198" s="4" t="s">
        <v>3038</v>
      </c>
      <c r="V1198" s="3">
        <v>371.27199999999999</v>
      </c>
      <c r="W1198" s="3" t="str">
        <f t="shared" si="18"/>
        <v>Profit</v>
      </c>
      <c r="X1198" s="6">
        <v>25</v>
      </c>
      <c r="Y1198" s="3">
        <v>727.2</v>
      </c>
      <c r="Z1198" s="3">
        <v>90387</v>
      </c>
    </row>
    <row r="1199" spans="1:26" x14ac:dyDescent="0.3">
      <c r="A1199" s="3">
        <v>23773</v>
      </c>
      <c r="B1199" s="3" t="s">
        <v>56</v>
      </c>
      <c r="C1199" s="3">
        <v>0.09</v>
      </c>
      <c r="D1199" s="3">
        <v>159.31</v>
      </c>
      <c r="E1199" s="3">
        <v>60</v>
      </c>
      <c r="F1199" s="3">
        <v>2162</v>
      </c>
      <c r="G1199" s="3" t="s">
        <v>2052</v>
      </c>
      <c r="H1199" s="3" t="s">
        <v>39</v>
      </c>
      <c r="I1199" s="3" t="s">
        <v>28</v>
      </c>
      <c r="J1199" s="3" t="s">
        <v>41</v>
      </c>
      <c r="K1199" s="3" t="s">
        <v>150</v>
      </c>
      <c r="L1199" s="3" t="s">
        <v>43</v>
      </c>
      <c r="M1199" s="3" t="s">
        <v>2053</v>
      </c>
      <c r="N1199" s="3">
        <v>0.55000000000000004</v>
      </c>
      <c r="O1199" s="3" t="s">
        <v>33</v>
      </c>
      <c r="P1199" s="3" t="s">
        <v>53</v>
      </c>
      <c r="Q1199" s="3" t="s">
        <v>229</v>
      </c>
      <c r="R1199" s="3" t="s">
        <v>2054</v>
      </c>
      <c r="S1199" s="3">
        <v>16146</v>
      </c>
      <c r="T1199" s="4" t="s">
        <v>3165</v>
      </c>
      <c r="U1199" s="4" t="s">
        <v>3085</v>
      </c>
      <c r="V1199" s="3">
        <v>77.000895400000005</v>
      </c>
      <c r="W1199" s="3" t="str">
        <f t="shared" si="18"/>
        <v>Profit</v>
      </c>
      <c r="X1199" s="6">
        <v>41</v>
      </c>
      <c r="Y1199" s="3">
        <v>6173.42</v>
      </c>
      <c r="Z1199" s="3">
        <v>90387</v>
      </c>
    </row>
    <row r="1200" spans="1:26" x14ac:dyDescent="0.3">
      <c r="A1200" s="3">
        <v>23774</v>
      </c>
      <c r="B1200" s="3" t="s">
        <v>56</v>
      </c>
      <c r="C1200" s="3">
        <v>0.06</v>
      </c>
      <c r="D1200" s="3">
        <v>55.99</v>
      </c>
      <c r="E1200" s="3">
        <v>5</v>
      </c>
      <c r="F1200" s="3">
        <v>2162</v>
      </c>
      <c r="G1200" s="3" t="s">
        <v>2052</v>
      </c>
      <c r="H1200" s="3" t="s">
        <v>49</v>
      </c>
      <c r="I1200" s="3" t="s">
        <v>28</v>
      </c>
      <c r="J1200" s="3" t="s">
        <v>77</v>
      </c>
      <c r="K1200" s="3" t="s">
        <v>78</v>
      </c>
      <c r="L1200" s="3" t="s">
        <v>51</v>
      </c>
      <c r="M1200" s="3" t="s">
        <v>392</v>
      </c>
      <c r="N1200" s="3">
        <v>0.83</v>
      </c>
      <c r="O1200" s="3" t="s">
        <v>33</v>
      </c>
      <c r="P1200" s="3" t="s">
        <v>53</v>
      </c>
      <c r="Q1200" s="3" t="s">
        <v>229</v>
      </c>
      <c r="R1200" s="3" t="s">
        <v>2054</v>
      </c>
      <c r="S1200" s="3">
        <v>16146</v>
      </c>
      <c r="T1200" s="4" t="s">
        <v>3165</v>
      </c>
      <c r="U1200" s="4" t="s">
        <v>3085</v>
      </c>
      <c r="V1200" s="3">
        <v>27.968599999999999</v>
      </c>
      <c r="W1200" s="3" t="str">
        <f t="shared" si="18"/>
        <v>Profit</v>
      </c>
      <c r="X1200" s="6">
        <v>33</v>
      </c>
      <c r="Y1200" s="3">
        <v>1553.7</v>
      </c>
      <c r="Z1200" s="3">
        <v>90387</v>
      </c>
    </row>
    <row r="1201" spans="1:26" x14ac:dyDescent="0.3">
      <c r="A1201" s="3">
        <v>22450</v>
      </c>
      <c r="B1201" s="3" t="s">
        <v>37</v>
      </c>
      <c r="C1201" s="3">
        <v>0.01</v>
      </c>
      <c r="D1201" s="3">
        <v>5.38</v>
      </c>
      <c r="E1201" s="3">
        <v>7.57</v>
      </c>
      <c r="F1201" s="3">
        <v>2164</v>
      </c>
      <c r="G1201" s="3" t="s">
        <v>2055</v>
      </c>
      <c r="H1201" s="3" t="s">
        <v>49</v>
      </c>
      <c r="I1201" s="3" t="s">
        <v>58</v>
      </c>
      <c r="J1201" s="3" t="s">
        <v>29</v>
      </c>
      <c r="K1201" s="3" t="s">
        <v>109</v>
      </c>
      <c r="L1201" s="3" t="s">
        <v>59</v>
      </c>
      <c r="M1201" s="3" t="s">
        <v>2056</v>
      </c>
      <c r="N1201" s="3">
        <v>0.36</v>
      </c>
      <c r="O1201" s="3" t="s">
        <v>33</v>
      </c>
      <c r="P1201" s="3" t="s">
        <v>34</v>
      </c>
      <c r="Q1201" s="3" t="s">
        <v>45</v>
      </c>
      <c r="R1201" s="3" t="s">
        <v>2057</v>
      </c>
      <c r="S1201" s="3">
        <v>91104</v>
      </c>
      <c r="T1201" s="4" t="s">
        <v>3115</v>
      </c>
      <c r="U1201" s="4" t="s">
        <v>3086</v>
      </c>
      <c r="V1201" s="3">
        <v>-66.779579999999996</v>
      </c>
      <c r="W1201" s="3" t="str">
        <f t="shared" si="18"/>
        <v>Loss</v>
      </c>
      <c r="X1201" s="6">
        <v>3</v>
      </c>
      <c r="Y1201" s="3">
        <v>18.68</v>
      </c>
      <c r="Z1201" s="3">
        <v>88794</v>
      </c>
    </row>
    <row r="1202" spans="1:26" x14ac:dyDescent="0.3">
      <c r="A1202" s="3">
        <v>22451</v>
      </c>
      <c r="B1202" s="3" t="s">
        <v>37</v>
      </c>
      <c r="C1202" s="3">
        <v>0.05</v>
      </c>
      <c r="D1202" s="3">
        <v>3.28</v>
      </c>
      <c r="E1202" s="3">
        <v>3.97</v>
      </c>
      <c r="F1202" s="3">
        <v>2164</v>
      </c>
      <c r="G1202" s="3" t="s">
        <v>2055</v>
      </c>
      <c r="H1202" s="3" t="s">
        <v>49</v>
      </c>
      <c r="I1202" s="3" t="s">
        <v>58</v>
      </c>
      <c r="J1202" s="3" t="s">
        <v>29</v>
      </c>
      <c r="K1202" s="3" t="s">
        <v>30</v>
      </c>
      <c r="L1202" s="3" t="s">
        <v>31</v>
      </c>
      <c r="M1202" s="3" t="s">
        <v>999</v>
      </c>
      <c r="N1202" s="3">
        <v>0.56000000000000005</v>
      </c>
      <c r="O1202" s="3" t="s">
        <v>33</v>
      </c>
      <c r="P1202" s="3" t="s">
        <v>34</v>
      </c>
      <c r="Q1202" s="3" t="s">
        <v>45</v>
      </c>
      <c r="R1202" s="3" t="s">
        <v>2057</v>
      </c>
      <c r="S1202" s="3">
        <v>91104</v>
      </c>
      <c r="T1202" s="4" t="s">
        <v>3115</v>
      </c>
      <c r="U1202" s="4" t="s">
        <v>3115</v>
      </c>
      <c r="V1202" s="3">
        <v>-144.9188</v>
      </c>
      <c r="W1202" s="3" t="str">
        <f t="shared" si="18"/>
        <v>Loss</v>
      </c>
      <c r="X1202" s="6">
        <v>11</v>
      </c>
      <c r="Y1202" s="3">
        <v>36.299999999999997</v>
      </c>
      <c r="Z1202" s="3">
        <v>88794</v>
      </c>
    </row>
    <row r="1203" spans="1:26" x14ac:dyDescent="0.3">
      <c r="A1203" s="3">
        <v>22449</v>
      </c>
      <c r="B1203" s="3" t="s">
        <v>37</v>
      </c>
      <c r="C1203" s="3">
        <v>0.09</v>
      </c>
      <c r="D1203" s="3">
        <v>2.78</v>
      </c>
      <c r="E1203" s="3">
        <v>0.97</v>
      </c>
      <c r="F1203" s="3">
        <v>2165</v>
      </c>
      <c r="G1203" s="3" t="s">
        <v>2058</v>
      </c>
      <c r="H1203" s="3" t="s">
        <v>49</v>
      </c>
      <c r="I1203" s="3" t="s">
        <v>58</v>
      </c>
      <c r="J1203" s="3" t="s">
        <v>29</v>
      </c>
      <c r="K1203" s="3" t="s">
        <v>30</v>
      </c>
      <c r="L1203" s="3" t="s">
        <v>31</v>
      </c>
      <c r="M1203" s="3" t="s">
        <v>2059</v>
      </c>
      <c r="N1203" s="3">
        <v>0.59</v>
      </c>
      <c r="O1203" s="3" t="s">
        <v>33</v>
      </c>
      <c r="P1203" s="3" t="s">
        <v>53</v>
      </c>
      <c r="Q1203" s="3" t="s">
        <v>184</v>
      </c>
      <c r="R1203" s="3" t="s">
        <v>1034</v>
      </c>
      <c r="S1203" s="3">
        <v>4330</v>
      </c>
      <c r="T1203" s="4" t="s">
        <v>3115</v>
      </c>
      <c r="U1203" s="4" t="s">
        <v>3082</v>
      </c>
      <c r="V1203" s="3">
        <v>-5.0716000000000001</v>
      </c>
      <c r="W1203" s="3" t="str">
        <f t="shared" si="18"/>
        <v>Loss</v>
      </c>
      <c r="X1203" s="6">
        <v>6</v>
      </c>
      <c r="Y1203" s="3">
        <v>16.03</v>
      </c>
      <c r="Z1203" s="3">
        <v>88794</v>
      </c>
    </row>
    <row r="1204" spans="1:26" x14ac:dyDescent="0.3">
      <c r="A1204" s="3">
        <v>20980</v>
      </c>
      <c r="B1204" s="3" t="s">
        <v>56</v>
      </c>
      <c r="C1204" s="3">
        <v>0.08</v>
      </c>
      <c r="D1204" s="3">
        <v>2.94</v>
      </c>
      <c r="E1204" s="3">
        <v>0.96</v>
      </c>
      <c r="F1204" s="3">
        <v>2178</v>
      </c>
      <c r="G1204" s="3" t="s">
        <v>2060</v>
      </c>
      <c r="H1204" s="3" t="s">
        <v>49</v>
      </c>
      <c r="I1204" s="3" t="s">
        <v>58</v>
      </c>
      <c r="J1204" s="3" t="s">
        <v>29</v>
      </c>
      <c r="K1204" s="3" t="s">
        <v>30</v>
      </c>
      <c r="L1204" s="3" t="s">
        <v>31</v>
      </c>
      <c r="M1204" s="3" t="s">
        <v>592</v>
      </c>
      <c r="N1204" s="3">
        <v>0.57999999999999996</v>
      </c>
      <c r="O1204" s="3" t="s">
        <v>33</v>
      </c>
      <c r="P1204" s="3" t="s">
        <v>53</v>
      </c>
      <c r="Q1204" s="3" t="s">
        <v>189</v>
      </c>
      <c r="R1204" s="3" t="s">
        <v>2061</v>
      </c>
      <c r="S1204" s="3">
        <v>1610</v>
      </c>
      <c r="T1204" s="4" t="s">
        <v>3069</v>
      </c>
      <c r="U1204" s="4" t="s">
        <v>3164</v>
      </c>
      <c r="V1204" s="3">
        <v>-1.18</v>
      </c>
      <c r="W1204" s="3" t="str">
        <f t="shared" si="18"/>
        <v>Loss</v>
      </c>
      <c r="X1204" s="6">
        <v>9</v>
      </c>
      <c r="Y1204" s="3">
        <v>25.35</v>
      </c>
      <c r="Z1204" s="3">
        <v>89465</v>
      </c>
    </row>
    <row r="1205" spans="1:26" x14ac:dyDescent="0.3">
      <c r="A1205" s="3">
        <v>26331</v>
      </c>
      <c r="B1205" s="3" t="s">
        <v>37</v>
      </c>
      <c r="C1205" s="3">
        <v>0</v>
      </c>
      <c r="D1205" s="3">
        <v>1.48</v>
      </c>
      <c r="E1205" s="3">
        <v>0.7</v>
      </c>
      <c r="F1205" s="3">
        <v>2183</v>
      </c>
      <c r="G1205" s="3" t="s">
        <v>2062</v>
      </c>
      <c r="H1205" s="3" t="s">
        <v>49</v>
      </c>
      <c r="I1205" s="3" t="s">
        <v>40</v>
      </c>
      <c r="J1205" s="3" t="s">
        <v>29</v>
      </c>
      <c r="K1205" s="3" t="s">
        <v>66</v>
      </c>
      <c r="L1205" s="3" t="s">
        <v>31</v>
      </c>
      <c r="M1205" s="3" t="s">
        <v>1987</v>
      </c>
      <c r="N1205" s="3">
        <v>0.37</v>
      </c>
      <c r="O1205" s="3" t="s">
        <v>33</v>
      </c>
      <c r="P1205" s="3" t="s">
        <v>135</v>
      </c>
      <c r="Q1205" s="3" t="s">
        <v>606</v>
      </c>
      <c r="R1205" s="3" t="s">
        <v>2063</v>
      </c>
      <c r="S1205" s="3">
        <v>42301</v>
      </c>
      <c r="T1205" s="4" t="s">
        <v>3045</v>
      </c>
      <c r="U1205" s="4" t="s">
        <v>3107</v>
      </c>
      <c r="V1205" s="3">
        <v>-203.09800000000001</v>
      </c>
      <c r="W1205" s="3" t="str">
        <f t="shared" si="18"/>
        <v>Loss</v>
      </c>
      <c r="X1205" s="6">
        <v>12</v>
      </c>
      <c r="Y1205" s="3">
        <v>19.32</v>
      </c>
      <c r="Z1205" s="3">
        <v>91571</v>
      </c>
    </row>
    <row r="1206" spans="1:26" x14ac:dyDescent="0.3">
      <c r="A1206" s="3">
        <v>19008</v>
      </c>
      <c r="B1206" s="3" t="s">
        <v>25</v>
      </c>
      <c r="C1206" s="3">
        <v>0.09</v>
      </c>
      <c r="D1206" s="3">
        <v>16.98</v>
      </c>
      <c r="E1206" s="3">
        <v>12.39</v>
      </c>
      <c r="F1206" s="3">
        <v>2187</v>
      </c>
      <c r="G1206" s="3" t="s">
        <v>2064</v>
      </c>
      <c r="H1206" s="3" t="s">
        <v>49</v>
      </c>
      <c r="I1206" s="3" t="s">
        <v>28</v>
      </c>
      <c r="J1206" s="3" t="s">
        <v>29</v>
      </c>
      <c r="K1206" s="3" t="s">
        <v>69</v>
      </c>
      <c r="L1206" s="3" t="s">
        <v>59</v>
      </c>
      <c r="M1206" s="3" t="s">
        <v>2065</v>
      </c>
      <c r="N1206" s="3">
        <v>0.35</v>
      </c>
      <c r="O1206" s="3" t="s">
        <v>33</v>
      </c>
      <c r="P1206" s="3" t="s">
        <v>61</v>
      </c>
      <c r="Q1206" s="3" t="s">
        <v>499</v>
      </c>
      <c r="R1206" s="3" t="s">
        <v>2066</v>
      </c>
      <c r="S1206" s="3">
        <v>64055</v>
      </c>
      <c r="T1206" s="4" t="s">
        <v>3130</v>
      </c>
      <c r="U1206" s="4" t="s">
        <v>3046</v>
      </c>
      <c r="V1206" s="3">
        <v>-48.57</v>
      </c>
      <c r="W1206" s="3" t="str">
        <f t="shared" si="18"/>
        <v>Loss</v>
      </c>
      <c r="X1206" s="6">
        <v>5</v>
      </c>
      <c r="Y1206" s="3">
        <v>86.8</v>
      </c>
      <c r="Z1206" s="3">
        <v>89440</v>
      </c>
    </row>
    <row r="1207" spans="1:26" x14ac:dyDescent="0.3">
      <c r="A1207" s="3">
        <v>1008</v>
      </c>
      <c r="B1207" s="3" t="s">
        <v>25</v>
      </c>
      <c r="C1207" s="3">
        <v>0.09</v>
      </c>
      <c r="D1207" s="3">
        <v>16.98</v>
      </c>
      <c r="E1207" s="3">
        <v>12.39</v>
      </c>
      <c r="F1207" s="3">
        <v>2189</v>
      </c>
      <c r="G1207" s="3" t="s">
        <v>2067</v>
      </c>
      <c r="H1207" s="3" t="s">
        <v>49</v>
      </c>
      <c r="I1207" s="3" t="s">
        <v>28</v>
      </c>
      <c r="J1207" s="3" t="s">
        <v>29</v>
      </c>
      <c r="K1207" s="3" t="s">
        <v>69</v>
      </c>
      <c r="L1207" s="3" t="s">
        <v>59</v>
      </c>
      <c r="M1207" s="3" t="s">
        <v>2065</v>
      </c>
      <c r="N1207" s="3">
        <v>0.35</v>
      </c>
      <c r="O1207" s="3" t="s">
        <v>33</v>
      </c>
      <c r="P1207" s="3" t="s">
        <v>53</v>
      </c>
      <c r="Q1207" s="3" t="s">
        <v>71</v>
      </c>
      <c r="R1207" s="3" t="s">
        <v>90</v>
      </c>
      <c r="S1207" s="3">
        <v>10177</v>
      </c>
      <c r="T1207" s="4" t="s">
        <v>3130</v>
      </c>
      <c r="U1207" s="4" t="s">
        <v>3046</v>
      </c>
      <c r="V1207" s="3">
        <v>-48.57</v>
      </c>
      <c r="W1207" s="3" t="str">
        <f t="shared" si="18"/>
        <v>Loss</v>
      </c>
      <c r="X1207" s="6">
        <v>22</v>
      </c>
      <c r="Y1207" s="3">
        <v>381.91</v>
      </c>
      <c r="Z1207" s="3">
        <v>7364</v>
      </c>
    </row>
    <row r="1208" spans="1:26" x14ac:dyDescent="0.3">
      <c r="A1208" s="3">
        <v>5870</v>
      </c>
      <c r="B1208" s="3" t="s">
        <v>47</v>
      </c>
      <c r="C1208" s="3">
        <v>0.05</v>
      </c>
      <c r="D1208" s="3">
        <v>16.98</v>
      </c>
      <c r="E1208" s="3">
        <v>7.78</v>
      </c>
      <c r="F1208" s="3">
        <v>2190</v>
      </c>
      <c r="G1208" s="3" t="s">
        <v>2068</v>
      </c>
      <c r="H1208" s="3" t="s">
        <v>49</v>
      </c>
      <c r="I1208" s="3" t="s">
        <v>40</v>
      </c>
      <c r="J1208" s="3" t="s">
        <v>29</v>
      </c>
      <c r="K1208" s="3" t="s">
        <v>30</v>
      </c>
      <c r="L1208" s="3" t="s">
        <v>51</v>
      </c>
      <c r="M1208" s="3" t="s">
        <v>2069</v>
      </c>
      <c r="N1208" s="3">
        <v>0.56999999999999995</v>
      </c>
      <c r="O1208" s="3" t="s">
        <v>33</v>
      </c>
      <c r="P1208" s="3" t="s">
        <v>61</v>
      </c>
      <c r="Q1208" s="3" t="s">
        <v>295</v>
      </c>
      <c r="R1208" s="3" t="s">
        <v>296</v>
      </c>
      <c r="S1208" s="3">
        <v>48227</v>
      </c>
      <c r="T1208" s="4" t="s">
        <v>3109</v>
      </c>
      <c r="U1208" s="4" t="s">
        <v>3190</v>
      </c>
      <c r="V1208" s="3">
        <v>-47.28</v>
      </c>
      <c r="W1208" s="3" t="str">
        <f t="shared" si="18"/>
        <v>Loss</v>
      </c>
      <c r="X1208" s="6">
        <v>45</v>
      </c>
      <c r="Y1208" s="3">
        <v>761.67</v>
      </c>
      <c r="Z1208" s="3">
        <v>41636</v>
      </c>
    </row>
    <row r="1209" spans="1:26" x14ac:dyDescent="0.3">
      <c r="A1209" s="3">
        <v>5871</v>
      </c>
      <c r="B1209" s="3" t="s">
        <v>47</v>
      </c>
      <c r="C1209" s="3">
        <v>0.03</v>
      </c>
      <c r="D1209" s="3">
        <v>115.99</v>
      </c>
      <c r="E1209" s="3">
        <v>4.2300000000000004</v>
      </c>
      <c r="F1209" s="3">
        <v>2190</v>
      </c>
      <c r="G1209" s="3" t="s">
        <v>2068</v>
      </c>
      <c r="H1209" s="3" t="s">
        <v>49</v>
      </c>
      <c r="I1209" s="3" t="s">
        <v>40</v>
      </c>
      <c r="J1209" s="3" t="s">
        <v>77</v>
      </c>
      <c r="K1209" s="3" t="s">
        <v>78</v>
      </c>
      <c r="L1209" s="3" t="s">
        <v>59</v>
      </c>
      <c r="M1209" s="3" t="s">
        <v>3025</v>
      </c>
      <c r="N1209" s="3">
        <v>0.56000000000000005</v>
      </c>
      <c r="O1209" s="3" t="s">
        <v>33</v>
      </c>
      <c r="P1209" s="3" t="s">
        <v>61</v>
      </c>
      <c r="Q1209" s="3" t="s">
        <v>295</v>
      </c>
      <c r="R1209" s="3" t="s">
        <v>296</v>
      </c>
      <c r="S1209" s="3">
        <v>48227</v>
      </c>
      <c r="T1209" s="4" t="s">
        <v>3109</v>
      </c>
      <c r="U1209" s="4" t="s">
        <v>3190</v>
      </c>
      <c r="V1209" s="3">
        <v>722.24099999999999</v>
      </c>
      <c r="W1209" s="3" t="str">
        <f t="shared" si="18"/>
        <v>Profit</v>
      </c>
      <c r="X1209" s="6">
        <v>49</v>
      </c>
      <c r="Y1209" s="3">
        <v>5014.07</v>
      </c>
      <c r="Z1209" s="3">
        <v>41636</v>
      </c>
    </row>
    <row r="1210" spans="1:26" x14ac:dyDescent="0.3">
      <c r="A1210" s="3">
        <v>23870</v>
      </c>
      <c r="B1210" s="3" t="s">
        <v>47</v>
      </c>
      <c r="C1210" s="3">
        <v>0.05</v>
      </c>
      <c r="D1210" s="3">
        <v>16.98</v>
      </c>
      <c r="E1210" s="3">
        <v>7.78</v>
      </c>
      <c r="F1210" s="3">
        <v>2193</v>
      </c>
      <c r="G1210" s="3" t="s">
        <v>2070</v>
      </c>
      <c r="H1210" s="3" t="s">
        <v>49</v>
      </c>
      <c r="I1210" s="3" t="s">
        <v>40</v>
      </c>
      <c r="J1210" s="3" t="s">
        <v>29</v>
      </c>
      <c r="K1210" s="3" t="s">
        <v>30</v>
      </c>
      <c r="L1210" s="3" t="s">
        <v>51</v>
      </c>
      <c r="M1210" s="3" t="s">
        <v>2069</v>
      </c>
      <c r="N1210" s="3">
        <v>0.56999999999999995</v>
      </c>
      <c r="O1210" s="3" t="s">
        <v>33</v>
      </c>
      <c r="P1210" s="3" t="s">
        <v>135</v>
      </c>
      <c r="Q1210" s="3" t="s">
        <v>316</v>
      </c>
      <c r="R1210" s="3" t="s">
        <v>2071</v>
      </c>
      <c r="S1210" s="3">
        <v>28560</v>
      </c>
      <c r="T1210" s="4" t="s">
        <v>3109</v>
      </c>
      <c r="U1210" s="4" t="s">
        <v>3190</v>
      </c>
      <c r="V1210" s="3">
        <v>-161</v>
      </c>
      <c r="W1210" s="3" t="str">
        <f t="shared" si="18"/>
        <v>Loss</v>
      </c>
      <c r="X1210" s="6">
        <v>11</v>
      </c>
      <c r="Y1210" s="3">
        <v>186.19</v>
      </c>
      <c r="Z1210" s="3">
        <v>90685</v>
      </c>
    </row>
    <row r="1211" spans="1:26" x14ac:dyDescent="0.3">
      <c r="A1211" s="3">
        <v>23871</v>
      </c>
      <c r="B1211" s="3" t="s">
        <v>47</v>
      </c>
      <c r="C1211" s="3">
        <v>0.03</v>
      </c>
      <c r="D1211" s="3">
        <v>115.99</v>
      </c>
      <c r="E1211" s="3">
        <v>4.2300000000000004</v>
      </c>
      <c r="F1211" s="3">
        <v>2193</v>
      </c>
      <c r="G1211" s="3" t="s">
        <v>2070</v>
      </c>
      <c r="H1211" s="3" t="s">
        <v>49</v>
      </c>
      <c r="I1211" s="3" t="s">
        <v>40</v>
      </c>
      <c r="J1211" s="3" t="s">
        <v>77</v>
      </c>
      <c r="K1211" s="3" t="s">
        <v>78</v>
      </c>
      <c r="L1211" s="3" t="s">
        <v>59</v>
      </c>
      <c r="M1211" s="3" t="s">
        <v>3025</v>
      </c>
      <c r="N1211" s="3">
        <v>0.56000000000000005</v>
      </c>
      <c r="O1211" s="3" t="s">
        <v>33</v>
      </c>
      <c r="P1211" s="3" t="s">
        <v>135</v>
      </c>
      <c r="Q1211" s="3" t="s">
        <v>316</v>
      </c>
      <c r="R1211" s="3" t="s">
        <v>2071</v>
      </c>
      <c r="S1211" s="3">
        <v>28560</v>
      </c>
      <c r="T1211" s="4" t="s">
        <v>3109</v>
      </c>
      <c r="U1211" s="4" t="s">
        <v>3190</v>
      </c>
      <c r="V1211" s="3">
        <v>848.3646</v>
      </c>
      <c r="W1211" s="3" t="str">
        <f t="shared" si="18"/>
        <v>Profit</v>
      </c>
      <c r="X1211" s="6">
        <v>12</v>
      </c>
      <c r="Y1211" s="3">
        <v>1227.94</v>
      </c>
      <c r="Z1211" s="3">
        <v>90685</v>
      </c>
    </row>
    <row r="1212" spans="1:26" x14ac:dyDescent="0.3">
      <c r="A1212" s="3">
        <v>19112</v>
      </c>
      <c r="B1212" s="3" t="s">
        <v>56</v>
      </c>
      <c r="C1212" s="3">
        <v>0.03</v>
      </c>
      <c r="D1212" s="3">
        <v>27.48</v>
      </c>
      <c r="E1212" s="3">
        <v>4</v>
      </c>
      <c r="F1212" s="3">
        <v>2196</v>
      </c>
      <c r="G1212" s="3" t="s">
        <v>2072</v>
      </c>
      <c r="H1212" s="3" t="s">
        <v>49</v>
      </c>
      <c r="I1212" s="3" t="s">
        <v>58</v>
      </c>
      <c r="J1212" s="3" t="s">
        <v>77</v>
      </c>
      <c r="K1212" s="3" t="s">
        <v>177</v>
      </c>
      <c r="L1212" s="3" t="s">
        <v>59</v>
      </c>
      <c r="M1212" s="3" t="s">
        <v>861</v>
      </c>
      <c r="N1212" s="3">
        <v>0.75</v>
      </c>
      <c r="O1212" s="3" t="s">
        <v>33</v>
      </c>
      <c r="P1212" s="3" t="s">
        <v>53</v>
      </c>
      <c r="Q1212" s="3" t="s">
        <v>71</v>
      </c>
      <c r="R1212" s="3" t="s">
        <v>2073</v>
      </c>
      <c r="S1212" s="3">
        <v>14701</v>
      </c>
      <c r="T1212" s="4" t="s">
        <v>3104</v>
      </c>
      <c r="U1212" s="4" t="s">
        <v>3034</v>
      </c>
      <c r="V1212" s="3">
        <v>-88.840800000000002</v>
      </c>
      <c r="W1212" s="3" t="str">
        <f t="shared" si="18"/>
        <v>Loss</v>
      </c>
      <c r="X1212" s="6">
        <v>11</v>
      </c>
      <c r="Y1212" s="3">
        <v>294.97000000000003</v>
      </c>
      <c r="Z1212" s="3">
        <v>89175</v>
      </c>
    </row>
    <row r="1213" spans="1:26" x14ac:dyDescent="0.3">
      <c r="A1213" s="3">
        <v>19113</v>
      </c>
      <c r="B1213" s="3" t="s">
        <v>56</v>
      </c>
      <c r="C1213" s="3">
        <v>0.1</v>
      </c>
      <c r="D1213" s="3">
        <v>179.99</v>
      </c>
      <c r="E1213" s="3">
        <v>19.989999999999998</v>
      </c>
      <c r="F1213" s="3">
        <v>2196</v>
      </c>
      <c r="G1213" s="3" t="s">
        <v>2072</v>
      </c>
      <c r="H1213" s="3" t="s">
        <v>49</v>
      </c>
      <c r="I1213" s="3" t="s">
        <v>58</v>
      </c>
      <c r="J1213" s="3" t="s">
        <v>77</v>
      </c>
      <c r="K1213" s="3" t="s">
        <v>177</v>
      </c>
      <c r="L1213" s="3" t="s">
        <v>59</v>
      </c>
      <c r="M1213" s="3" t="s">
        <v>572</v>
      </c>
      <c r="N1213" s="3">
        <v>0.48</v>
      </c>
      <c r="O1213" s="3" t="s">
        <v>33</v>
      </c>
      <c r="P1213" s="3" t="s">
        <v>53</v>
      </c>
      <c r="Q1213" s="3" t="s">
        <v>71</v>
      </c>
      <c r="R1213" s="3" t="s">
        <v>2073</v>
      </c>
      <c r="S1213" s="3">
        <v>14701</v>
      </c>
      <c r="T1213" s="4" t="s">
        <v>3104</v>
      </c>
      <c r="U1213" s="4" t="s">
        <v>3034</v>
      </c>
      <c r="V1213" s="3">
        <v>1208.9903999999999</v>
      </c>
      <c r="W1213" s="3" t="str">
        <f t="shared" si="18"/>
        <v>Profit</v>
      </c>
      <c r="X1213" s="6">
        <v>14</v>
      </c>
      <c r="Y1213" s="3">
        <v>2458.0500000000002</v>
      </c>
      <c r="Z1213" s="3">
        <v>89175</v>
      </c>
    </row>
    <row r="1214" spans="1:26" x14ac:dyDescent="0.3">
      <c r="A1214" s="3">
        <v>19114</v>
      </c>
      <c r="B1214" s="3" t="s">
        <v>56</v>
      </c>
      <c r="C1214" s="3">
        <v>0.1</v>
      </c>
      <c r="D1214" s="3">
        <v>140.85</v>
      </c>
      <c r="E1214" s="3">
        <v>19.989999999999998</v>
      </c>
      <c r="F1214" s="3">
        <v>2196</v>
      </c>
      <c r="G1214" s="3" t="s">
        <v>2072</v>
      </c>
      <c r="H1214" s="3" t="s">
        <v>49</v>
      </c>
      <c r="I1214" s="3" t="s">
        <v>58</v>
      </c>
      <c r="J1214" s="3" t="s">
        <v>29</v>
      </c>
      <c r="K1214" s="3" t="s">
        <v>139</v>
      </c>
      <c r="L1214" s="3" t="s">
        <v>59</v>
      </c>
      <c r="M1214" s="3" t="s">
        <v>2074</v>
      </c>
      <c r="N1214" s="3">
        <v>0.73</v>
      </c>
      <c r="O1214" s="3" t="s">
        <v>33</v>
      </c>
      <c r="P1214" s="3" t="s">
        <v>53</v>
      </c>
      <c r="Q1214" s="3" t="s">
        <v>71</v>
      </c>
      <c r="R1214" s="3" t="s">
        <v>2073</v>
      </c>
      <c r="S1214" s="3">
        <v>14701</v>
      </c>
      <c r="T1214" s="4" t="s">
        <v>3104</v>
      </c>
      <c r="U1214" s="4" t="s">
        <v>3067</v>
      </c>
      <c r="V1214" s="3">
        <v>9.9911999999999992</v>
      </c>
      <c r="W1214" s="3" t="str">
        <f t="shared" si="18"/>
        <v>Profit</v>
      </c>
      <c r="X1214" s="6">
        <v>19</v>
      </c>
      <c r="Y1214" s="3">
        <v>2465.75</v>
      </c>
      <c r="Z1214" s="3">
        <v>89175</v>
      </c>
    </row>
    <row r="1215" spans="1:26" x14ac:dyDescent="0.3">
      <c r="A1215" s="3">
        <v>23300</v>
      </c>
      <c r="B1215" s="3" t="s">
        <v>47</v>
      </c>
      <c r="C1215" s="3">
        <v>0.08</v>
      </c>
      <c r="D1215" s="3">
        <v>100.97</v>
      </c>
      <c r="E1215" s="3">
        <v>7.18</v>
      </c>
      <c r="F1215" s="3">
        <v>2197</v>
      </c>
      <c r="G1215" s="3" t="s">
        <v>2075</v>
      </c>
      <c r="H1215" s="3" t="s">
        <v>49</v>
      </c>
      <c r="I1215" s="3" t="s">
        <v>58</v>
      </c>
      <c r="J1215" s="3" t="s">
        <v>77</v>
      </c>
      <c r="K1215" s="3" t="s">
        <v>177</v>
      </c>
      <c r="L1215" s="3" t="s">
        <v>59</v>
      </c>
      <c r="M1215" s="3" t="s">
        <v>2076</v>
      </c>
      <c r="N1215" s="3">
        <v>0.46</v>
      </c>
      <c r="O1215" s="3" t="s">
        <v>33</v>
      </c>
      <c r="P1215" s="3" t="s">
        <v>53</v>
      </c>
      <c r="Q1215" s="3" t="s">
        <v>71</v>
      </c>
      <c r="R1215" s="3" t="s">
        <v>1692</v>
      </c>
      <c r="S1215" s="3">
        <v>11756</v>
      </c>
      <c r="T1215" s="4" t="s">
        <v>3205</v>
      </c>
      <c r="U1215" s="4" t="s">
        <v>3180</v>
      </c>
      <c r="V1215" s="3">
        <v>126.22499999999999</v>
      </c>
      <c r="W1215" s="3" t="str">
        <f t="shared" si="18"/>
        <v>Profit</v>
      </c>
      <c r="X1215" s="6">
        <v>7</v>
      </c>
      <c r="Y1215" s="3">
        <v>650.25</v>
      </c>
      <c r="Z1215" s="3">
        <v>89176</v>
      </c>
    </row>
    <row r="1216" spans="1:26" x14ac:dyDescent="0.3">
      <c r="A1216" s="3">
        <v>23301</v>
      </c>
      <c r="B1216" s="3" t="s">
        <v>47</v>
      </c>
      <c r="C1216" s="3">
        <v>0</v>
      </c>
      <c r="D1216" s="3">
        <v>13.4</v>
      </c>
      <c r="E1216" s="3">
        <v>4.95</v>
      </c>
      <c r="F1216" s="3">
        <v>2197</v>
      </c>
      <c r="G1216" s="3" t="s">
        <v>2075</v>
      </c>
      <c r="H1216" s="3" t="s">
        <v>49</v>
      </c>
      <c r="I1216" s="3" t="s">
        <v>58</v>
      </c>
      <c r="J1216" s="3" t="s">
        <v>41</v>
      </c>
      <c r="K1216" s="3" t="s">
        <v>50</v>
      </c>
      <c r="L1216" s="3" t="s">
        <v>51</v>
      </c>
      <c r="M1216" s="3" t="s">
        <v>761</v>
      </c>
      <c r="N1216" s="3">
        <v>0.37</v>
      </c>
      <c r="O1216" s="3" t="s">
        <v>33</v>
      </c>
      <c r="P1216" s="3" t="s">
        <v>53</v>
      </c>
      <c r="Q1216" s="3" t="s">
        <v>71</v>
      </c>
      <c r="R1216" s="3" t="s">
        <v>1692</v>
      </c>
      <c r="S1216" s="3">
        <v>11756</v>
      </c>
      <c r="T1216" s="4" t="s">
        <v>3205</v>
      </c>
      <c r="U1216" s="4" t="s">
        <v>3180</v>
      </c>
      <c r="V1216" s="3">
        <v>187.7628</v>
      </c>
      <c r="W1216" s="3" t="str">
        <f t="shared" si="18"/>
        <v>Profit</v>
      </c>
      <c r="X1216" s="6">
        <v>19</v>
      </c>
      <c r="Y1216" s="3">
        <v>272.12</v>
      </c>
      <c r="Z1216" s="3">
        <v>89176</v>
      </c>
    </row>
    <row r="1217" spans="1:26" x14ac:dyDescent="0.3">
      <c r="A1217" s="3">
        <v>26083</v>
      </c>
      <c r="B1217" s="3" t="s">
        <v>37</v>
      </c>
      <c r="C1217" s="3">
        <v>0.03</v>
      </c>
      <c r="D1217" s="3">
        <v>25.98</v>
      </c>
      <c r="E1217" s="3">
        <v>4.08</v>
      </c>
      <c r="F1217" s="3">
        <v>2198</v>
      </c>
      <c r="G1217" s="3" t="s">
        <v>2077</v>
      </c>
      <c r="H1217" s="3" t="s">
        <v>49</v>
      </c>
      <c r="I1217" s="3" t="s">
        <v>58</v>
      </c>
      <c r="J1217" s="3" t="s">
        <v>29</v>
      </c>
      <c r="K1217" s="3" t="s">
        <v>30</v>
      </c>
      <c r="L1217" s="3" t="s">
        <v>51</v>
      </c>
      <c r="M1217" s="3" t="s">
        <v>2078</v>
      </c>
      <c r="N1217" s="3">
        <v>0.56999999999999995</v>
      </c>
      <c r="O1217" s="3" t="s">
        <v>33</v>
      </c>
      <c r="P1217" s="3" t="s">
        <v>53</v>
      </c>
      <c r="Q1217" s="3" t="s">
        <v>71</v>
      </c>
      <c r="R1217" s="3" t="s">
        <v>2079</v>
      </c>
      <c r="S1217" s="3">
        <v>11757</v>
      </c>
      <c r="T1217" s="4" t="s">
        <v>3085</v>
      </c>
      <c r="U1217" s="4" t="s">
        <v>3070</v>
      </c>
      <c r="V1217" s="3">
        <v>295.90649999999999</v>
      </c>
      <c r="W1217" s="3" t="str">
        <f t="shared" si="18"/>
        <v>Profit</v>
      </c>
      <c r="X1217" s="6">
        <v>16</v>
      </c>
      <c r="Y1217" s="3">
        <v>428.85</v>
      </c>
      <c r="Z1217" s="3">
        <v>89174</v>
      </c>
    </row>
    <row r="1218" spans="1:26" x14ac:dyDescent="0.3">
      <c r="A1218" s="3">
        <v>26084</v>
      </c>
      <c r="B1218" s="3" t="s">
        <v>37</v>
      </c>
      <c r="C1218" s="3">
        <v>0.1</v>
      </c>
      <c r="D1218" s="3">
        <v>20.98</v>
      </c>
      <c r="E1218" s="3">
        <v>53.03</v>
      </c>
      <c r="F1218" s="3">
        <v>2198</v>
      </c>
      <c r="G1218" s="3" t="s">
        <v>2077</v>
      </c>
      <c r="H1218" s="3" t="s">
        <v>39</v>
      </c>
      <c r="I1218" s="3" t="s">
        <v>58</v>
      </c>
      <c r="J1218" s="3" t="s">
        <v>29</v>
      </c>
      <c r="K1218" s="3" t="s">
        <v>139</v>
      </c>
      <c r="L1218" s="3" t="s">
        <v>43</v>
      </c>
      <c r="M1218" s="3" t="s">
        <v>610</v>
      </c>
      <c r="N1218" s="3">
        <v>0.78</v>
      </c>
      <c r="O1218" s="3" t="s">
        <v>33</v>
      </c>
      <c r="P1218" s="3" t="s">
        <v>53</v>
      </c>
      <c r="Q1218" s="3" t="s">
        <v>71</v>
      </c>
      <c r="R1218" s="3" t="s">
        <v>2079</v>
      </c>
      <c r="S1218" s="3">
        <v>11757</v>
      </c>
      <c r="T1218" s="4" t="s">
        <v>3085</v>
      </c>
      <c r="U1218" s="4" t="s">
        <v>3085</v>
      </c>
      <c r="V1218" s="3">
        <v>-2111.36</v>
      </c>
      <c r="W1218" s="3" t="str">
        <f t="shared" si="18"/>
        <v>Loss</v>
      </c>
      <c r="X1218" s="6">
        <v>16</v>
      </c>
      <c r="Y1218" s="3">
        <v>342.54</v>
      </c>
      <c r="Z1218" s="3">
        <v>89174</v>
      </c>
    </row>
    <row r="1219" spans="1:26" x14ac:dyDescent="0.3">
      <c r="A1219" s="3">
        <v>20234</v>
      </c>
      <c r="B1219" s="3" t="s">
        <v>47</v>
      </c>
      <c r="C1219" s="3">
        <v>0.17</v>
      </c>
      <c r="D1219" s="3">
        <v>14.89</v>
      </c>
      <c r="E1219" s="3">
        <v>13.56</v>
      </c>
      <c r="F1219" s="3">
        <v>2201</v>
      </c>
      <c r="G1219" s="3" t="s">
        <v>2080</v>
      </c>
      <c r="H1219" s="3" t="s">
        <v>49</v>
      </c>
      <c r="I1219" s="3" t="s">
        <v>58</v>
      </c>
      <c r="J1219" s="3" t="s">
        <v>41</v>
      </c>
      <c r="K1219" s="3" t="s">
        <v>50</v>
      </c>
      <c r="L1219" s="3" t="s">
        <v>231</v>
      </c>
      <c r="M1219" s="3" t="s">
        <v>2081</v>
      </c>
      <c r="N1219" s="3">
        <v>0.57999999999999996</v>
      </c>
      <c r="O1219" s="3" t="s">
        <v>33</v>
      </c>
      <c r="P1219" s="3" t="s">
        <v>61</v>
      </c>
      <c r="Q1219" s="3" t="s">
        <v>62</v>
      </c>
      <c r="R1219" s="3" t="s">
        <v>483</v>
      </c>
      <c r="S1219" s="3">
        <v>55420</v>
      </c>
      <c r="T1219" s="4" t="s">
        <v>3108</v>
      </c>
      <c r="U1219" s="4" t="s">
        <v>3042</v>
      </c>
      <c r="V1219" s="3">
        <v>-9.1300000000000008</v>
      </c>
      <c r="W1219" s="3" t="str">
        <f t="shared" ref="W1219:W1282" si="19">IF(V1219&lt;0, "Loss",IF(V1219&gt;0, "Profit","Equilibrium"))</f>
        <v>Loss</v>
      </c>
      <c r="X1219" s="6">
        <v>1</v>
      </c>
      <c r="Y1219" s="3">
        <v>27.96</v>
      </c>
      <c r="Z1219" s="3">
        <v>86054</v>
      </c>
    </row>
    <row r="1220" spans="1:26" x14ac:dyDescent="0.3">
      <c r="A1220" s="3">
        <v>22259</v>
      </c>
      <c r="B1220" s="3" t="s">
        <v>106</v>
      </c>
      <c r="C1220" s="3">
        <v>0.09</v>
      </c>
      <c r="D1220" s="3">
        <v>160.97999999999999</v>
      </c>
      <c r="E1220" s="3">
        <v>30</v>
      </c>
      <c r="F1220" s="3">
        <v>2202</v>
      </c>
      <c r="G1220" s="3" t="s">
        <v>2082</v>
      </c>
      <c r="H1220" s="3" t="s">
        <v>39</v>
      </c>
      <c r="I1220" s="3" t="s">
        <v>40</v>
      </c>
      <c r="J1220" s="3" t="s">
        <v>41</v>
      </c>
      <c r="K1220" s="3" t="s">
        <v>42</v>
      </c>
      <c r="L1220" s="3" t="s">
        <v>43</v>
      </c>
      <c r="M1220" s="3" t="s">
        <v>174</v>
      </c>
      <c r="N1220" s="3">
        <v>0.62</v>
      </c>
      <c r="O1220" s="3" t="s">
        <v>33</v>
      </c>
      <c r="P1220" s="3" t="s">
        <v>61</v>
      </c>
      <c r="Q1220" s="3" t="s">
        <v>62</v>
      </c>
      <c r="R1220" s="3" t="s">
        <v>2083</v>
      </c>
      <c r="S1220" s="3">
        <v>55429</v>
      </c>
      <c r="T1220" s="4" t="s">
        <v>3100</v>
      </c>
      <c r="U1220" s="4" t="s">
        <v>3100</v>
      </c>
      <c r="V1220" s="3">
        <v>357.428</v>
      </c>
      <c r="W1220" s="3" t="str">
        <f t="shared" si="19"/>
        <v>Profit</v>
      </c>
      <c r="X1220" s="6">
        <v>11</v>
      </c>
      <c r="Y1220" s="3">
        <v>1635.38</v>
      </c>
      <c r="Z1220" s="3">
        <v>86050</v>
      </c>
    </row>
    <row r="1221" spans="1:26" x14ac:dyDescent="0.3">
      <c r="A1221" s="3">
        <v>22260</v>
      </c>
      <c r="B1221" s="3" t="s">
        <v>106</v>
      </c>
      <c r="C1221" s="3">
        <v>0.09</v>
      </c>
      <c r="D1221" s="3">
        <v>6.3</v>
      </c>
      <c r="E1221" s="3">
        <v>0.5</v>
      </c>
      <c r="F1221" s="3">
        <v>2202</v>
      </c>
      <c r="G1221" s="3" t="s">
        <v>2082</v>
      </c>
      <c r="H1221" s="3" t="s">
        <v>49</v>
      </c>
      <c r="I1221" s="3" t="s">
        <v>40</v>
      </c>
      <c r="J1221" s="3" t="s">
        <v>29</v>
      </c>
      <c r="K1221" s="3" t="s">
        <v>133</v>
      </c>
      <c r="L1221" s="3" t="s">
        <v>59</v>
      </c>
      <c r="M1221" s="3" t="s">
        <v>207</v>
      </c>
      <c r="N1221" s="3">
        <v>0.39</v>
      </c>
      <c r="O1221" s="3" t="s">
        <v>33</v>
      </c>
      <c r="P1221" s="3" t="s">
        <v>61</v>
      </c>
      <c r="Q1221" s="3" t="s">
        <v>62</v>
      </c>
      <c r="R1221" s="3" t="s">
        <v>2083</v>
      </c>
      <c r="S1221" s="3">
        <v>55429</v>
      </c>
      <c r="T1221" s="4" t="s">
        <v>3100</v>
      </c>
      <c r="U1221" s="4" t="s">
        <v>3100</v>
      </c>
      <c r="V1221" s="3">
        <v>40.351199999999999</v>
      </c>
      <c r="W1221" s="3" t="str">
        <f t="shared" si="19"/>
        <v>Profit</v>
      </c>
      <c r="X1221" s="6">
        <v>10</v>
      </c>
      <c r="Y1221" s="3">
        <v>58.48</v>
      </c>
      <c r="Z1221" s="3">
        <v>86050</v>
      </c>
    </row>
    <row r="1222" spans="1:26" x14ac:dyDescent="0.3">
      <c r="A1222" s="3">
        <v>22261</v>
      </c>
      <c r="B1222" s="3" t="s">
        <v>106</v>
      </c>
      <c r="C1222" s="3">
        <v>0</v>
      </c>
      <c r="D1222" s="3">
        <v>4.9800000000000004</v>
      </c>
      <c r="E1222" s="3">
        <v>0.8</v>
      </c>
      <c r="F1222" s="3">
        <v>2202</v>
      </c>
      <c r="G1222" s="3" t="s">
        <v>2082</v>
      </c>
      <c r="H1222" s="3" t="s">
        <v>49</v>
      </c>
      <c r="I1222" s="3" t="s">
        <v>40</v>
      </c>
      <c r="J1222" s="3" t="s">
        <v>29</v>
      </c>
      <c r="K1222" s="3" t="s">
        <v>93</v>
      </c>
      <c r="L1222" s="3" t="s">
        <v>31</v>
      </c>
      <c r="M1222" s="3" t="s">
        <v>515</v>
      </c>
      <c r="N1222" s="3">
        <v>0.36</v>
      </c>
      <c r="O1222" s="3" t="s">
        <v>33</v>
      </c>
      <c r="P1222" s="3" t="s">
        <v>61</v>
      </c>
      <c r="Q1222" s="3" t="s">
        <v>62</v>
      </c>
      <c r="R1222" s="3" t="s">
        <v>2083</v>
      </c>
      <c r="S1222" s="3">
        <v>55429</v>
      </c>
      <c r="T1222" s="4" t="s">
        <v>3100</v>
      </c>
      <c r="U1222" s="4" t="s">
        <v>3161</v>
      </c>
      <c r="V1222" s="3">
        <v>27.634499999999999</v>
      </c>
      <c r="W1222" s="3" t="str">
        <f t="shared" si="19"/>
        <v>Profit</v>
      </c>
      <c r="X1222" s="6">
        <v>8</v>
      </c>
      <c r="Y1222" s="3">
        <v>40.049999999999997</v>
      </c>
      <c r="Z1222" s="3">
        <v>86050</v>
      </c>
    </row>
    <row r="1223" spans="1:26" x14ac:dyDescent="0.3">
      <c r="A1223" s="3">
        <v>23919</v>
      </c>
      <c r="B1223" s="3" t="s">
        <v>106</v>
      </c>
      <c r="C1223" s="3">
        <v>0.08</v>
      </c>
      <c r="D1223" s="3">
        <v>145.44999999999999</v>
      </c>
      <c r="E1223" s="3">
        <v>17.850000000000001</v>
      </c>
      <c r="F1223" s="3">
        <v>2203</v>
      </c>
      <c r="G1223" s="3" t="s">
        <v>2084</v>
      </c>
      <c r="H1223" s="3" t="s">
        <v>39</v>
      </c>
      <c r="I1223" s="3" t="s">
        <v>40</v>
      </c>
      <c r="J1223" s="3" t="s">
        <v>77</v>
      </c>
      <c r="K1223" s="3" t="s">
        <v>85</v>
      </c>
      <c r="L1223" s="3" t="s">
        <v>43</v>
      </c>
      <c r="M1223" s="3" t="s">
        <v>1064</v>
      </c>
      <c r="N1223" s="3">
        <v>0.56000000000000005</v>
      </c>
      <c r="O1223" s="3" t="s">
        <v>33</v>
      </c>
      <c r="P1223" s="3" t="s">
        <v>61</v>
      </c>
      <c r="Q1223" s="3" t="s">
        <v>62</v>
      </c>
      <c r="R1223" s="3" t="s">
        <v>2085</v>
      </c>
      <c r="S1223" s="3">
        <v>55445</v>
      </c>
      <c r="T1223" s="4" t="s">
        <v>3158</v>
      </c>
      <c r="U1223" s="4" t="s">
        <v>3158</v>
      </c>
      <c r="V1223" s="3">
        <v>751.58</v>
      </c>
      <c r="W1223" s="3" t="str">
        <f t="shared" si="19"/>
        <v>Profit</v>
      </c>
      <c r="X1223" s="6">
        <v>8</v>
      </c>
      <c r="Y1223" s="3">
        <v>1117.6600000000001</v>
      </c>
      <c r="Z1223" s="3">
        <v>86051</v>
      </c>
    </row>
    <row r="1224" spans="1:26" x14ac:dyDescent="0.3">
      <c r="A1224" s="3">
        <v>22595</v>
      </c>
      <c r="B1224" s="3" t="s">
        <v>47</v>
      </c>
      <c r="C1224" s="3">
        <v>0.03</v>
      </c>
      <c r="D1224" s="3">
        <v>399.98</v>
      </c>
      <c r="E1224" s="3">
        <v>12.06</v>
      </c>
      <c r="F1224" s="3">
        <v>2203</v>
      </c>
      <c r="G1224" s="3" t="s">
        <v>2084</v>
      </c>
      <c r="H1224" s="3" t="s">
        <v>39</v>
      </c>
      <c r="I1224" s="3" t="s">
        <v>40</v>
      </c>
      <c r="J1224" s="3" t="s">
        <v>77</v>
      </c>
      <c r="K1224" s="3" t="s">
        <v>85</v>
      </c>
      <c r="L1224" s="3" t="s">
        <v>120</v>
      </c>
      <c r="M1224" s="3" t="s">
        <v>259</v>
      </c>
      <c r="N1224" s="3">
        <v>0.56000000000000005</v>
      </c>
      <c r="O1224" s="3" t="s">
        <v>33</v>
      </c>
      <c r="P1224" s="3" t="s">
        <v>61</v>
      </c>
      <c r="Q1224" s="3" t="s">
        <v>62</v>
      </c>
      <c r="R1224" s="3" t="s">
        <v>2085</v>
      </c>
      <c r="S1224" s="3">
        <v>55445</v>
      </c>
      <c r="T1224" s="4" t="s">
        <v>3178</v>
      </c>
      <c r="U1224" s="4" t="s">
        <v>3091</v>
      </c>
      <c r="V1224" s="3">
        <v>-663.51419999999996</v>
      </c>
      <c r="W1224" s="3" t="str">
        <f t="shared" si="19"/>
        <v>Loss</v>
      </c>
      <c r="X1224" s="6">
        <v>2</v>
      </c>
      <c r="Y1224" s="3">
        <v>807</v>
      </c>
      <c r="Z1224" s="3">
        <v>86052</v>
      </c>
    </row>
    <row r="1225" spans="1:26" x14ac:dyDescent="0.3">
      <c r="A1225" s="3">
        <v>23920</v>
      </c>
      <c r="B1225" s="3" t="s">
        <v>106</v>
      </c>
      <c r="C1225" s="3">
        <v>7.0000000000000007E-2</v>
      </c>
      <c r="D1225" s="3">
        <v>33.94</v>
      </c>
      <c r="E1225" s="3">
        <v>19.190000000000001</v>
      </c>
      <c r="F1225" s="3">
        <v>2204</v>
      </c>
      <c r="G1225" s="3" t="s">
        <v>2086</v>
      </c>
      <c r="H1225" s="3" t="s">
        <v>39</v>
      </c>
      <c r="I1225" s="3" t="s">
        <v>40</v>
      </c>
      <c r="J1225" s="3" t="s">
        <v>41</v>
      </c>
      <c r="K1225" s="3" t="s">
        <v>42</v>
      </c>
      <c r="L1225" s="3" t="s">
        <v>43</v>
      </c>
      <c r="M1225" s="3" t="s">
        <v>994</v>
      </c>
      <c r="N1225" s="3">
        <v>0.57999999999999996</v>
      </c>
      <c r="O1225" s="3" t="s">
        <v>33</v>
      </c>
      <c r="P1225" s="3" t="s">
        <v>61</v>
      </c>
      <c r="Q1225" s="3" t="s">
        <v>62</v>
      </c>
      <c r="R1225" s="3" t="s">
        <v>2087</v>
      </c>
      <c r="S1225" s="3">
        <v>55337</v>
      </c>
      <c r="T1225" s="4" t="s">
        <v>3158</v>
      </c>
      <c r="U1225" s="4" t="s">
        <v>3132</v>
      </c>
      <c r="V1225" s="3">
        <v>-157.56</v>
      </c>
      <c r="W1225" s="3" t="str">
        <f t="shared" si="19"/>
        <v>Loss</v>
      </c>
      <c r="X1225" s="6">
        <v>5</v>
      </c>
      <c r="Y1225" s="3">
        <v>169.46</v>
      </c>
      <c r="Z1225" s="3">
        <v>86051</v>
      </c>
    </row>
    <row r="1226" spans="1:26" x14ac:dyDescent="0.3">
      <c r="A1226" s="3">
        <v>24434</v>
      </c>
      <c r="B1226" s="3" t="s">
        <v>47</v>
      </c>
      <c r="C1226" s="3">
        <v>0.04</v>
      </c>
      <c r="D1226" s="3">
        <v>296.18</v>
      </c>
      <c r="E1226" s="3">
        <v>154.12</v>
      </c>
      <c r="F1226" s="3">
        <v>2204</v>
      </c>
      <c r="G1226" s="3" t="s">
        <v>2086</v>
      </c>
      <c r="H1226" s="3" t="s">
        <v>39</v>
      </c>
      <c r="I1226" s="3" t="s">
        <v>114</v>
      </c>
      <c r="J1226" s="3" t="s">
        <v>41</v>
      </c>
      <c r="K1226" s="3" t="s">
        <v>150</v>
      </c>
      <c r="L1226" s="3" t="s">
        <v>120</v>
      </c>
      <c r="M1226" s="3" t="s">
        <v>151</v>
      </c>
      <c r="N1226" s="3">
        <v>0.76</v>
      </c>
      <c r="O1226" s="3" t="s">
        <v>33</v>
      </c>
      <c r="P1226" s="3" t="s">
        <v>61</v>
      </c>
      <c r="Q1226" s="3" t="s">
        <v>62</v>
      </c>
      <c r="R1226" s="3" t="s">
        <v>2087</v>
      </c>
      <c r="S1226" s="3">
        <v>55337</v>
      </c>
      <c r="T1226" s="4" t="s">
        <v>3134</v>
      </c>
      <c r="U1226" s="4" t="s">
        <v>3173</v>
      </c>
      <c r="V1226" s="3">
        <v>-87.998040000000003</v>
      </c>
      <c r="W1226" s="3" t="str">
        <f t="shared" si="19"/>
        <v>Loss</v>
      </c>
      <c r="X1226" s="6">
        <v>20</v>
      </c>
      <c r="Y1226" s="3">
        <v>5768.12</v>
      </c>
      <c r="Z1226" s="3">
        <v>86053</v>
      </c>
    </row>
    <row r="1227" spans="1:26" x14ac:dyDescent="0.3">
      <c r="A1227" s="3">
        <v>18164</v>
      </c>
      <c r="B1227" s="3" t="s">
        <v>25</v>
      </c>
      <c r="C1227" s="3">
        <v>0.03</v>
      </c>
      <c r="D1227" s="3">
        <v>28.48</v>
      </c>
      <c r="E1227" s="3">
        <v>1.99</v>
      </c>
      <c r="F1227" s="3">
        <v>2206</v>
      </c>
      <c r="G1227" s="3" t="s">
        <v>2088</v>
      </c>
      <c r="H1227" s="3" t="s">
        <v>49</v>
      </c>
      <c r="I1227" s="3" t="s">
        <v>114</v>
      </c>
      <c r="J1227" s="3" t="s">
        <v>77</v>
      </c>
      <c r="K1227" s="3" t="s">
        <v>177</v>
      </c>
      <c r="L1227" s="3" t="s">
        <v>51</v>
      </c>
      <c r="M1227" s="3" t="s">
        <v>401</v>
      </c>
      <c r="N1227" s="3">
        <v>0.4</v>
      </c>
      <c r="O1227" s="3" t="s">
        <v>33</v>
      </c>
      <c r="P1227" s="3" t="s">
        <v>61</v>
      </c>
      <c r="Q1227" s="3" t="s">
        <v>324</v>
      </c>
      <c r="R1227" s="3" t="s">
        <v>2089</v>
      </c>
      <c r="S1227" s="3">
        <v>50501</v>
      </c>
      <c r="T1227" s="4" t="s">
        <v>3129</v>
      </c>
      <c r="U1227" s="4" t="s">
        <v>3091</v>
      </c>
      <c r="V1227" s="3">
        <v>-35.290399999999998</v>
      </c>
      <c r="W1227" s="3" t="str">
        <f t="shared" si="19"/>
        <v>Loss</v>
      </c>
      <c r="X1227" s="6">
        <v>2</v>
      </c>
      <c r="Y1227" s="3">
        <v>55.25</v>
      </c>
      <c r="Z1227" s="3">
        <v>86258</v>
      </c>
    </row>
    <row r="1228" spans="1:26" x14ac:dyDescent="0.3">
      <c r="A1228" s="3">
        <v>18165</v>
      </c>
      <c r="B1228" s="3" t="s">
        <v>25</v>
      </c>
      <c r="C1228" s="3">
        <v>0.01</v>
      </c>
      <c r="D1228" s="3">
        <v>205.99</v>
      </c>
      <c r="E1228" s="3">
        <v>5.99</v>
      </c>
      <c r="F1228" s="3">
        <v>2206</v>
      </c>
      <c r="G1228" s="3" t="s">
        <v>2088</v>
      </c>
      <c r="H1228" s="3" t="s">
        <v>49</v>
      </c>
      <c r="I1228" s="3" t="s">
        <v>114</v>
      </c>
      <c r="J1228" s="3" t="s">
        <v>77</v>
      </c>
      <c r="K1228" s="3" t="s">
        <v>78</v>
      </c>
      <c r="L1228" s="3" t="s">
        <v>59</v>
      </c>
      <c r="M1228" s="3" t="s">
        <v>3026</v>
      </c>
      <c r="N1228" s="3">
        <v>0.59</v>
      </c>
      <c r="O1228" s="3" t="s">
        <v>33</v>
      </c>
      <c r="P1228" s="3" t="s">
        <v>61</v>
      </c>
      <c r="Q1228" s="3" t="s">
        <v>324</v>
      </c>
      <c r="R1228" s="3" t="s">
        <v>2089</v>
      </c>
      <c r="S1228" s="3">
        <v>50501</v>
      </c>
      <c r="T1228" s="4" t="s">
        <v>3129</v>
      </c>
      <c r="U1228" s="4" t="s">
        <v>3030</v>
      </c>
      <c r="V1228" s="3">
        <v>-74.883600000000001</v>
      </c>
      <c r="W1228" s="3" t="str">
        <f t="shared" si="19"/>
        <v>Loss</v>
      </c>
      <c r="X1228" s="6">
        <v>3</v>
      </c>
      <c r="Y1228" s="3">
        <v>551.22</v>
      </c>
      <c r="Z1228" s="3">
        <v>86258</v>
      </c>
    </row>
    <row r="1229" spans="1:26" x14ac:dyDescent="0.3">
      <c r="A1229" s="3">
        <v>23317</v>
      </c>
      <c r="B1229" s="3" t="s">
        <v>106</v>
      </c>
      <c r="C1229" s="3">
        <v>0.06</v>
      </c>
      <c r="D1229" s="3">
        <v>6.98</v>
      </c>
      <c r="E1229" s="3">
        <v>1.6</v>
      </c>
      <c r="F1229" s="3">
        <v>2209</v>
      </c>
      <c r="G1229" s="3" t="s">
        <v>2090</v>
      </c>
      <c r="H1229" s="3" t="s">
        <v>49</v>
      </c>
      <c r="I1229" s="3" t="s">
        <v>40</v>
      </c>
      <c r="J1229" s="3" t="s">
        <v>29</v>
      </c>
      <c r="K1229" s="3" t="s">
        <v>93</v>
      </c>
      <c r="L1229" s="3" t="s">
        <v>31</v>
      </c>
      <c r="M1229" s="3" t="s">
        <v>946</v>
      </c>
      <c r="N1229" s="3">
        <v>0.38</v>
      </c>
      <c r="O1229" s="3" t="s">
        <v>33</v>
      </c>
      <c r="P1229" s="3" t="s">
        <v>135</v>
      </c>
      <c r="Q1229" s="3" t="s">
        <v>381</v>
      </c>
      <c r="R1229" s="3" t="s">
        <v>2091</v>
      </c>
      <c r="S1229" s="3">
        <v>30337</v>
      </c>
      <c r="T1229" s="4" t="s">
        <v>3076</v>
      </c>
      <c r="U1229" s="4" t="s">
        <v>3164</v>
      </c>
      <c r="V1229" s="3">
        <v>-98.055999999999997</v>
      </c>
      <c r="W1229" s="3" t="str">
        <f t="shared" si="19"/>
        <v>Loss</v>
      </c>
      <c r="X1229" s="6">
        <v>12</v>
      </c>
      <c r="Y1229" s="3">
        <v>83.93</v>
      </c>
      <c r="Z1229" s="3">
        <v>88030</v>
      </c>
    </row>
    <row r="1230" spans="1:26" x14ac:dyDescent="0.3">
      <c r="A1230" s="3">
        <v>19914</v>
      </c>
      <c r="B1230" s="3" t="s">
        <v>37</v>
      </c>
      <c r="C1230" s="3">
        <v>0.08</v>
      </c>
      <c r="D1230" s="3">
        <v>95.99</v>
      </c>
      <c r="E1230" s="3">
        <v>35</v>
      </c>
      <c r="F1230" s="3">
        <v>2211</v>
      </c>
      <c r="G1230" s="3" t="s">
        <v>2092</v>
      </c>
      <c r="H1230" s="3" t="s">
        <v>27</v>
      </c>
      <c r="I1230" s="3" t="s">
        <v>40</v>
      </c>
      <c r="J1230" s="3" t="s">
        <v>29</v>
      </c>
      <c r="K1230" s="3" t="s">
        <v>139</v>
      </c>
      <c r="L1230" s="3" t="s">
        <v>231</v>
      </c>
      <c r="M1230" s="3" t="s">
        <v>2093</v>
      </c>
      <c r="N1230" s="3"/>
      <c r="O1230" s="3" t="s">
        <v>33</v>
      </c>
      <c r="P1230" s="3" t="s">
        <v>53</v>
      </c>
      <c r="Q1230" s="3" t="s">
        <v>409</v>
      </c>
      <c r="R1230" s="3" t="s">
        <v>2094</v>
      </c>
      <c r="S1230" s="3">
        <v>20715</v>
      </c>
      <c r="T1230" s="4" t="s">
        <v>3197</v>
      </c>
      <c r="U1230" s="4" t="s">
        <v>3065</v>
      </c>
      <c r="V1230" s="3">
        <v>-425.20839999999998</v>
      </c>
      <c r="W1230" s="3" t="str">
        <f t="shared" si="19"/>
        <v>Loss</v>
      </c>
      <c r="X1230" s="6">
        <v>2</v>
      </c>
      <c r="Y1230" s="3">
        <v>193.88</v>
      </c>
      <c r="Z1230" s="3">
        <v>88028</v>
      </c>
    </row>
    <row r="1231" spans="1:26" x14ac:dyDescent="0.3">
      <c r="A1231" s="3">
        <v>24756</v>
      </c>
      <c r="B1231" s="3" t="s">
        <v>25</v>
      </c>
      <c r="C1231" s="3">
        <v>0.09</v>
      </c>
      <c r="D1231" s="3">
        <v>199.99</v>
      </c>
      <c r="E1231" s="3">
        <v>24.49</v>
      </c>
      <c r="F1231" s="3">
        <v>2212</v>
      </c>
      <c r="G1231" s="3" t="s">
        <v>2095</v>
      </c>
      <c r="H1231" s="3" t="s">
        <v>27</v>
      </c>
      <c r="I1231" s="3" t="s">
        <v>40</v>
      </c>
      <c r="J1231" s="3" t="s">
        <v>77</v>
      </c>
      <c r="K1231" s="3" t="s">
        <v>580</v>
      </c>
      <c r="L1231" s="3" t="s">
        <v>231</v>
      </c>
      <c r="M1231" s="3" t="s">
        <v>1367</v>
      </c>
      <c r="N1231" s="3">
        <v>0.46</v>
      </c>
      <c r="O1231" s="3" t="s">
        <v>33</v>
      </c>
      <c r="P1231" s="3" t="s">
        <v>53</v>
      </c>
      <c r="Q1231" s="3" t="s">
        <v>409</v>
      </c>
      <c r="R1231" s="3" t="s">
        <v>2096</v>
      </c>
      <c r="S1231" s="3">
        <v>21228</v>
      </c>
      <c r="T1231" s="4" t="s">
        <v>3077</v>
      </c>
      <c r="U1231" s="4" t="s">
        <v>3139</v>
      </c>
      <c r="V1231" s="3">
        <v>631.33000000000004</v>
      </c>
      <c r="W1231" s="3" t="str">
        <f t="shared" si="19"/>
        <v>Profit</v>
      </c>
      <c r="X1231" s="6">
        <v>5</v>
      </c>
      <c r="Y1231" s="3">
        <v>990.25</v>
      </c>
      <c r="Z1231" s="3">
        <v>88029</v>
      </c>
    </row>
    <row r="1232" spans="1:26" x14ac:dyDescent="0.3">
      <c r="A1232" s="3">
        <v>23512</v>
      </c>
      <c r="B1232" s="3" t="s">
        <v>106</v>
      </c>
      <c r="C1232" s="3">
        <v>7.0000000000000007E-2</v>
      </c>
      <c r="D1232" s="3">
        <v>3.28</v>
      </c>
      <c r="E1232" s="3">
        <v>3.97</v>
      </c>
      <c r="F1232" s="3">
        <v>2215</v>
      </c>
      <c r="G1232" s="3" t="s">
        <v>2097</v>
      </c>
      <c r="H1232" s="3" t="s">
        <v>49</v>
      </c>
      <c r="I1232" s="3" t="s">
        <v>28</v>
      </c>
      <c r="J1232" s="3" t="s">
        <v>29</v>
      </c>
      <c r="K1232" s="3" t="s">
        <v>30</v>
      </c>
      <c r="L1232" s="3" t="s">
        <v>31</v>
      </c>
      <c r="M1232" s="3" t="s">
        <v>999</v>
      </c>
      <c r="N1232" s="3">
        <v>0.56000000000000005</v>
      </c>
      <c r="O1232" s="3" t="s">
        <v>33</v>
      </c>
      <c r="P1232" s="3" t="s">
        <v>53</v>
      </c>
      <c r="Q1232" s="3" t="s">
        <v>152</v>
      </c>
      <c r="R1232" s="3" t="s">
        <v>2098</v>
      </c>
      <c r="S1232" s="3">
        <v>44646</v>
      </c>
      <c r="T1232" s="4" t="s">
        <v>3126</v>
      </c>
      <c r="U1232" s="4" t="s">
        <v>3126</v>
      </c>
      <c r="V1232" s="3">
        <v>-22.175999999999998</v>
      </c>
      <c r="W1232" s="3" t="str">
        <f t="shared" si="19"/>
        <v>Loss</v>
      </c>
      <c r="X1232" s="6">
        <v>4</v>
      </c>
      <c r="Y1232" s="3">
        <v>14.76</v>
      </c>
      <c r="Z1232" s="3">
        <v>90314</v>
      </c>
    </row>
    <row r="1233" spans="1:26" x14ac:dyDescent="0.3">
      <c r="A1233" s="3">
        <v>23513</v>
      </c>
      <c r="B1233" s="3" t="s">
        <v>106</v>
      </c>
      <c r="C1233" s="3">
        <v>0.02</v>
      </c>
      <c r="D1233" s="3">
        <v>256.99</v>
      </c>
      <c r="E1233" s="3">
        <v>11.25</v>
      </c>
      <c r="F1233" s="3">
        <v>2216</v>
      </c>
      <c r="G1233" s="3" t="s">
        <v>2099</v>
      </c>
      <c r="H1233" s="3" t="s">
        <v>49</v>
      </c>
      <c r="I1233" s="3" t="s">
        <v>28</v>
      </c>
      <c r="J1233" s="3" t="s">
        <v>77</v>
      </c>
      <c r="K1233" s="3" t="s">
        <v>177</v>
      </c>
      <c r="L1233" s="3" t="s">
        <v>59</v>
      </c>
      <c r="M1233" s="3" t="s">
        <v>1324</v>
      </c>
      <c r="N1233" s="3">
        <v>0.51</v>
      </c>
      <c r="O1233" s="3" t="s">
        <v>33</v>
      </c>
      <c r="P1233" s="3" t="s">
        <v>53</v>
      </c>
      <c r="Q1233" s="3" t="s">
        <v>152</v>
      </c>
      <c r="R1233" s="3" t="s">
        <v>2100</v>
      </c>
      <c r="S1233" s="3">
        <v>44256</v>
      </c>
      <c r="T1233" s="4" t="s">
        <v>3126</v>
      </c>
      <c r="U1233" s="4" t="s">
        <v>3163</v>
      </c>
      <c r="V1233" s="3">
        <v>-214.10400000000001</v>
      </c>
      <c r="W1233" s="3" t="str">
        <f t="shared" si="19"/>
        <v>Loss</v>
      </c>
      <c r="X1233" s="6">
        <v>3</v>
      </c>
      <c r="Y1233" s="3">
        <v>808.44</v>
      </c>
      <c r="Z1233" s="3">
        <v>90314</v>
      </c>
    </row>
    <row r="1234" spans="1:26" x14ac:dyDescent="0.3">
      <c r="A1234" s="3">
        <v>23514</v>
      </c>
      <c r="B1234" s="3" t="s">
        <v>106</v>
      </c>
      <c r="C1234" s="3">
        <v>0.01</v>
      </c>
      <c r="D1234" s="3">
        <v>6.48</v>
      </c>
      <c r="E1234" s="3">
        <v>5.14</v>
      </c>
      <c r="F1234" s="3">
        <v>2216</v>
      </c>
      <c r="G1234" s="3" t="s">
        <v>2099</v>
      </c>
      <c r="H1234" s="3" t="s">
        <v>49</v>
      </c>
      <c r="I1234" s="3" t="s">
        <v>28</v>
      </c>
      <c r="J1234" s="3" t="s">
        <v>29</v>
      </c>
      <c r="K1234" s="3" t="s">
        <v>93</v>
      </c>
      <c r="L1234" s="3" t="s">
        <v>59</v>
      </c>
      <c r="M1234" s="3" t="s">
        <v>929</v>
      </c>
      <c r="N1234" s="3">
        <v>0.37</v>
      </c>
      <c r="O1234" s="3" t="s">
        <v>33</v>
      </c>
      <c r="P1234" s="3" t="s">
        <v>53</v>
      </c>
      <c r="Q1234" s="3" t="s">
        <v>152</v>
      </c>
      <c r="R1234" s="3" t="s">
        <v>2100</v>
      </c>
      <c r="S1234" s="3">
        <v>44256</v>
      </c>
      <c r="T1234" s="4" t="s">
        <v>3126</v>
      </c>
      <c r="U1234" s="4" t="s">
        <v>3127</v>
      </c>
      <c r="V1234" s="3">
        <v>-26.936</v>
      </c>
      <c r="W1234" s="3" t="str">
        <f t="shared" si="19"/>
        <v>Loss</v>
      </c>
      <c r="X1234" s="6">
        <v>10</v>
      </c>
      <c r="Y1234" s="3">
        <v>67.41</v>
      </c>
      <c r="Z1234" s="3">
        <v>90314</v>
      </c>
    </row>
    <row r="1235" spans="1:26" x14ac:dyDescent="0.3">
      <c r="A1235" s="3">
        <v>22712</v>
      </c>
      <c r="B1235" s="3" t="s">
        <v>106</v>
      </c>
      <c r="C1235" s="3">
        <v>0.09</v>
      </c>
      <c r="D1235" s="3">
        <v>14.2</v>
      </c>
      <c r="E1235" s="3">
        <v>5.3</v>
      </c>
      <c r="F1235" s="3">
        <v>2220</v>
      </c>
      <c r="G1235" s="3" t="s">
        <v>2101</v>
      </c>
      <c r="H1235" s="3" t="s">
        <v>49</v>
      </c>
      <c r="I1235" s="3" t="s">
        <v>114</v>
      </c>
      <c r="J1235" s="3" t="s">
        <v>41</v>
      </c>
      <c r="K1235" s="3" t="s">
        <v>50</v>
      </c>
      <c r="L1235" s="3" t="s">
        <v>31</v>
      </c>
      <c r="M1235" s="3" t="s">
        <v>722</v>
      </c>
      <c r="N1235" s="3">
        <v>0.46</v>
      </c>
      <c r="O1235" s="3" t="s">
        <v>33</v>
      </c>
      <c r="P1235" s="3" t="s">
        <v>135</v>
      </c>
      <c r="Q1235" s="3" t="s">
        <v>356</v>
      </c>
      <c r="R1235" s="3" t="s">
        <v>2102</v>
      </c>
      <c r="S1235" s="3">
        <v>34787</v>
      </c>
      <c r="T1235" s="4" t="s">
        <v>3166</v>
      </c>
      <c r="U1235" s="4" t="s">
        <v>3181</v>
      </c>
      <c r="V1235" s="3">
        <v>-324.73</v>
      </c>
      <c r="W1235" s="3" t="str">
        <f t="shared" si="19"/>
        <v>Loss</v>
      </c>
      <c r="X1235" s="6">
        <v>4</v>
      </c>
      <c r="Y1235" s="3">
        <v>55.08</v>
      </c>
      <c r="Z1235" s="3">
        <v>91036</v>
      </c>
    </row>
    <row r="1236" spans="1:26" x14ac:dyDescent="0.3">
      <c r="A1236" s="3">
        <v>24113</v>
      </c>
      <c r="B1236" s="3" t="s">
        <v>47</v>
      </c>
      <c r="C1236" s="3">
        <v>0</v>
      </c>
      <c r="D1236" s="3">
        <v>100.89</v>
      </c>
      <c r="E1236" s="3">
        <v>42</v>
      </c>
      <c r="F1236" s="3">
        <v>2225</v>
      </c>
      <c r="G1236" s="3" t="s">
        <v>2103</v>
      </c>
      <c r="H1236" s="3" t="s">
        <v>39</v>
      </c>
      <c r="I1236" s="3" t="s">
        <v>58</v>
      </c>
      <c r="J1236" s="3" t="s">
        <v>41</v>
      </c>
      <c r="K1236" s="3" t="s">
        <v>42</v>
      </c>
      <c r="L1236" s="3" t="s">
        <v>43</v>
      </c>
      <c r="M1236" s="3" t="s">
        <v>2104</v>
      </c>
      <c r="N1236" s="3">
        <v>0.61</v>
      </c>
      <c r="O1236" s="3" t="s">
        <v>33</v>
      </c>
      <c r="P1236" s="3" t="s">
        <v>34</v>
      </c>
      <c r="Q1236" s="3" t="s">
        <v>360</v>
      </c>
      <c r="R1236" s="3" t="s">
        <v>2105</v>
      </c>
      <c r="S1236" s="3">
        <v>88240</v>
      </c>
      <c r="T1236" s="4" t="s">
        <v>3084</v>
      </c>
      <c r="U1236" s="4" t="s">
        <v>3041</v>
      </c>
      <c r="V1236" s="3">
        <v>1500.12</v>
      </c>
      <c r="W1236" s="3" t="str">
        <f t="shared" si="19"/>
        <v>Profit</v>
      </c>
      <c r="X1236" s="6">
        <v>15</v>
      </c>
      <c r="Y1236" s="3">
        <v>1608.11</v>
      </c>
      <c r="Z1236" s="3">
        <v>89970</v>
      </c>
    </row>
    <row r="1237" spans="1:26" x14ac:dyDescent="0.3">
      <c r="A1237" s="3">
        <v>18820</v>
      </c>
      <c r="B1237" s="3" t="s">
        <v>106</v>
      </c>
      <c r="C1237" s="3">
        <v>0.01</v>
      </c>
      <c r="D1237" s="3">
        <v>13.43</v>
      </c>
      <c r="E1237" s="3">
        <v>5.5</v>
      </c>
      <c r="F1237" s="3">
        <v>2240</v>
      </c>
      <c r="G1237" s="3" t="s">
        <v>2106</v>
      </c>
      <c r="H1237" s="3" t="s">
        <v>27</v>
      </c>
      <c r="I1237" s="3" t="s">
        <v>28</v>
      </c>
      <c r="J1237" s="3" t="s">
        <v>29</v>
      </c>
      <c r="K1237" s="3" t="s">
        <v>139</v>
      </c>
      <c r="L1237" s="3" t="s">
        <v>59</v>
      </c>
      <c r="M1237" s="3" t="s">
        <v>1688</v>
      </c>
      <c r="N1237" s="3">
        <v>0.56999999999999995</v>
      </c>
      <c r="O1237" s="3" t="s">
        <v>33</v>
      </c>
      <c r="P1237" s="3" t="s">
        <v>135</v>
      </c>
      <c r="Q1237" s="3" t="s">
        <v>356</v>
      </c>
      <c r="R1237" s="3" t="s">
        <v>2107</v>
      </c>
      <c r="S1237" s="3">
        <v>33801</v>
      </c>
      <c r="T1237" s="4" t="s">
        <v>3064</v>
      </c>
      <c r="U1237" s="4" t="s">
        <v>3083</v>
      </c>
      <c r="V1237" s="3">
        <v>-313.02179999999998</v>
      </c>
      <c r="W1237" s="3" t="str">
        <f t="shared" si="19"/>
        <v>Loss</v>
      </c>
      <c r="X1237" s="6">
        <v>7</v>
      </c>
      <c r="Y1237" s="3">
        <v>99.75</v>
      </c>
      <c r="Z1237" s="3">
        <v>89102</v>
      </c>
    </row>
    <row r="1238" spans="1:26" x14ac:dyDescent="0.3">
      <c r="A1238" s="3">
        <v>24121</v>
      </c>
      <c r="B1238" s="3" t="s">
        <v>106</v>
      </c>
      <c r="C1238" s="3">
        <v>0</v>
      </c>
      <c r="D1238" s="3">
        <v>2.08</v>
      </c>
      <c r="E1238" s="3">
        <v>5.33</v>
      </c>
      <c r="F1238" s="3">
        <v>2250</v>
      </c>
      <c r="G1238" s="3" t="s">
        <v>2108</v>
      </c>
      <c r="H1238" s="3" t="s">
        <v>49</v>
      </c>
      <c r="I1238" s="3" t="s">
        <v>40</v>
      </c>
      <c r="J1238" s="3" t="s">
        <v>41</v>
      </c>
      <c r="K1238" s="3" t="s">
        <v>50</v>
      </c>
      <c r="L1238" s="3" t="s">
        <v>59</v>
      </c>
      <c r="M1238" s="3" t="s">
        <v>736</v>
      </c>
      <c r="N1238" s="3">
        <v>0.43</v>
      </c>
      <c r="O1238" s="3" t="s">
        <v>33</v>
      </c>
      <c r="P1238" s="3" t="s">
        <v>53</v>
      </c>
      <c r="Q1238" s="3" t="s">
        <v>229</v>
      </c>
      <c r="R1238" s="3" t="s">
        <v>2109</v>
      </c>
      <c r="S1238" s="3">
        <v>16801</v>
      </c>
      <c r="T1238" s="4" t="s">
        <v>3083</v>
      </c>
      <c r="U1238" s="4" t="s">
        <v>3048</v>
      </c>
      <c r="V1238" s="3">
        <v>-192.5532</v>
      </c>
      <c r="W1238" s="3" t="str">
        <f t="shared" si="19"/>
        <v>Loss</v>
      </c>
      <c r="X1238" s="6">
        <v>22</v>
      </c>
      <c r="Y1238" s="3">
        <v>51.41</v>
      </c>
      <c r="Z1238" s="3">
        <v>86699</v>
      </c>
    </row>
    <row r="1239" spans="1:26" x14ac:dyDescent="0.3">
      <c r="A1239" s="3">
        <v>25440</v>
      </c>
      <c r="B1239" s="3" t="s">
        <v>106</v>
      </c>
      <c r="C1239" s="3">
        <v>0.1</v>
      </c>
      <c r="D1239" s="3">
        <v>6.3</v>
      </c>
      <c r="E1239" s="3">
        <v>0.5</v>
      </c>
      <c r="F1239" s="3">
        <v>2254</v>
      </c>
      <c r="G1239" s="3" t="s">
        <v>2110</v>
      </c>
      <c r="H1239" s="3" t="s">
        <v>49</v>
      </c>
      <c r="I1239" s="3" t="s">
        <v>28</v>
      </c>
      <c r="J1239" s="3" t="s">
        <v>29</v>
      </c>
      <c r="K1239" s="3" t="s">
        <v>133</v>
      </c>
      <c r="L1239" s="3" t="s">
        <v>59</v>
      </c>
      <c r="M1239" s="3" t="s">
        <v>1147</v>
      </c>
      <c r="N1239" s="3">
        <v>0.39</v>
      </c>
      <c r="O1239" s="3" t="s">
        <v>33</v>
      </c>
      <c r="P1239" s="3" t="s">
        <v>135</v>
      </c>
      <c r="Q1239" s="3" t="s">
        <v>606</v>
      </c>
      <c r="R1239" s="3" t="s">
        <v>2111</v>
      </c>
      <c r="S1239" s="3">
        <v>42003</v>
      </c>
      <c r="T1239" s="4" t="s">
        <v>3069</v>
      </c>
      <c r="U1239" s="4" t="s">
        <v>3138</v>
      </c>
      <c r="V1239" s="3">
        <v>-464.28199999999998</v>
      </c>
      <c r="W1239" s="3" t="str">
        <f t="shared" si="19"/>
        <v>Loss</v>
      </c>
      <c r="X1239" s="6">
        <v>12</v>
      </c>
      <c r="Y1239" s="3">
        <v>68.72</v>
      </c>
      <c r="Z1239" s="3">
        <v>89278</v>
      </c>
    </row>
    <row r="1240" spans="1:26" x14ac:dyDescent="0.3">
      <c r="A1240" s="3">
        <v>20639</v>
      </c>
      <c r="B1240" s="3" t="s">
        <v>25</v>
      </c>
      <c r="C1240" s="3">
        <v>0.1</v>
      </c>
      <c r="D1240" s="3">
        <v>48.91</v>
      </c>
      <c r="E1240" s="3">
        <v>5.97</v>
      </c>
      <c r="F1240" s="3">
        <v>2254</v>
      </c>
      <c r="G1240" s="3" t="s">
        <v>2110</v>
      </c>
      <c r="H1240" s="3" t="s">
        <v>49</v>
      </c>
      <c r="I1240" s="3" t="s">
        <v>28</v>
      </c>
      <c r="J1240" s="3" t="s">
        <v>29</v>
      </c>
      <c r="K1240" s="3" t="s">
        <v>93</v>
      </c>
      <c r="L1240" s="3" t="s">
        <v>59</v>
      </c>
      <c r="M1240" s="3" t="s">
        <v>2112</v>
      </c>
      <c r="N1240" s="3">
        <v>0.38</v>
      </c>
      <c r="O1240" s="3" t="s">
        <v>33</v>
      </c>
      <c r="P1240" s="3" t="s">
        <v>135</v>
      </c>
      <c r="Q1240" s="3" t="s">
        <v>606</v>
      </c>
      <c r="R1240" s="3" t="s">
        <v>2111</v>
      </c>
      <c r="S1240" s="3">
        <v>42003</v>
      </c>
      <c r="T1240" s="4" t="s">
        <v>3095</v>
      </c>
      <c r="U1240" s="4" t="s">
        <v>3152</v>
      </c>
      <c r="V1240" s="3">
        <v>156.74340000000001</v>
      </c>
      <c r="W1240" s="3" t="str">
        <f t="shared" si="19"/>
        <v>Profit</v>
      </c>
      <c r="X1240" s="6">
        <v>14</v>
      </c>
      <c r="Y1240" s="3">
        <v>618.96</v>
      </c>
      <c r="Z1240" s="3">
        <v>89279</v>
      </c>
    </row>
    <row r="1241" spans="1:26" x14ac:dyDescent="0.3">
      <c r="A1241" s="3">
        <v>20640</v>
      </c>
      <c r="B1241" s="3" t="s">
        <v>25</v>
      </c>
      <c r="C1241" s="3">
        <v>0.08</v>
      </c>
      <c r="D1241" s="3">
        <v>5.98</v>
      </c>
      <c r="E1241" s="3">
        <v>5.46</v>
      </c>
      <c r="F1241" s="3">
        <v>2254</v>
      </c>
      <c r="G1241" s="3" t="s">
        <v>2110</v>
      </c>
      <c r="H1241" s="3" t="s">
        <v>49</v>
      </c>
      <c r="I1241" s="3" t="s">
        <v>28</v>
      </c>
      <c r="J1241" s="3" t="s">
        <v>29</v>
      </c>
      <c r="K1241" s="3" t="s">
        <v>93</v>
      </c>
      <c r="L1241" s="3" t="s">
        <v>59</v>
      </c>
      <c r="M1241" s="3" t="s">
        <v>1040</v>
      </c>
      <c r="N1241" s="3">
        <v>0.36</v>
      </c>
      <c r="O1241" s="3" t="s">
        <v>33</v>
      </c>
      <c r="P1241" s="3" t="s">
        <v>135</v>
      </c>
      <c r="Q1241" s="3" t="s">
        <v>606</v>
      </c>
      <c r="R1241" s="3" t="s">
        <v>2111</v>
      </c>
      <c r="S1241" s="3">
        <v>42003</v>
      </c>
      <c r="T1241" s="4" t="s">
        <v>3095</v>
      </c>
      <c r="U1241" s="4" t="s">
        <v>3095</v>
      </c>
      <c r="V1241" s="3">
        <v>110.11799999999999</v>
      </c>
      <c r="W1241" s="3" t="str">
        <f t="shared" si="19"/>
        <v>Profit</v>
      </c>
      <c r="X1241" s="6">
        <v>13</v>
      </c>
      <c r="Y1241" s="3">
        <v>77.540000000000006</v>
      </c>
      <c r="Z1241" s="3">
        <v>89279</v>
      </c>
    </row>
    <row r="1242" spans="1:26" x14ac:dyDescent="0.3">
      <c r="A1242" s="3">
        <v>19054</v>
      </c>
      <c r="B1242" s="3" t="s">
        <v>47</v>
      </c>
      <c r="C1242" s="3">
        <v>7.0000000000000007E-2</v>
      </c>
      <c r="D1242" s="3">
        <v>60.97</v>
      </c>
      <c r="E1242" s="3">
        <v>4.5</v>
      </c>
      <c r="F1242" s="3">
        <v>2256</v>
      </c>
      <c r="G1242" s="3" t="s">
        <v>2113</v>
      </c>
      <c r="H1242" s="3" t="s">
        <v>27</v>
      </c>
      <c r="I1242" s="3" t="s">
        <v>28</v>
      </c>
      <c r="J1242" s="3" t="s">
        <v>29</v>
      </c>
      <c r="K1242" s="3" t="s">
        <v>252</v>
      </c>
      <c r="L1242" s="3" t="s">
        <v>59</v>
      </c>
      <c r="M1242" s="3" t="s">
        <v>2114</v>
      </c>
      <c r="N1242" s="3">
        <v>0.56000000000000005</v>
      </c>
      <c r="O1242" s="3" t="s">
        <v>33</v>
      </c>
      <c r="P1242" s="3" t="s">
        <v>135</v>
      </c>
      <c r="Q1242" s="3" t="s">
        <v>316</v>
      </c>
      <c r="R1242" s="3" t="s">
        <v>2071</v>
      </c>
      <c r="S1242" s="3">
        <v>28560</v>
      </c>
      <c r="T1242" s="4" t="s">
        <v>3052</v>
      </c>
      <c r="U1242" s="4" t="s">
        <v>3178</v>
      </c>
      <c r="V1242" s="3">
        <v>-42.588000000000001</v>
      </c>
      <c r="W1242" s="3" t="str">
        <f t="shared" si="19"/>
        <v>Loss</v>
      </c>
      <c r="X1242" s="6">
        <v>6</v>
      </c>
      <c r="Y1242" s="3">
        <v>361.72</v>
      </c>
      <c r="Z1242" s="3">
        <v>87963</v>
      </c>
    </row>
    <row r="1243" spans="1:26" x14ac:dyDescent="0.3">
      <c r="A1243" s="3">
        <v>18652</v>
      </c>
      <c r="B1243" s="3" t="s">
        <v>56</v>
      </c>
      <c r="C1243" s="3">
        <v>7.0000000000000007E-2</v>
      </c>
      <c r="D1243" s="3">
        <v>70.98</v>
      </c>
      <c r="E1243" s="3">
        <v>30</v>
      </c>
      <c r="F1243" s="3">
        <v>2256</v>
      </c>
      <c r="G1243" s="3" t="s">
        <v>2113</v>
      </c>
      <c r="H1243" s="3" t="s">
        <v>39</v>
      </c>
      <c r="I1243" s="3" t="s">
        <v>28</v>
      </c>
      <c r="J1243" s="3" t="s">
        <v>41</v>
      </c>
      <c r="K1243" s="3" t="s">
        <v>42</v>
      </c>
      <c r="L1243" s="3" t="s">
        <v>43</v>
      </c>
      <c r="M1243" s="3" t="s">
        <v>2115</v>
      </c>
      <c r="N1243" s="3">
        <v>0.73</v>
      </c>
      <c r="O1243" s="3" t="s">
        <v>33</v>
      </c>
      <c r="P1243" s="3" t="s">
        <v>135</v>
      </c>
      <c r="Q1243" s="3" t="s">
        <v>316</v>
      </c>
      <c r="R1243" s="3" t="s">
        <v>2071</v>
      </c>
      <c r="S1243" s="3">
        <v>28560</v>
      </c>
      <c r="T1243" s="4" t="s">
        <v>3150</v>
      </c>
      <c r="U1243" s="4" t="s">
        <v>3203</v>
      </c>
      <c r="V1243" s="3">
        <v>-222.95</v>
      </c>
      <c r="W1243" s="3" t="str">
        <f t="shared" si="19"/>
        <v>Loss</v>
      </c>
      <c r="X1243" s="6">
        <v>20</v>
      </c>
      <c r="Y1243" s="3">
        <v>1373.47</v>
      </c>
      <c r="Z1243" s="3">
        <v>87964</v>
      </c>
    </row>
    <row r="1244" spans="1:26" x14ac:dyDescent="0.3">
      <c r="A1244" s="3">
        <v>21937</v>
      </c>
      <c r="B1244" s="3" t="s">
        <v>25</v>
      </c>
      <c r="C1244" s="3">
        <v>0.06</v>
      </c>
      <c r="D1244" s="3">
        <v>6.68</v>
      </c>
      <c r="E1244" s="3">
        <v>6.93</v>
      </c>
      <c r="F1244" s="3">
        <v>2257</v>
      </c>
      <c r="G1244" s="3" t="s">
        <v>2116</v>
      </c>
      <c r="H1244" s="3" t="s">
        <v>49</v>
      </c>
      <c r="I1244" s="3" t="s">
        <v>28</v>
      </c>
      <c r="J1244" s="3" t="s">
        <v>29</v>
      </c>
      <c r="K1244" s="3" t="s">
        <v>93</v>
      </c>
      <c r="L1244" s="3" t="s">
        <v>59</v>
      </c>
      <c r="M1244" s="3" t="s">
        <v>2117</v>
      </c>
      <c r="N1244" s="3">
        <v>0.37</v>
      </c>
      <c r="O1244" s="3" t="s">
        <v>33</v>
      </c>
      <c r="P1244" s="3" t="s">
        <v>135</v>
      </c>
      <c r="Q1244" s="3" t="s">
        <v>316</v>
      </c>
      <c r="R1244" s="3" t="s">
        <v>2118</v>
      </c>
      <c r="S1244" s="3">
        <v>27604</v>
      </c>
      <c r="T1244" s="4" t="s">
        <v>3050</v>
      </c>
      <c r="U1244" s="4" t="s">
        <v>3031</v>
      </c>
      <c r="V1244" s="3">
        <v>7.6245000000000003</v>
      </c>
      <c r="W1244" s="3" t="str">
        <f t="shared" si="19"/>
        <v>Profit</v>
      </c>
      <c r="X1244" s="6">
        <v>14</v>
      </c>
      <c r="Y1244" s="3">
        <v>91.92</v>
      </c>
      <c r="Z1244" s="3">
        <v>87965</v>
      </c>
    </row>
    <row r="1245" spans="1:26" x14ac:dyDescent="0.3">
      <c r="A1245" s="3">
        <v>26361</v>
      </c>
      <c r="B1245" s="3" t="s">
        <v>106</v>
      </c>
      <c r="C1245" s="3">
        <v>0.01</v>
      </c>
      <c r="D1245" s="3">
        <v>7.64</v>
      </c>
      <c r="E1245" s="3">
        <v>1.39</v>
      </c>
      <c r="F1245" s="3">
        <v>2258</v>
      </c>
      <c r="G1245" s="3" t="s">
        <v>2119</v>
      </c>
      <c r="H1245" s="3" t="s">
        <v>27</v>
      </c>
      <c r="I1245" s="3" t="s">
        <v>28</v>
      </c>
      <c r="J1245" s="3" t="s">
        <v>29</v>
      </c>
      <c r="K1245" s="3" t="s">
        <v>69</v>
      </c>
      <c r="L1245" s="3" t="s">
        <v>59</v>
      </c>
      <c r="M1245" s="3" t="s">
        <v>1228</v>
      </c>
      <c r="N1245" s="3">
        <v>0.36</v>
      </c>
      <c r="O1245" s="3" t="s">
        <v>33</v>
      </c>
      <c r="P1245" s="3" t="s">
        <v>135</v>
      </c>
      <c r="Q1245" s="3" t="s">
        <v>316</v>
      </c>
      <c r="R1245" s="3" t="s">
        <v>2120</v>
      </c>
      <c r="S1245" s="3">
        <v>27801</v>
      </c>
      <c r="T1245" s="4" t="s">
        <v>3186</v>
      </c>
      <c r="U1245" s="4" t="s">
        <v>3144</v>
      </c>
      <c r="V1245" s="3">
        <v>-1676.6120000000001</v>
      </c>
      <c r="W1245" s="3" t="str">
        <f t="shared" si="19"/>
        <v>Loss</v>
      </c>
      <c r="X1245" s="6">
        <v>9</v>
      </c>
      <c r="Y1245" s="3">
        <v>73.290000000000006</v>
      </c>
      <c r="Z1245" s="3">
        <v>87962</v>
      </c>
    </row>
    <row r="1246" spans="1:26" x14ac:dyDescent="0.3">
      <c r="A1246" s="3">
        <v>26362</v>
      </c>
      <c r="B1246" s="3" t="s">
        <v>106</v>
      </c>
      <c r="C1246" s="3">
        <v>7.0000000000000007E-2</v>
      </c>
      <c r="D1246" s="3">
        <v>400.97</v>
      </c>
      <c r="E1246" s="3">
        <v>48.26</v>
      </c>
      <c r="F1246" s="3">
        <v>2258</v>
      </c>
      <c r="G1246" s="3" t="s">
        <v>2119</v>
      </c>
      <c r="H1246" s="3" t="s">
        <v>39</v>
      </c>
      <c r="I1246" s="3" t="s">
        <v>28</v>
      </c>
      <c r="J1246" s="3" t="s">
        <v>77</v>
      </c>
      <c r="K1246" s="3" t="s">
        <v>85</v>
      </c>
      <c r="L1246" s="3" t="s">
        <v>120</v>
      </c>
      <c r="M1246" s="3" t="s">
        <v>1270</v>
      </c>
      <c r="N1246" s="3">
        <v>0.36</v>
      </c>
      <c r="O1246" s="3" t="s">
        <v>33</v>
      </c>
      <c r="P1246" s="3" t="s">
        <v>135</v>
      </c>
      <c r="Q1246" s="3" t="s">
        <v>316</v>
      </c>
      <c r="R1246" s="3" t="s">
        <v>2120</v>
      </c>
      <c r="S1246" s="3">
        <v>27801</v>
      </c>
      <c r="T1246" s="4" t="s">
        <v>3186</v>
      </c>
      <c r="U1246" s="4" t="s">
        <v>3144</v>
      </c>
      <c r="V1246" s="3">
        <v>45.127800000000001</v>
      </c>
      <c r="W1246" s="3" t="str">
        <f t="shared" si="19"/>
        <v>Profit</v>
      </c>
      <c r="X1246" s="6">
        <v>8</v>
      </c>
      <c r="Y1246" s="3">
        <v>2961.32</v>
      </c>
      <c r="Z1246" s="3">
        <v>87962</v>
      </c>
    </row>
    <row r="1247" spans="1:26" x14ac:dyDescent="0.3">
      <c r="A1247" s="3">
        <v>20187</v>
      </c>
      <c r="B1247" s="3" t="s">
        <v>47</v>
      </c>
      <c r="C1247" s="3">
        <v>0.02</v>
      </c>
      <c r="D1247" s="3">
        <v>4.9800000000000004</v>
      </c>
      <c r="E1247" s="3">
        <v>0.49</v>
      </c>
      <c r="F1247" s="3">
        <v>2260</v>
      </c>
      <c r="G1247" s="3" t="s">
        <v>2121</v>
      </c>
      <c r="H1247" s="3" t="s">
        <v>49</v>
      </c>
      <c r="I1247" s="3" t="s">
        <v>28</v>
      </c>
      <c r="J1247" s="3" t="s">
        <v>29</v>
      </c>
      <c r="K1247" s="3" t="s">
        <v>133</v>
      </c>
      <c r="L1247" s="3" t="s">
        <v>59</v>
      </c>
      <c r="M1247" s="3" t="s">
        <v>1409</v>
      </c>
      <c r="N1247" s="3">
        <v>0.39</v>
      </c>
      <c r="O1247" s="3" t="s">
        <v>33</v>
      </c>
      <c r="P1247" s="3" t="s">
        <v>135</v>
      </c>
      <c r="Q1247" s="3" t="s">
        <v>381</v>
      </c>
      <c r="R1247" s="3" t="s">
        <v>2122</v>
      </c>
      <c r="S1247" s="3">
        <v>30161</v>
      </c>
      <c r="T1247" s="4" t="s">
        <v>3032</v>
      </c>
      <c r="U1247" s="4" t="s">
        <v>3190</v>
      </c>
      <c r="V1247" s="3">
        <v>-52.863999999999997</v>
      </c>
      <c r="W1247" s="3" t="str">
        <f t="shared" si="19"/>
        <v>Loss</v>
      </c>
      <c r="X1247" s="6">
        <v>17</v>
      </c>
      <c r="Y1247" s="3">
        <v>87.11</v>
      </c>
      <c r="Z1247" s="3">
        <v>89601</v>
      </c>
    </row>
    <row r="1248" spans="1:26" x14ac:dyDescent="0.3">
      <c r="A1248" s="3">
        <v>20188</v>
      </c>
      <c r="B1248" s="3" t="s">
        <v>47</v>
      </c>
      <c r="C1248" s="3">
        <v>0.01</v>
      </c>
      <c r="D1248" s="3">
        <v>20.99</v>
      </c>
      <c r="E1248" s="3">
        <v>0.99</v>
      </c>
      <c r="F1248" s="3">
        <v>2260</v>
      </c>
      <c r="G1248" s="3" t="s">
        <v>2121</v>
      </c>
      <c r="H1248" s="3" t="s">
        <v>49</v>
      </c>
      <c r="I1248" s="3" t="s">
        <v>28</v>
      </c>
      <c r="J1248" s="3" t="s">
        <v>77</v>
      </c>
      <c r="K1248" s="3" t="s">
        <v>78</v>
      </c>
      <c r="L1248" s="3" t="s">
        <v>51</v>
      </c>
      <c r="M1248" s="3" t="s">
        <v>2123</v>
      </c>
      <c r="N1248" s="3">
        <v>0.83</v>
      </c>
      <c r="O1248" s="3" t="s">
        <v>33</v>
      </c>
      <c r="P1248" s="3" t="s">
        <v>135</v>
      </c>
      <c r="Q1248" s="3" t="s">
        <v>381</v>
      </c>
      <c r="R1248" s="3" t="s">
        <v>2122</v>
      </c>
      <c r="S1248" s="3">
        <v>30161</v>
      </c>
      <c r="T1248" s="4" t="s">
        <v>3032</v>
      </c>
      <c r="U1248" s="4" t="s">
        <v>3190</v>
      </c>
      <c r="V1248" s="3">
        <v>45.378</v>
      </c>
      <c r="W1248" s="3" t="str">
        <f t="shared" si="19"/>
        <v>Profit</v>
      </c>
      <c r="X1248" s="6">
        <v>9</v>
      </c>
      <c r="Y1248" s="3">
        <v>170.46</v>
      </c>
      <c r="Z1248" s="3">
        <v>89601</v>
      </c>
    </row>
    <row r="1249" spans="1:26" x14ac:dyDescent="0.3">
      <c r="A1249" s="3">
        <v>19569</v>
      </c>
      <c r="B1249" s="3" t="s">
        <v>25</v>
      </c>
      <c r="C1249" s="3">
        <v>0.08</v>
      </c>
      <c r="D1249" s="3">
        <v>4.9800000000000004</v>
      </c>
      <c r="E1249" s="3">
        <v>0.49</v>
      </c>
      <c r="F1249" s="3">
        <v>2260</v>
      </c>
      <c r="G1249" s="3" t="s">
        <v>2121</v>
      </c>
      <c r="H1249" s="3" t="s">
        <v>49</v>
      </c>
      <c r="I1249" s="3" t="s">
        <v>28</v>
      </c>
      <c r="J1249" s="3" t="s">
        <v>29</v>
      </c>
      <c r="K1249" s="3" t="s">
        <v>133</v>
      </c>
      <c r="L1249" s="3" t="s">
        <v>59</v>
      </c>
      <c r="M1249" s="3" t="s">
        <v>1409</v>
      </c>
      <c r="N1249" s="3">
        <v>0.39</v>
      </c>
      <c r="O1249" s="3" t="s">
        <v>33</v>
      </c>
      <c r="P1249" s="3" t="s">
        <v>135</v>
      </c>
      <c r="Q1249" s="3" t="s">
        <v>381</v>
      </c>
      <c r="R1249" s="3" t="s">
        <v>2122</v>
      </c>
      <c r="S1249" s="3">
        <v>30161</v>
      </c>
      <c r="T1249" s="4" t="s">
        <v>3139</v>
      </c>
      <c r="U1249" s="4" t="s">
        <v>3156</v>
      </c>
      <c r="V1249" s="3">
        <v>4949.9160000000002</v>
      </c>
      <c r="W1249" s="3" t="str">
        <f t="shared" si="19"/>
        <v>Profit</v>
      </c>
      <c r="X1249" s="6">
        <v>1</v>
      </c>
      <c r="Y1249" s="3">
        <v>4.95</v>
      </c>
      <c r="Z1249" s="3">
        <v>89602</v>
      </c>
    </row>
    <row r="1250" spans="1:26" x14ac:dyDescent="0.3">
      <c r="A1250" s="3">
        <v>19570</v>
      </c>
      <c r="B1250" s="3" t="s">
        <v>25</v>
      </c>
      <c r="C1250" s="3">
        <v>0.09</v>
      </c>
      <c r="D1250" s="3">
        <v>119.99</v>
      </c>
      <c r="E1250" s="3">
        <v>14</v>
      </c>
      <c r="F1250" s="3">
        <v>2260</v>
      </c>
      <c r="G1250" s="3" t="s">
        <v>2121</v>
      </c>
      <c r="H1250" s="3" t="s">
        <v>39</v>
      </c>
      <c r="I1250" s="3" t="s">
        <v>28</v>
      </c>
      <c r="J1250" s="3" t="s">
        <v>77</v>
      </c>
      <c r="K1250" s="3" t="s">
        <v>85</v>
      </c>
      <c r="L1250" s="3" t="s">
        <v>43</v>
      </c>
      <c r="M1250" s="3" t="s">
        <v>881</v>
      </c>
      <c r="N1250" s="3">
        <v>0.36</v>
      </c>
      <c r="O1250" s="3" t="s">
        <v>33</v>
      </c>
      <c r="P1250" s="3" t="s">
        <v>135</v>
      </c>
      <c r="Q1250" s="3" t="s">
        <v>381</v>
      </c>
      <c r="R1250" s="3" t="s">
        <v>2122</v>
      </c>
      <c r="S1250" s="3">
        <v>30161</v>
      </c>
      <c r="T1250" s="4" t="s">
        <v>3139</v>
      </c>
      <c r="U1250" s="4" t="s">
        <v>3075</v>
      </c>
      <c r="V1250" s="3">
        <v>1055.604</v>
      </c>
      <c r="W1250" s="3" t="str">
        <f t="shared" si="19"/>
        <v>Profit</v>
      </c>
      <c r="X1250" s="6">
        <v>4</v>
      </c>
      <c r="Y1250" s="3">
        <v>461.24</v>
      </c>
      <c r="Z1250" s="3">
        <v>89602</v>
      </c>
    </row>
    <row r="1251" spans="1:26" x14ac:dyDescent="0.3">
      <c r="A1251" s="3">
        <v>18142</v>
      </c>
      <c r="B1251" s="3" t="s">
        <v>37</v>
      </c>
      <c r="C1251" s="3">
        <v>0.09</v>
      </c>
      <c r="D1251" s="3">
        <v>207.48</v>
      </c>
      <c r="E1251" s="3">
        <v>0.99</v>
      </c>
      <c r="F1251" s="3">
        <v>2264</v>
      </c>
      <c r="G1251" s="3" t="s">
        <v>2124</v>
      </c>
      <c r="H1251" s="3" t="s">
        <v>49</v>
      </c>
      <c r="I1251" s="3" t="s">
        <v>28</v>
      </c>
      <c r="J1251" s="3" t="s">
        <v>29</v>
      </c>
      <c r="K1251" s="3" t="s">
        <v>252</v>
      </c>
      <c r="L1251" s="3" t="s">
        <v>59</v>
      </c>
      <c r="M1251" s="3" t="s">
        <v>2125</v>
      </c>
      <c r="N1251" s="3">
        <v>0.55000000000000004</v>
      </c>
      <c r="O1251" s="3" t="s">
        <v>33</v>
      </c>
      <c r="P1251" s="3" t="s">
        <v>61</v>
      </c>
      <c r="Q1251" s="3" t="s">
        <v>499</v>
      </c>
      <c r="R1251" s="3" t="s">
        <v>2126</v>
      </c>
      <c r="S1251" s="3">
        <v>64804</v>
      </c>
      <c r="T1251" s="4" t="s">
        <v>3191</v>
      </c>
      <c r="U1251" s="4" t="s">
        <v>3164</v>
      </c>
      <c r="V1251" s="3">
        <v>359.83</v>
      </c>
      <c r="W1251" s="3" t="str">
        <f t="shared" si="19"/>
        <v>Profit</v>
      </c>
      <c r="X1251" s="6">
        <v>3</v>
      </c>
      <c r="Y1251" s="3">
        <v>577.75</v>
      </c>
      <c r="Z1251" s="3">
        <v>86611</v>
      </c>
    </row>
    <row r="1252" spans="1:26" x14ac:dyDescent="0.3">
      <c r="A1252" s="3">
        <v>19171</v>
      </c>
      <c r="B1252" s="3" t="s">
        <v>47</v>
      </c>
      <c r="C1252" s="3">
        <v>0.1</v>
      </c>
      <c r="D1252" s="3">
        <v>7.45</v>
      </c>
      <c r="E1252" s="3">
        <v>6.28</v>
      </c>
      <c r="F1252" s="3">
        <v>2265</v>
      </c>
      <c r="G1252" s="3" t="s">
        <v>2127</v>
      </c>
      <c r="H1252" s="3" t="s">
        <v>49</v>
      </c>
      <c r="I1252" s="3" t="s">
        <v>28</v>
      </c>
      <c r="J1252" s="3" t="s">
        <v>29</v>
      </c>
      <c r="K1252" s="3" t="s">
        <v>109</v>
      </c>
      <c r="L1252" s="3" t="s">
        <v>59</v>
      </c>
      <c r="M1252" s="3" t="s">
        <v>2128</v>
      </c>
      <c r="N1252" s="3">
        <v>0.4</v>
      </c>
      <c r="O1252" s="3" t="s">
        <v>33</v>
      </c>
      <c r="P1252" s="3" t="s">
        <v>61</v>
      </c>
      <c r="Q1252" s="3" t="s">
        <v>499</v>
      </c>
      <c r="R1252" s="3" t="s">
        <v>2129</v>
      </c>
      <c r="S1252" s="3">
        <v>64130</v>
      </c>
      <c r="T1252" s="4" t="s">
        <v>3164</v>
      </c>
      <c r="U1252" s="4" t="s">
        <v>3138</v>
      </c>
      <c r="V1252" s="3">
        <v>-69.873999999999995</v>
      </c>
      <c r="W1252" s="3" t="str">
        <f t="shared" si="19"/>
        <v>Loss</v>
      </c>
      <c r="X1252" s="6">
        <v>8</v>
      </c>
      <c r="Y1252" s="3">
        <v>59.4</v>
      </c>
      <c r="Z1252" s="3">
        <v>86612</v>
      </c>
    </row>
    <row r="1253" spans="1:26" x14ac:dyDescent="0.3">
      <c r="A1253" s="3">
        <v>19172</v>
      </c>
      <c r="B1253" s="3" t="s">
        <v>47</v>
      </c>
      <c r="C1253" s="3">
        <v>0.01</v>
      </c>
      <c r="D1253" s="3">
        <v>6.48</v>
      </c>
      <c r="E1253" s="3">
        <v>7.86</v>
      </c>
      <c r="F1253" s="3">
        <v>2265</v>
      </c>
      <c r="G1253" s="3" t="s">
        <v>2127</v>
      </c>
      <c r="H1253" s="3" t="s">
        <v>49</v>
      </c>
      <c r="I1253" s="3" t="s">
        <v>28</v>
      </c>
      <c r="J1253" s="3" t="s">
        <v>29</v>
      </c>
      <c r="K1253" s="3" t="s">
        <v>93</v>
      </c>
      <c r="L1253" s="3" t="s">
        <v>59</v>
      </c>
      <c r="M1253" s="3" t="s">
        <v>1110</v>
      </c>
      <c r="N1253" s="3">
        <v>0.37</v>
      </c>
      <c r="O1253" s="3" t="s">
        <v>33</v>
      </c>
      <c r="P1253" s="3" t="s">
        <v>61</v>
      </c>
      <c r="Q1253" s="3" t="s">
        <v>499</v>
      </c>
      <c r="R1253" s="3" t="s">
        <v>2129</v>
      </c>
      <c r="S1253" s="3">
        <v>64130</v>
      </c>
      <c r="T1253" s="4" t="s">
        <v>3164</v>
      </c>
      <c r="U1253" s="4" t="s">
        <v>3100</v>
      </c>
      <c r="V1253" s="3">
        <v>-135.74</v>
      </c>
      <c r="W1253" s="3" t="str">
        <f t="shared" si="19"/>
        <v>Loss</v>
      </c>
      <c r="X1253" s="6">
        <v>10</v>
      </c>
      <c r="Y1253" s="3">
        <v>66.459999999999994</v>
      </c>
      <c r="Z1253" s="3">
        <v>86612</v>
      </c>
    </row>
    <row r="1254" spans="1:26" x14ac:dyDescent="0.3">
      <c r="A1254" s="3">
        <v>25996</v>
      </c>
      <c r="B1254" s="3" t="s">
        <v>47</v>
      </c>
      <c r="C1254" s="3">
        <v>0.02</v>
      </c>
      <c r="D1254" s="3">
        <v>11.33</v>
      </c>
      <c r="E1254" s="3">
        <v>6.12</v>
      </c>
      <c r="F1254" s="3">
        <v>2266</v>
      </c>
      <c r="G1254" s="3" t="s">
        <v>2130</v>
      </c>
      <c r="H1254" s="3" t="s">
        <v>49</v>
      </c>
      <c r="I1254" s="3" t="s">
        <v>28</v>
      </c>
      <c r="J1254" s="3" t="s">
        <v>29</v>
      </c>
      <c r="K1254" s="3" t="s">
        <v>252</v>
      </c>
      <c r="L1254" s="3" t="s">
        <v>86</v>
      </c>
      <c r="M1254" s="3" t="s">
        <v>2131</v>
      </c>
      <c r="N1254" s="3">
        <v>0.42</v>
      </c>
      <c r="O1254" s="3" t="s">
        <v>33</v>
      </c>
      <c r="P1254" s="3" t="s">
        <v>61</v>
      </c>
      <c r="Q1254" s="3" t="s">
        <v>499</v>
      </c>
      <c r="R1254" s="3" t="s">
        <v>2132</v>
      </c>
      <c r="S1254" s="3">
        <v>63122</v>
      </c>
      <c r="T1254" s="4" t="s">
        <v>3096</v>
      </c>
      <c r="U1254" s="4" t="s">
        <v>3035</v>
      </c>
      <c r="V1254" s="3">
        <v>-14.52</v>
      </c>
      <c r="W1254" s="3" t="str">
        <f t="shared" si="19"/>
        <v>Loss</v>
      </c>
      <c r="X1254" s="6">
        <v>3</v>
      </c>
      <c r="Y1254" s="3">
        <v>35.35</v>
      </c>
      <c r="Z1254" s="3">
        <v>86610</v>
      </c>
    </row>
    <row r="1255" spans="1:26" x14ac:dyDescent="0.3">
      <c r="A1255" s="3">
        <v>25997</v>
      </c>
      <c r="B1255" s="3" t="s">
        <v>47</v>
      </c>
      <c r="C1255" s="3">
        <v>0.01</v>
      </c>
      <c r="D1255" s="3">
        <v>15.67</v>
      </c>
      <c r="E1255" s="3">
        <v>1.39</v>
      </c>
      <c r="F1255" s="3">
        <v>2266</v>
      </c>
      <c r="G1255" s="3" t="s">
        <v>2130</v>
      </c>
      <c r="H1255" s="3" t="s">
        <v>49</v>
      </c>
      <c r="I1255" s="3" t="s">
        <v>28</v>
      </c>
      <c r="J1255" s="3" t="s">
        <v>29</v>
      </c>
      <c r="K1255" s="3" t="s">
        <v>69</v>
      </c>
      <c r="L1255" s="3" t="s">
        <v>59</v>
      </c>
      <c r="M1255" s="3" t="s">
        <v>1686</v>
      </c>
      <c r="N1255" s="3">
        <v>0.38</v>
      </c>
      <c r="O1255" s="3" t="s">
        <v>33</v>
      </c>
      <c r="P1255" s="3" t="s">
        <v>61</v>
      </c>
      <c r="Q1255" s="3" t="s">
        <v>499</v>
      </c>
      <c r="R1255" s="3" t="s">
        <v>2132</v>
      </c>
      <c r="S1255" s="3">
        <v>63122</v>
      </c>
      <c r="T1255" s="4" t="s">
        <v>3096</v>
      </c>
      <c r="U1255" s="4" t="s">
        <v>3117</v>
      </c>
      <c r="V1255" s="3">
        <v>171.26490000000001</v>
      </c>
      <c r="W1255" s="3" t="str">
        <f t="shared" si="19"/>
        <v>Profit</v>
      </c>
      <c r="X1255" s="6">
        <v>16</v>
      </c>
      <c r="Y1255" s="3">
        <v>248.21</v>
      </c>
      <c r="Z1255" s="3">
        <v>86610</v>
      </c>
    </row>
    <row r="1256" spans="1:26" x14ac:dyDescent="0.3">
      <c r="A1256" s="3">
        <v>19072</v>
      </c>
      <c r="B1256" s="3" t="s">
        <v>106</v>
      </c>
      <c r="C1256" s="3">
        <v>0.08</v>
      </c>
      <c r="D1256" s="3">
        <v>259.70999999999998</v>
      </c>
      <c r="E1256" s="3">
        <v>66.67</v>
      </c>
      <c r="F1256" s="3">
        <v>2268</v>
      </c>
      <c r="G1256" s="3" t="s">
        <v>2133</v>
      </c>
      <c r="H1256" s="3" t="s">
        <v>39</v>
      </c>
      <c r="I1256" s="3" t="s">
        <v>58</v>
      </c>
      <c r="J1256" s="3" t="s">
        <v>41</v>
      </c>
      <c r="K1256" s="3" t="s">
        <v>150</v>
      </c>
      <c r="L1256" s="3" t="s">
        <v>120</v>
      </c>
      <c r="M1256" s="3" t="s">
        <v>336</v>
      </c>
      <c r="N1256" s="3">
        <v>0.61</v>
      </c>
      <c r="O1256" s="3" t="s">
        <v>33</v>
      </c>
      <c r="P1256" s="3" t="s">
        <v>135</v>
      </c>
      <c r="Q1256" s="3" t="s">
        <v>356</v>
      </c>
      <c r="R1256" s="3" t="s">
        <v>2134</v>
      </c>
      <c r="S1256" s="3">
        <v>34639</v>
      </c>
      <c r="T1256" s="4" t="s">
        <v>3056</v>
      </c>
      <c r="U1256" s="4" t="s">
        <v>3061</v>
      </c>
      <c r="V1256" s="3">
        <v>138.22200000000001</v>
      </c>
      <c r="W1256" s="3" t="str">
        <f t="shared" si="19"/>
        <v>Profit</v>
      </c>
      <c r="X1256" s="6">
        <v>17</v>
      </c>
      <c r="Y1256" s="3">
        <v>4086.5</v>
      </c>
      <c r="Z1256" s="3">
        <v>89571</v>
      </c>
    </row>
    <row r="1257" spans="1:26" x14ac:dyDescent="0.3">
      <c r="A1257" s="3">
        <v>23963</v>
      </c>
      <c r="B1257" s="3" t="s">
        <v>106</v>
      </c>
      <c r="C1257" s="3">
        <v>0.01</v>
      </c>
      <c r="D1257" s="3">
        <v>20.48</v>
      </c>
      <c r="E1257" s="3">
        <v>6.32</v>
      </c>
      <c r="F1257" s="3">
        <v>2270</v>
      </c>
      <c r="G1257" s="3" t="s">
        <v>2135</v>
      </c>
      <c r="H1257" s="3" t="s">
        <v>49</v>
      </c>
      <c r="I1257" s="3" t="s">
        <v>58</v>
      </c>
      <c r="J1257" s="3" t="s">
        <v>29</v>
      </c>
      <c r="K1257" s="3" t="s">
        <v>252</v>
      </c>
      <c r="L1257" s="3" t="s">
        <v>59</v>
      </c>
      <c r="M1257" s="3" t="s">
        <v>1905</v>
      </c>
      <c r="N1257" s="3">
        <v>0.57999999999999996</v>
      </c>
      <c r="O1257" s="3" t="s">
        <v>33</v>
      </c>
      <c r="P1257" s="3" t="s">
        <v>135</v>
      </c>
      <c r="Q1257" s="3" t="s">
        <v>923</v>
      </c>
      <c r="R1257" s="3" t="s">
        <v>2136</v>
      </c>
      <c r="S1257" s="3">
        <v>29662</v>
      </c>
      <c r="T1257" s="4" t="s">
        <v>3122</v>
      </c>
      <c r="U1257" s="4" t="s">
        <v>3132</v>
      </c>
      <c r="V1257" s="3">
        <v>711.24480000000005</v>
      </c>
      <c r="W1257" s="3" t="str">
        <f t="shared" si="19"/>
        <v>Profit</v>
      </c>
      <c r="X1257" s="6">
        <v>18</v>
      </c>
      <c r="Y1257" s="3">
        <v>375.03</v>
      </c>
      <c r="Z1257" s="3">
        <v>89572</v>
      </c>
    </row>
    <row r="1258" spans="1:26" x14ac:dyDescent="0.3">
      <c r="A1258" s="3">
        <v>23964</v>
      </c>
      <c r="B1258" s="3" t="s">
        <v>106</v>
      </c>
      <c r="C1258" s="3">
        <v>0.09</v>
      </c>
      <c r="D1258" s="3">
        <v>1.86</v>
      </c>
      <c r="E1258" s="3">
        <v>2.58</v>
      </c>
      <c r="F1258" s="3">
        <v>2270</v>
      </c>
      <c r="G1258" s="3" t="s">
        <v>2135</v>
      </c>
      <c r="H1258" s="3" t="s">
        <v>49</v>
      </c>
      <c r="I1258" s="3" t="s">
        <v>58</v>
      </c>
      <c r="J1258" s="3" t="s">
        <v>29</v>
      </c>
      <c r="K1258" s="3" t="s">
        <v>66</v>
      </c>
      <c r="L1258" s="3" t="s">
        <v>31</v>
      </c>
      <c r="M1258" s="3" t="s">
        <v>303</v>
      </c>
      <c r="N1258" s="3">
        <v>0.82</v>
      </c>
      <c r="O1258" s="3" t="s">
        <v>33</v>
      </c>
      <c r="P1258" s="3" t="s">
        <v>135</v>
      </c>
      <c r="Q1258" s="3" t="s">
        <v>923</v>
      </c>
      <c r="R1258" s="3" t="s">
        <v>2136</v>
      </c>
      <c r="S1258" s="3">
        <v>29662</v>
      </c>
      <c r="T1258" s="4" t="s">
        <v>3122</v>
      </c>
      <c r="U1258" s="4" t="s">
        <v>3173</v>
      </c>
      <c r="V1258" s="3">
        <v>-1084.846963</v>
      </c>
      <c r="W1258" s="3" t="str">
        <f t="shared" si="19"/>
        <v>Loss</v>
      </c>
      <c r="X1258" s="6">
        <v>12</v>
      </c>
      <c r="Y1258" s="3">
        <v>22.11</v>
      </c>
      <c r="Z1258" s="3">
        <v>89572</v>
      </c>
    </row>
    <row r="1259" spans="1:26" x14ac:dyDescent="0.3">
      <c r="A1259" s="3">
        <v>23965</v>
      </c>
      <c r="B1259" s="3" t="s">
        <v>106</v>
      </c>
      <c r="C1259" s="3">
        <v>0.08</v>
      </c>
      <c r="D1259" s="3">
        <v>205.99</v>
      </c>
      <c r="E1259" s="3">
        <v>2.5</v>
      </c>
      <c r="F1259" s="3">
        <v>2270</v>
      </c>
      <c r="G1259" s="3" t="s">
        <v>2135</v>
      </c>
      <c r="H1259" s="3" t="s">
        <v>49</v>
      </c>
      <c r="I1259" s="3" t="s">
        <v>58</v>
      </c>
      <c r="J1259" s="3" t="s">
        <v>77</v>
      </c>
      <c r="K1259" s="3" t="s">
        <v>78</v>
      </c>
      <c r="L1259" s="3" t="s">
        <v>59</v>
      </c>
      <c r="M1259" s="3" t="s">
        <v>2137</v>
      </c>
      <c r="N1259" s="3">
        <v>0.59</v>
      </c>
      <c r="O1259" s="3" t="s">
        <v>33</v>
      </c>
      <c r="P1259" s="3" t="s">
        <v>135</v>
      </c>
      <c r="Q1259" s="3" t="s">
        <v>923</v>
      </c>
      <c r="R1259" s="3" t="s">
        <v>2136</v>
      </c>
      <c r="S1259" s="3">
        <v>29662</v>
      </c>
      <c r="T1259" s="4" t="s">
        <v>3122</v>
      </c>
      <c r="U1259" s="4" t="s">
        <v>3173</v>
      </c>
      <c r="V1259" s="3">
        <v>-156.77199999999999</v>
      </c>
      <c r="W1259" s="3" t="str">
        <f t="shared" si="19"/>
        <v>Loss</v>
      </c>
      <c r="X1259" s="6">
        <v>17</v>
      </c>
      <c r="Y1259" s="3">
        <v>2875.35</v>
      </c>
      <c r="Z1259" s="3">
        <v>89572</v>
      </c>
    </row>
    <row r="1260" spans="1:26" x14ac:dyDescent="0.3">
      <c r="A1260" s="3">
        <v>19438</v>
      </c>
      <c r="B1260" s="3" t="s">
        <v>25</v>
      </c>
      <c r="C1260" s="3">
        <v>0.08</v>
      </c>
      <c r="D1260" s="3">
        <v>15.73</v>
      </c>
      <c r="E1260" s="3">
        <v>7.42</v>
      </c>
      <c r="F1260" s="3">
        <v>2272</v>
      </c>
      <c r="G1260" s="3" t="s">
        <v>2138</v>
      </c>
      <c r="H1260" s="3" t="s">
        <v>27</v>
      </c>
      <c r="I1260" s="3" t="s">
        <v>28</v>
      </c>
      <c r="J1260" s="3" t="s">
        <v>29</v>
      </c>
      <c r="K1260" s="3" t="s">
        <v>171</v>
      </c>
      <c r="L1260" s="3" t="s">
        <v>51</v>
      </c>
      <c r="M1260" s="3" t="s">
        <v>2139</v>
      </c>
      <c r="N1260" s="3">
        <v>0.56000000000000005</v>
      </c>
      <c r="O1260" s="3" t="s">
        <v>33</v>
      </c>
      <c r="P1260" s="3" t="s">
        <v>61</v>
      </c>
      <c r="Q1260" s="3" t="s">
        <v>129</v>
      </c>
      <c r="R1260" s="3" t="s">
        <v>2140</v>
      </c>
      <c r="S1260" s="3">
        <v>76543</v>
      </c>
      <c r="T1260" s="4" t="s">
        <v>3074</v>
      </c>
      <c r="U1260" s="4" t="s">
        <v>3133</v>
      </c>
      <c r="V1260" s="3">
        <v>-37.6</v>
      </c>
      <c r="W1260" s="3" t="str">
        <f t="shared" si="19"/>
        <v>Loss</v>
      </c>
      <c r="X1260" s="6">
        <v>5</v>
      </c>
      <c r="Y1260" s="3">
        <v>78.08</v>
      </c>
      <c r="Z1260" s="3">
        <v>90110</v>
      </c>
    </row>
    <row r="1261" spans="1:26" x14ac:dyDescent="0.3">
      <c r="A1261" s="3">
        <v>23416</v>
      </c>
      <c r="B1261" s="3" t="s">
        <v>106</v>
      </c>
      <c r="C1261" s="3">
        <v>0.04</v>
      </c>
      <c r="D1261" s="3">
        <v>120.98</v>
      </c>
      <c r="E1261" s="3">
        <v>3.99</v>
      </c>
      <c r="F1261" s="3">
        <v>2273</v>
      </c>
      <c r="G1261" s="3" t="s">
        <v>2141</v>
      </c>
      <c r="H1261" s="3" t="s">
        <v>49</v>
      </c>
      <c r="I1261" s="3" t="s">
        <v>28</v>
      </c>
      <c r="J1261" s="3" t="s">
        <v>29</v>
      </c>
      <c r="K1261" s="3" t="s">
        <v>252</v>
      </c>
      <c r="L1261" s="3" t="s">
        <v>59</v>
      </c>
      <c r="M1261" s="3" t="s">
        <v>2142</v>
      </c>
      <c r="N1261" s="3">
        <v>0.6</v>
      </c>
      <c r="O1261" s="3" t="s">
        <v>33</v>
      </c>
      <c r="P1261" s="3" t="s">
        <v>61</v>
      </c>
      <c r="Q1261" s="3" t="s">
        <v>129</v>
      </c>
      <c r="R1261" s="3" t="s">
        <v>2143</v>
      </c>
      <c r="S1261" s="3">
        <v>78550</v>
      </c>
      <c r="T1261" s="4" t="s">
        <v>3160</v>
      </c>
      <c r="U1261" s="4" t="s">
        <v>3160</v>
      </c>
      <c r="V1261" s="3">
        <v>1389.5771999999999</v>
      </c>
      <c r="W1261" s="3" t="str">
        <f t="shared" si="19"/>
        <v>Profit</v>
      </c>
      <c r="X1261" s="6">
        <v>17</v>
      </c>
      <c r="Y1261" s="3">
        <v>2013.88</v>
      </c>
      <c r="Z1261" s="3">
        <v>90109</v>
      </c>
    </row>
    <row r="1262" spans="1:26" x14ac:dyDescent="0.3">
      <c r="A1262" s="3">
        <v>23417</v>
      </c>
      <c r="B1262" s="3" t="s">
        <v>106</v>
      </c>
      <c r="C1262" s="3">
        <v>0.02</v>
      </c>
      <c r="D1262" s="3">
        <v>55.99</v>
      </c>
      <c r="E1262" s="3">
        <v>5</v>
      </c>
      <c r="F1262" s="3">
        <v>2273</v>
      </c>
      <c r="G1262" s="3" t="s">
        <v>2141</v>
      </c>
      <c r="H1262" s="3" t="s">
        <v>49</v>
      </c>
      <c r="I1262" s="3" t="s">
        <v>28</v>
      </c>
      <c r="J1262" s="3" t="s">
        <v>77</v>
      </c>
      <c r="K1262" s="3" t="s">
        <v>78</v>
      </c>
      <c r="L1262" s="3" t="s">
        <v>51</v>
      </c>
      <c r="M1262" s="3" t="s">
        <v>392</v>
      </c>
      <c r="N1262" s="3">
        <v>0.83</v>
      </c>
      <c r="O1262" s="3" t="s">
        <v>33</v>
      </c>
      <c r="P1262" s="3" t="s">
        <v>61</v>
      </c>
      <c r="Q1262" s="3" t="s">
        <v>129</v>
      </c>
      <c r="R1262" s="3" t="s">
        <v>2143</v>
      </c>
      <c r="S1262" s="3">
        <v>78550</v>
      </c>
      <c r="T1262" s="4" t="s">
        <v>3160</v>
      </c>
      <c r="U1262" s="4" t="s">
        <v>3160</v>
      </c>
      <c r="V1262" s="3">
        <v>-222.816</v>
      </c>
      <c r="W1262" s="3" t="str">
        <f t="shared" si="19"/>
        <v>Loss</v>
      </c>
      <c r="X1262" s="6">
        <v>4</v>
      </c>
      <c r="Y1262" s="3">
        <v>201.32</v>
      </c>
      <c r="Z1262" s="3">
        <v>90109</v>
      </c>
    </row>
    <row r="1263" spans="1:26" x14ac:dyDescent="0.3">
      <c r="A1263" s="3">
        <v>23418</v>
      </c>
      <c r="B1263" s="3" t="s">
        <v>106</v>
      </c>
      <c r="C1263" s="3">
        <v>0.05</v>
      </c>
      <c r="D1263" s="3">
        <v>23.99</v>
      </c>
      <c r="E1263" s="3">
        <v>15.68</v>
      </c>
      <c r="F1263" s="3">
        <v>2274</v>
      </c>
      <c r="G1263" s="3" t="s">
        <v>2144</v>
      </c>
      <c r="H1263" s="3" t="s">
        <v>39</v>
      </c>
      <c r="I1263" s="3" t="s">
        <v>28</v>
      </c>
      <c r="J1263" s="3" t="s">
        <v>41</v>
      </c>
      <c r="K1263" s="3" t="s">
        <v>50</v>
      </c>
      <c r="L1263" s="3" t="s">
        <v>43</v>
      </c>
      <c r="M1263" s="3" t="s">
        <v>2145</v>
      </c>
      <c r="N1263" s="3">
        <v>0.62</v>
      </c>
      <c r="O1263" s="3" t="s">
        <v>33</v>
      </c>
      <c r="P1263" s="3" t="s">
        <v>61</v>
      </c>
      <c r="Q1263" s="3" t="s">
        <v>129</v>
      </c>
      <c r="R1263" s="3" t="s">
        <v>2146</v>
      </c>
      <c r="S1263" s="3">
        <v>77036</v>
      </c>
      <c r="T1263" s="4" t="s">
        <v>3160</v>
      </c>
      <c r="U1263" s="4" t="s">
        <v>3049</v>
      </c>
      <c r="V1263" s="3">
        <v>-133.71</v>
      </c>
      <c r="W1263" s="3" t="str">
        <f t="shared" si="19"/>
        <v>Loss</v>
      </c>
      <c r="X1263" s="6">
        <v>12</v>
      </c>
      <c r="Y1263" s="3">
        <v>298.51</v>
      </c>
      <c r="Z1263" s="3">
        <v>90109</v>
      </c>
    </row>
    <row r="1264" spans="1:26" x14ac:dyDescent="0.3">
      <c r="A1264" s="3">
        <v>24552</v>
      </c>
      <c r="B1264" s="3" t="s">
        <v>37</v>
      </c>
      <c r="C1264" s="3">
        <v>0.01</v>
      </c>
      <c r="D1264" s="3">
        <v>195.99</v>
      </c>
      <c r="E1264" s="3">
        <v>8.99</v>
      </c>
      <c r="F1264" s="3">
        <v>2276</v>
      </c>
      <c r="G1264" s="3" t="s">
        <v>2147</v>
      </c>
      <c r="H1264" s="3" t="s">
        <v>49</v>
      </c>
      <c r="I1264" s="3" t="s">
        <v>114</v>
      </c>
      <c r="J1264" s="3" t="s">
        <v>77</v>
      </c>
      <c r="K1264" s="3" t="s">
        <v>78</v>
      </c>
      <c r="L1264" s="3" t="s">
        <v>59</v>
      </c>
      <c r="M1264" s="3" t="s">
        <v>726</v>
      </c>
      <c r="N1264" s="3">
        <v>0.6</v>
      </c>
      <c r="O1264" s="3" t="s">
        <v>33</v>
      </c>
      <c r="P1264" s="3" t="s">
        <v>53</v>
      </c>
      <c r="Q1264" s="3" t="s">
        <v>71</v>
      </c>
      <c r="R1264" s="3" t="s">
        <v>2148</v>
      </c>
      <c r="S1264" s="3">
        <v>14304</v>
      </c>
      <c r="T1264" s="4" t="s">
        <v>3163</v>
      </c>
      <c r="U1264" s="4" t="s">
        <v>3163</v>
      </c>
      <c r="V1264" s="3">
        <v>2653.7813999999998</v>
      </c>
      <c r="W1264" s="3" t="str">
        <f t="shared" si="19"/>
        <v>Profit</v>
      </c>
      <c r="X1264" s="6">
        <v>22</v>
      </c>
      <c r="Y1264" s="3">
        <v>3846.06</v>
      </c>
      <c r="Z1264" s="3">
        <v>91502</v>
      </c>
    </row>
    <row r="1265" spans="1:26" x14ac:dyDescent="0.3">
      <c r="A1265" s="3">
        <v>23572</v>
      </c>
      <c r="B1265" s="3" t="s">
        <v>106</v>
      </c>
      <c r="C1265" s="3">
        <v>0.04</v>
      </c>
      <c r="D1265" s="3">
        <v>4.4800000000000004</v>
      </c>
      <c r="E1265" s="3">
        <v>2.5</v>
      </c>
      <c r="F1265" s="3">
        <v>2279</v>
      </c>
      <c r="G1265" s="3" t="s">
        <v>2149</v>
      </c>
      <c r="H1265" s="3" t="s">
        <v>27</v>
      </c>
      <c r="I1265" s="3" t="s">
        <v>40</v>
      </c>
      <c r="J1265" s="3" t="s">
        <v>29</v>
      </c>
      <c r="K1265" s="3" t="s">
        <v>69</v>
      </c>
      <c r="L1265" s="3" t="s">
        <v>59</v>
      </c>
      <c r="M1265" s="3" t="s">
        <v>1119</v>
      </c>
      <c r="N1265" s="3">
        <v>0.37</v>
      </c>
      <c r="O1265" s="3" t="s">
        <v>33</v>
      </c>
      <c r="P1265" s="3" t="s">
        <v>53</v>
      </c>
      <c r="Q1265" s="3" t="s">
        <v>229</v>
      </c>
      <c r="R1265" s="3" t="s">
        <v>2150</v>
      </c>
      <c r="S1265" s="3">
        <v>15601</v>
      </c>
      <c r="T1265" s="4" t="s">
        <v>3063</v>
      </c>
      <c r="U1265" s="4" t="s">
        <v>3205</v>
      </c>
      <c r="V1265" s="3">
        <v>10.32</v>
      </c>
      <c r="W1265" s="3" t="str">
        <f t="shared" si="19"/>
        <v>Profit</v>
      </c>
      <c r="X1265" s="6">
        <v>7</v>
      </c>
      <c r="Y1265" s="3">
        <v>35.93</v>
      </c>
      <c r="Z1265" s="3">
        <v>85949</v>
      </c>
    </row>
    <row r="1266" spans="1:26" x14ac:dyDescent="0.3">
      <c r="A1266" s="3">
        <v>19615</v>
      </c>
      <c r="B1266" s="3" t="s">
        <v>37</v>
      </c>
      <c r="C1266" s="3">
        <v>0.08</v>
      </c>
      <c r="D1266" s="3">
        <v>205.99</v>
      </c>
      <c r="E1266" s="3">
        <v>2.5</v>
      </c>
      <c r="F1266" s="3">
        <v>2281</v>
      </c>
      <c r="G1266" s="3" t="s">
        <v>2151</v>
      </c>
      <c r="H1266" s="3" t="s">
        <v>49</v>
      </c>
      <c r="I1266" s="3" t="s">
        <v>40</v>
      </c>
      <c r="J1266" s="3" t="s">
        <v>77</v>
      </c>
      <c r="K1266" s="3" t="s">
        <v>78</v>
      </c>
      <c r="L1266" s="3" t="s">
        <v>59</v>
      </c>
      <c r="M1266" s="3" t="s">
        <v>2137</v>
      </c>
      <c r="N1266" s="3">
        <v>0.59</v>
      </c>
      <c r="O1266" s="3" t="s">
        <v>33</v>
      </c>
      <c r="P1266" s="3" t="s">
        <v>61</v>
      </c>
      <c r="Q1266" s="3" t="s">
        <v>1843</v>
      </c>
      <c r="R1266" s="3" t="s">
        <v>2152</v>
      </c>
      <c r="S1266" s="3">
        <v>54703</v>
      </c>
      <c r="T1266" s="4" t="s">
        <v>3069</v>
      </c>
      <c r="U1266" s="4" t="s">
        <v>3039</v>
      </c>
      <c r="V1266" s="3">
        <v>997.38144</v>
      </c>
      <c r="W1266" s="3" t="str">
        <f t="shared" si="19"/>
        <v>Profit</v>
      </c>
      <c r="X1266" s="6">
        <v>10</v>
      </c>
      <c r="Y1266" s="3">
        <v>1610.84</v>
      </c>
      <c r="Z1266" s="3">
        <v>85948</v>
      </c>
    </row>
    <row r="1267" spans="1:26" x14ac:dyDescent="0.3">
      <c r="A1267" s="3">
        <v>21260</v>
      </c>
      <c r="B1267" s="3" t="s">
        <v>56</v>
      </c>
      <c r="C1267" s="3">
        <v>0.04</v>
      </c>
      <c r="D1267" s="3">
        <v>5.98</v>
      </c>
      <c r="E1267" s="3">
        <v>5.79</v>
      </c>
      <c r="F1267" s="3">
        <v>2282</v>
      </c>
      <c r="G1267" s="3" t="s">
        <v>2153</v>
      </c>
      <c r="H1267" s="3" t="s">
        <v>49</v>
      </c>
      <c r="I1267" s="3" t="s">
        <v>40</v>
      </c>
      <c r="J1267" s="3" t="s">
        <v>29</v>
      </c>
      <c r="K1267" s="3" t="s">
        <v>93</v>
      </c>
      <c r="L1267" s="3" t="s">
        <v>59</v>
      </c>
      <c r="M1267" s="3" t="s">
        <v>122</v>
      </c>
      <c r="N1267" s="3">
        <v>0.36</v>
      </c>
      <c r="O1267" s="3" t="s">
        <v>33</v>
      </c>
      <c r="P1267" s="3" t="s">
        <v>61</v>
      </c>
      <c r="Q1267" s="3" t="s">
        <v>1843</v>
      </c>
      <c r="R1267" s="3" t="s">
        <v>2154</v>
      </c>
      <c r="S1267" s="3">
        <v>53713</v>
      </c>
      <c r="T1267" s="4" t="s">
        <v>3094</v>
      </c>
      <c r="U1267" s="4" t="s">
        <v>3161</v>
      </c>
      <c r="V1267" s="3">
        <v>-36.030799999999999</v>
      </c>
      <c r="W1267" s="3" t="str">
        <f t="shared" si="19"/>
        <v>Loss</v>
      </c>
      <c r="X1267" s="6">
        <v>14</v>
      </c>
      <c r="Y1267" s="3">
        <v>86.12</v>
      </c>
      <c r="Z1267" s="3">
        <v>85950</v>
      </c>
    </row>
    <row r="1268" spans="1:26" x14ac:dyDescent="0.3">
      <c r="A1268" s="3">
        <v>26148</v>
      </c>
      <c r="B1268" s="3" t="s">
        <v>56</v>
      </c>
      <c r="C1268" s="3">
        <v>0.01</v>
      </c>
      <c r="D1268" s="3">
        <v>11.7</v>
      </c>
      <c r="E1268" s="3">
        <v>6.96</v>
      </c>
      <c r="F1268" s="3">
        <v>2283</v>
      </c>
      <c r="G1268" s="3" t="s">
        <v>2155</v>
      </c>
      <c r="H1268" s="3" t="s">
        <v>49</v>
      </c>
      <c r="I1268" s="3" t="s">
        <v>40</v>
      </c>
      <c r="J1268" s="3" t="s">
        <v>29</v>
      </c>
      <c r="K1268" s="3" t="s">
        <v>252</v>
      </c>
      <c r="L1268" s="3" t="s">
        <v>86</v>
      </c>
      <c r="M1268" s="3" t="s">
        <v>1268</v>
      </c>
      <c r="N1268" s="3">
        <v>0.5</v>
      </c>
      <c r="O1268" s="3" t="s">
        <v>33</v>
      </c>
      <c r="P1268" s="3" t="s">
        <v>61</v>
      </c>
      <c r="Q1268" s="3" t="s">
        <v>1843</v>
      </c>
      <c r="R1268" s="3" t="s">
        <v>2156</v>
      </c>
      <c r="S1268" s="3">
        <v>53132</v>
      </c>
      <c r="T1268" s="4" t="s">
        <v>3106</v>
      </c>
      <c r="U1268" s="4" t="s">
        <v>3191</v>
      </c>
      <c r="V1268" s="3">
        <v>-28.954000000000001</v>
      </c>
      <c r="W1268" s="3" t="str">
        <f t="shared" si="19"/>
        <v>Loss</v>
      </c>
      <c r="X1268" s="6">
        <v>6</v>
      </c>
      <c r="Y1268" s="3">
        <v>76.87</v>
      </c>
      <c r="Z1268" s="3">
        <v>85947</v>
      </c>
    </row>
    <row r="1269" spans="1:26" x14ac:dyDescent="0.3">
      <c r="A1269" s="3">
        <v>19460</v>
      </c>
      <c r="B1269" s="3" t="s">
        <v>56</v>
      </c>
      <c r="C1269" s="3">
        <v>0.02</v>
      </c>
      <c r="D1269" s="3">
        <v>17.7</v>
      </c>
      <c r="E1269" s="3">
        <v>9.4700000000000006</v>
      </c>
      <c r="F1269" s="3">
        <v>2285</v>
      </c>
      <c r="G1269" s="3" t="s">
        <v>2157</v>
      </c>
      <c r="H1269" s="3" t="s">
        <v>27</v>
      </c>
      <c r="I1269" s="3" t="s">
        <v>28</v>
      </c>
      <c r="J1269" s="3" t="s">
        <v>29</v>
      </c>
      <c r="K1269" s="3" t="s">
        <v>139</v>
      </c>
      <c r="L1269" s="3" t="s">
        <v>59</v>
      </c>
      <c r="M1269" s="3" t="s">
        <v>1556</v>
      </c>
      <c r="N1269" s="3">
        <v>0.59</v>
      </c>
      <c r="O1269" s="3" t="s">
        <v>33</v>
      </c>
      <c r="P1269" s="3" t="s">
        <v>135</v>
      </c>
      <c r="Q1269" s="3" t="s">
        <v>923</v>
      </c>
      <c r="R1269" s="3" t="s">
        <v>2158</v>
      </c>
      <c r="S1269" s="3">
        <v>29730</v>
      </c>
      <c r="T1269" s="4" t="s">
        <v>3144</v>
      </c>
      <c r="U1269" s="4" t="s">
        <v>3054</v>
      </c>
      <c r="V1269" s="3">
        <v>-85.022000000000006</v>
      </c>
      <c r="W1269" s="3" t="str">
        <f t="shared" si="19"/>
        <v>Loss</v>
      </c>
      <c r="X1269" s="6">
        <v>21</v>
      </c>
      <c r="Y1269" s="3">
        <v>374.6</v>
      </c>
      <c r="Z1269" s="3">
        <v>90148</v>
      </c>
    </row>
    <row r="1270" spans="1:26" x14ac:dyDescent="0.3">
      <c r="A1270" s="3">
        <v>21529</v>
      </c>
      <c r="B1270" s="3" t="s">
        <v>56</v>
      </c>
      <c r="C1270" s="3">
        <v>0</v>
      </c>
      <c r="D1270" s="3">
        <v>4.91</v>
      </c>
      <c r="E1270" s="3">
        <v>0.5</v>
      </c>
      <c r="F1270" s="3">
        <v>2286</v>
      </c>
      <c r="G1270" s="3" t="s">
        <v>2159</v>
      </c>
      <c r="H1270" s="3" t="s">
        <v>49</v>
      </c>
      <c r="I1270" s="3" t="s">
        <v>28</v>
      </c>
      <c r="J1270" s="3" t="s">
        <v>29</v>
      </c>
      <c r="K1270" s="3" t="s">
        <v>133</v>
      </c>
      <c r="L1270" s="3" t="s">
        <v>59</v>
      </c>
      <c r="M1270" s="3" t="s">
        <v>161</v>
      </c>
      <c r="N1270" s="3">
        <v>0.36</v>
      </c>
      <c r="O1270" s="3" t="s">
        <v>33</v>
      </c>
      <c r="P1270" s="3" t="s">
        <v>135</v>
      </c>
      <c r="Q1270" s="3" t="s">
        <v>923</v>
      </c>
      <c r="R1270" s="3" t="s">
        <v>2160</v>
      </c>
      <c r="S1270" s="3">
        <v>29301</v>
      </c>
      <c r="T1270" s="4" t="s">
        <v>3158</v>
      </c>
      <c r="U1270" s="4" t="s">
        <v>3122</v>
      </c>
      <c r="V1270" s="3">
        <v>99.197999999999993</v>
      </c>
      <c r="W1270" s="3" t="str">
        <f t="shared" si="19"/>
        <v>Profit</v>
      </c>
      <c r="X1270" s="6">
        <v>12</v>
      </c>
      <c r="Y1270" s="3">
        <v>61.87</v>
      </c>
      <c r="Z1270" s="3">
        <v>90145</v>
      </c>
    </row>
    <row r="1271" spans="1:26" x14ac:dyDescent="0.3">
      <c r="A1271" s="3">
        <v>21530</v>
      </c>
      <c r="B1271" s="3" t="s">
        <v>56</v>
      </c>
      <c r="C1271" s="3">
        <v>0.01</v>
      </c>
      <c r="D1271" s="3">
        <v>7.28</v>
      </c>
      <c r="E1271" s="3">
        <v>11.15</v>
      </c>
      <c r="F1271" s="3">
        <v>2286</v>
      </c>
      <c r="G1271" s="3" t="s">
        <v>2159</v>
      </c>
      <c r="H1271" s="3" t="s">
        <v>49</v>
      </c>
      <c r="I1271" s="3" t="s">
        <v>28</v>
      </c>
      <c r="J1271" s="3" t="s">
        <v>29</v>
      </c>
      <c r="K1271" s="3" t="s">
        <v>93</v>
      </c>
      <c r="L1271" s="3" t="s">
        <v>59</v>
      </c>
      <c r="M1271" s="3" t="s">
        <v>845</v>
      </c>
      <c r="N1271" s="3">
        <v>0.37</v>
      </c>
      <c r="O1271" s="3" t="s">
        <v>33</v>
      </c>
      <c r="P1271" s="3" t="s">
        <v>135</v>
      </c>
      <c r="Q1271" s="3" t="s">
        <v>923</v>
      </c>
      <c r="R1271" s="3" t="s">
        <v>2160</v>
      </c>
      <c r="S1271" s="3">
        <v>29301</v>
      </c>
      <c r="T1271" s="4" t="s">
        <v>3158</v>
      </c>
      <c r="U1271" s="4" t="s">
        <v>3094</v>
      </c>
      <c r="V1271" s="3">
        <v>136.03139999999999</v>
      </c>
      <c r="W1271" s="3" t="str">
        <f t="shared" si="19"/>
        <v>Profit</v>
      </c>
      <c r="X1271" s="6">
        <v>6</v>
      </c>
      <c r="Y1271" s="3">
        <v>48.88</v>
      </c>
      <c r="Z1271" s="3">
        <v>90145</v>
      </c>
    </row>
    <row r="1272" spans="1:26" x14ac:dyDescent="0.3">
      <c r="A1272" s="3">
        <v>21531</v>
      </c>
      <c r="B1272" s="3" t="s">
        <v>56</v>
      </c>
      <c r="C1272" s="3">
        <v>0.1</v>
      </c>
      <c r="D1272" s="3">
        <v>6.68</v>
      </c>
      <c r="E1272" s="3">
        <v>6.93</v>
      </c>
      <c r="F1272" s="3">
        <v>2286</v>
      </c>
      <c r="G1272" s="3" t="s">
        <v>2159</v>
      </c>
      <c r="H1272" s="3" t="s">
        <v>49</v>
      </c>
      <c r="I1272" s="3" t="s">
        <v>28</v>
      </c>
      <c r="J1272" s="3" t="s">
        <v>29</v>
      </c>
      <c r="K1272" s="3" t="s">
        <v>93</v>
      </c>
      <c r="L1272" s="3" t="s">
        <v>59</v>
      </c>
      <c r="M1272" s="3" t="s">
        <v>2117</v>
      </c>
      <c r="N1272" s="3">
        <v>0.37</v>
      </c>
      <c r="O1272" s="3" t="s">
        <v>33</v>
      </c>
      <c r="P1272" s="3" t="s">
        <v>135</v>
      </c>
      <c r="Q1272" s="3" t="s">
        <v>923</v>
      </c>
      <c r="R1272" s="3" t="s">
        <v>2160</v>
      </c>
      <c r="S1272" s="3">
        <v>29301</v>
      </c>
      <c r="T1272" s="4" t="s">
        <v>3158</v>
      </c>
      <c r="U1272" s="4" t="s">
        <v>3161</v>
      </c>
      <c r="V1272" s="3">
        <v>-100.072</v>
      </c>
      <c r="W1272" s="3" t="str">
        <f t="shared" si="19"/>
        <v>Loss</v>
      </c>
      <c r="X1272" s="6">
        <v>3</v>
      </c>
      <c r="Y1272" s="3">
        <v>21.56</v>
      </c>
      <c r="Z1272" s="3">
        <v>90145</v>
      </c>
    </row>
    <row r="1273" spans="1:26" x14ac:dyDescent="0.3">
      <c r="A1273" s="3">
        <v>25183</v>
      </c>
      <c r="B1273" s="3" t="s">
        <v>37</v>
      </c>
      <c r="C1273" s="3">
        <v>0.01</v>
      </c>
      <c r="D1273" s="3">
        <v>18.97</v>
      </c>
      <c r="E1273" s="3">
        <v>9.0299999999999994</v>
      </c>
      <c r="F1273" s="3">
        <v>2287</v>
      </c>
      <c r="G1273" s="3" t="s">
        <v>2161</v>
      </c>
      <c r="H1273" s="3" t="s">
        <v>49</v>
      </c>
      <c r="I1273" s="3" t="s">
        <v>28</v>
      </c>
      <c r="J1273" s="3" t="s">
        <v>29</v>
      </c>
      <c r="K1273" s="3" t="s">
        <v>93</v>
      </c>
      <c r="L1273" s="3" t="s">
        <v>59</v>
      </c>
      <c r="M1273" s="3" t="s">
        <v>766</v>
      </c>
      <c r="N1273" s="3">
        <v>0.37</v>
      </c>
      <c r="O1273" s="3" t="s">
        <v>33</v>
      </c>
      <c r="P1273" s="3" t="s">
        <v>135</v>
      </c>
      <c r="Q1273" s="3" t="s">
        <v>923</v>
      </c>
      <c r="R1273" s="3" t="s">
        <v>2162</v>
      </c>
      <c r="S1273" s="3">
        <v>29483</v>
      </c>
      <c r="T1273" s="4" t="s">
        <v>3108</v>
      </c>
      <c r="U1273" s="4" t="s">
        <v>3108</v>
      </c>
      <c r="V1273" s="3">
        <v>-12.0267</v>
      </c>
      <c r="W1273" s="3" t="str">
        <f t="shared" si="19"/>
        <v>Loss</v>
      </c>
      <c r="X1273" s="6">
        <v>8</v>
      </c>
      <c r="Y1273" s="3">
        <v>164.67</v>
      </c>
      <c r="Z1273" s="3">
        <v>90146</v>
      </c>
    </row>
    <row r="1274" spans="1:26" x14ac:dyDescent="0.3">
      <c r="A1274" s="3">
        <v>25184</v>
      </c>
      <c r="B1274" s="3" t="s">
        <v>37</v>
      </c>
      <c r="C1274" s="3">
        <v>0.03</v>
      </c>
      <c r="D1274" s="3">
        <v>12.28</v>
      </c>
      <c r="E1274" s="3">
        <v>4.8600000000000003</v>
      </c>
      <c r="F1274" s="3">
        <v>2287</v>
      </c>
      <c r="G1274" s="3" t="s">
        <v>2161</v>
      </c>
      <c r="H1274" s="3" t="s">
        <v>49</v>
      </c>
      <c r="I1274" s="3" t="s">
        <v>28</v>
      </c>
      <c r="J1274" s="3" t="s">
        <v>29</v>
      </c>
      <c r="K1274" s="3" t="s">
        <v>93</v>
      </c>
      <c r="L1274" s="3" t="s">
        <v>59</v>
      </c>
      <c r="M1274" s="3" t="s">
        <v>298</v>
      </c>
      <c r="N1274" s="3">
        <v>0.38</v>
      </c>
      <c r="O1274" s="3" t="s">
        <v>33</v>
      </c>
      <c r="P1274" s="3" t="s">
        <v>135</v>
      </c>
      <c r="Q1274" s="3" t="s">
        <v>923</v>
      </c>
      <c r="R1274" s="3" t="s">
        <v>2162</v>
      </c>
      <c r="S1274" s="3">
        <v>29483</v>
      </c>
      <c r="T1274" s="4" t="s">
        <v>3108</v>
      </c>
      <c r="U1274" s="4" t="s">
        <v>3203</v>
      </c>
      <c r="V1274" s="3">
        <v>122.508</v>
      </c>
      <c r="W1274" s="3" t="str">
        <f t="shared" si="19"/>
        <v>Profit</v>
      </c>
      <c r="X1274" s="6">
        <v>6</v>
      </c>
      <c r="Y1274" s="3">
        <v>72.739999999999995</v>
      </c>
      <c r="Z1274" s="3">
        <v>90146</v>
      </c>
    </row>
    <row r="1275" spans="1:26" x14ac:dyDescent="0.3">
      <c r="A1275" s="3">
        <v>25185</v>
      </c>
      <c r="B1275" s="3" t="s">
        <v>37</v>
      </c>
      <c r="C1275" s="3">
        <v>0.05</v>
      </c>
      <c r="D1275" s="3">
        <v>34.99</v>
      </c>
      <c r="E1275" s="3">
        <v>7.73</v>
      </c>
      <c r="F1275" s="3">
        <v>2287</v>
      </c>
      <c r="G1275" s="3" t="s">
        <v>2161</v>
      </c>
      <c r="H1275" s="3" t="s">
        <v>27</v>
      </c>
      <c r="I1275" s="3" t="s">
        <v>28</v>
      </c>
      <c r="J1275" s="3" t="s">
        <v>29</v>
      </c>
      <c r="K1275" s="3" t="s">
        <v>30</v>
      </c>
      <c r="L1275" s="3" t="s">
        <v>59</v>
      </c>
      <c r="M1275" s="3" t="s">
        <v>101</v>
      </c>
      <c r="N1275" s="3">
        <v>0.59</v>
      </c>
      <c r="O1275" s="3" t="s">
        <v>33</v>
      </c>
      <c r="P1275" s="3" t="s">
        <v>135</v>
      </c>
      <c r="Q1275" s="3" t="s">
        <v>923</v>
      </c>
      <c r="R1275" s="3" t="s">
        <v>2162</v>
      </c>
      <c r="S1275" s="3">
        <v>29483</v>
      </c>
      <c r="T1275" s="4" t="s">
        <v>3108</v>
      </c>
      <c r="U1275" s="4" t="s">
        <v>3042</v>
      </c>
      <c r="V1275" s="3">
        <v>-12.0267</v>
      </c>
      <c r="W1275" s="3" t="str">
        <f t="shared" si="19"/>
        <v>Loss</v>
      </c>
      <c r="X1275" s="6">
        <v>12</v>
      </c>
      <c r="Y1275" s="3">
        <v>418.75</v>
      </c>
      <c r="Z1275" s="3">
        <v>90146</v>
      </c>
    </row>
    <row r="1276" spans="1:26" x14ac:dyDescent="0.3">
      <c r="A1276" s="3">
        <v>24396</v>
      </c>
      <c r="B1276" s="3" t="s">
        <v>106</v>
      </c>
      <c r="C1276" s="3">
        <v>0.1</v>
      </c>
      <c r="D1276" s="3">
        <v>54.1</v>
      </c>
      <c r="E1276" s="3">
        <v>19.989999999999998</v>
      </c>
      <c r="F1276" s="3">
        <v>2287</v>
      </c>
      <c r="G1276" s="3" t="s">
        <v>2161</v>
      </c>
      <c r="H1276" s="3" t="s">
        <v>49</v>
      </c>
      <c r="I1276" s="3" t="s">
        <v>28</v>
      </c>
      <c r="J1276" s="3" t="s">
        <v>29</v>
      </c>
      <c r="K1276" s="3" t="s">
        <v>139</v>
      </c>
      <c r="L1276" s="3" t="s">
        <v>59</v>
      </c>
      <c r="M1276" s="3" t="s">
        <v>2163</v>
      </c>
      <c r="N1276" s="3">
        <v>0.59</v>
      </c>
      <c r="O1276" s="3" t="s">
        <v>33</v>
      </c>
      <c r="P1276" s="3" t="s">
        <v>135</v>
      </c>
      <c r="Q1276" s="3" t="s">
        <v>923</v>
      </c>
      <c r="R1276" s="3" t="s">
        <v>2162</v>
      </c>
      <c r="S1276" s="3">
        <v>29483</v>
      </c>
      <c r="T1276" s="4" t="s">
        <v>3183</v>
      </c>
      <c r="U1276" s="4" t="s">
        <v>3182</v>
      </c>
      <c r="V1276" s="3">
        <v>34.067999999999998</v>
      </c>
      <c r="W1276" s="3" t="str">
        <f t="shared" si="19"/>
        <v>Profit</v>
      </c>
      <c r="X1276" s="6">
        <v>9</v>
      </c>
      <c r="Y1276" s="3">
        <v>469.59</v>
      </c>
      <c r="Z1276" s="3">
        <v>90147</v>
      </c>
    </row>
    <row r="1277" spans="1:26" x14ac:dyDescent="0.3">
      <c r="A1277" s="3">
        <v>19243</v>
      </c>
      <c r="B1277" s="3" t="s">
        <v>47</v>
      </c>
      <c r="C1277" s="3">
        <v>0.01</v>
      </c>
      <c r="D1277" s="3">
        <v>7.59</v>
      </c>
      <c r="E1277" s="3">
        <v>4</v>
      </c>
      <c r="F1277" s="3">
        <v>2289</v>
      </c>
      <c r="G1277" s="3" t="s">
        <v>2164</v>
      </c>
      <c r="H1277" s="3" t="s">
        <v>49</v>
      </c>
      <c r="I1277" s="3" t="s">
        <v>40</v>
      </c>
      <c r="J1277" s="3" t="s">
        <v>41</v>
      </c>
      <c r="K1277" s="3" t="s">
        <v>50</v>
      </c>
      <c r="L1277" s="3" t="s">
        <v>31</v>
      </c>
      <c r="M1277" s="3" t="s">
        <v>438</v>
      </c>
      <c r="N1277" s="3">
        <v>0.42</v>
      </c>
      <c r="O1277" s="3" t="s">
        <v>33</v>
      </c>
      <c r="P1277" s="3" t="s">
        <v>61</v>
      </c>
      <c r="Q1277" s="3" t="s">
        <v>62</v>
      </c>
      <c r="R1277" s="3" t="s">
        <v>2087</v>
      </c>
      <c r="S1277" s="3">
        <v>55337</v>
      </c>
      <c r="T1277" s="4" t="s">
        <v>3112</v>
      </c>
      <c r="U1277" s="4" t="s">
        <v>3112</v>
      </c>
      <c r="V1277" s="3">
        <v>2.97</v>
      </c>
      <c r="W1277" s="3" t="str">
        <f t="shared" si="19"/>
        <v>Profit</v>
      </c>
      <c r="X1277" s="6">
        <v>17</v>
      </c>
      <c r="Y1277" s="3">
        <v>136.25</v>
      </c>
      <c r="Z1277" s="3">
        <v>88165</v>
      </c>
    </row>
    <row r="1278" spans="1:26" x14ac:dyDescent="0.3">
      <c r="A1278" s="3">
        <v>21334</v>
      </c>
      <c r="B1278" s="3" t="s">
        <v>37</v>
      </c>
      <c r="C1278" s="3">
        <v>0</v>
      </c>
      <c r="D1278" s="3">
        <v>42.98</v>
      </c>
      <c r="E1278" s="3">
        <v>4.62</v>
      </c>
      <c r="F1278" s="3">
        <v>2290</v>
      </c>
      <c r="G1278" s="3" t="s">
        <v>2165</v>
      </c>
      <c r="H1278" s="3" t="s">
        <v>49</v>
      </c>
      <c r="I1278" s="3" t="s">
        <v>40</v>
      </c>
      <c r="J1278" s="3" t="s">
        <v>29</v>
      </c>
      <c r="K1278" s="3" t="s">
        <v>252</v>
      </c>
      <c r="L1278" s="3" t="s">
        <v>59</v>
      </c>
      <c r="M1278" s="3" t="s">
        <v>1873</v>
      </c>
      <c r="N1278" s="3">
        <v>0.56000000000000005</v>
      </c>
      <c r="O1278" s="3" t="s">
        <v>33</v>
      </c>
      <c r="P1278" s="3" t="s">
        <v>61</v>
      </c>
      <c r="Q1278" s="3" t="s">
        <v>62</v>
      </c>
      <c r="R1278" s="3" t="s">
        <v>2166</v>
      </c>
      <c r="S1278" s="3">
        <v>55433</v>
      </c>
      <c r="T1278" s="4" t="s">
        <v>3091</v>
      </c>
      <c r="U1278" s="4" t="s">
        <v>3206</v>
      </c>
      <c r="V1278" s="3">
        <v>385.30290000000002</v>
      </c>
      <c r="W1278" s="3" t="str">
        <f t="shared" si="19"/>
        <v>Profit</v>
      </c>
      <c r="X1278" s="6">
        <v>12</v>
      </c>
      <c r="Y1278" s="3">
        <v>558.41</v>
      </c>
      <c r="Z1278" s="3">
        <v>88163</v>
      </c>
    </row>
    <row r="1279" spans="1:26" x14ac:dyDescent="0.3">
      <c r="A1279" s="3">
        <v>21335</v>
      </c>
      <c r="B1279" s="3" t="s">
        <v>37</v>
      </c>
      <c r="C1279" s="3">
        <v>0.03</v>
      </c>
      <c r="D1279" s="3">
        <v>21.78</v>
      </c>
      <c r="E1279" s="3">
        <v>5.94</v>
      </c>
      <c r="F1279" s="3">
        <v>2290</v>
      </c>
      <c r="G1279" s="3" t="s">
        <v>2165</v>
      </c>
      <c r="H1279" s="3" t="s">
        <v>49</v>
      </c>
      <c r="I1279" s="3" t="s">
        <v>40</v>
      </c>
      <c r="J1279" s="3" t="s">
        <v>29</v>
      </c>
      <c r="K1279" s="3" t="s">
        <v>252</v>
      </c>
      <c r="L1279" s="3" t="s">
        <v>86</v>
      </c>
      <c r="M1279" s="3" t="s">
        <v>2167</v>
      </c>
      <c r="N1279" s="3">
        <v>0.5</v>
      </c>
      <c r="O1279" s="3" t="s">
        <v>33</v>
      </c>
      <c r="P1279" s="3" t="s">
        <v>61</v>
      </c>
      <c r="Q1279" s="3" t="s">
        <v>62</v>
      </c>
      <c r="R1279" s="3" t="s">
        <v>2166</v>
      </c>
      <c r="S1279" s="3">
        <v>55433</v>
      </c>
      <c r="T1279" s="4" t="s">
        <v>3091</v>
      </c>
      <c r="U1279" s="4" t="s">
        <v>3206</v>
      </c>
      <c r="V1279" s="3">
        <v>187.2</v>
      </c>
      <c r="W1279" s="3" t="str">
        <f t="shared" si="19"/>
        <v>Profit</v>
      </c>
      <c r="X1279" s="6">
        <v>13</v>
      </c>
      <c r="Y1279" s="3">
        <v>290.22000000000003</v>
      </c>
      <c r="Z1279" s="3">
        <v>88163</v>
      </c>
    </row>
    <row r="1280" spans="1:26" x14ac:dyDescent="0.3">
      <c r="A1280" s="3">
        <v>19723</v>
      </c>
      <c r="B1280" s="3" t="s">
        <v>56</v>
      </c>
      <c r="C1280" s="3">
        <v>7.0000000000000007E-2</v>
      </c>
      <c r="D1280" s="3">
        <v>80.98</v>
      </c>
      <c r="E1280" s="3">
        <v>7.18</v>
      </c>
      <c r="F1280" s="3">
        <v>2290</v>
      </c>
      <c r="G1280" s="3" t="s">
        <v>2165</v>
      </c>
      <c r="H1280" s="3" t="s">
        <v>49</v>
      </c>
      <c r="I1280" s="3" t="s">
        <v>28</v>
      </c>
      <c r="J1280" s="3" t="s">
        <v>77</v>
      </c>
      <c r="K1280" s="3" t="s">
        <v>177</v>
      </c>
      <c r="L1280" s="3" t="s">
        <v>59</v>
      </c>
      <c r="M1280" s="3" t="s">
        <v>2168</v>
      </c>
      <c r="N1280" s="3">
        <v>0.48</v>
      </c>
      <c r="O1280" s="3" t="s">
        <v>33</v>
      </c>
      <c r="P1280" s="3" t="s">
        <v>61</v>
      </c>
      <c r="Q1280" s="3" t="s">
        <v>62</v>
      </c>
      <c r="R1280" s="3" t="s">
        <v>2166</v>
      </c>
      <c r="S1280" s="3">
        <v>55433</v>
      </c>
      <c r="T1280" s="4" t="s">
        <v>3158</v>
      </c>
      <c r="U1280" s="4" t="s">
        <v>3122</v>
      </c>
      <c r="V1280" s="3">
        <v>779.47230000000002</v>
      </c>
      <c r="W1280" s="3" t="str">
        <f t="shared" si="19"/>
        <v>Profit</v>
      </c>
      <c r="X1280" s="6">
        <v>15</v>
      </c>
      <c r="Y1280" s="3">
        <v>1129.67</v>
      </c>
      <c r="Z1280" s="3">
        <v>88164</v>
      </c>
    </row>
    <row r="1281" spans="1:26" x14ac:dyDescent="0.3">
      <c r="A1281" s="3">
        <v>24673</v>
      </c>
      <c r="B1281" s="3" t="s">
        <v>47</v>
      </c>
      <c r="C1281" s="3">
        <v>7.0000000000000007E-2</v>
      </c>
      <c r="D1281" s="3">
        <v>270.98</v>
      </c>
      <c r="E1281" s="3">
        <v>50</v>
      </c>
      <c r="F1281" s="3">
        <v>2302</v>
      </c>
      <c r="G1281" s="3" t="s">
        <v>2169</v>
      </c>
      <c r="H1281" s="3" t="s">
        <v>39</v>
      </c>
      <c r="I1281" s="3" t="s">
        <v>28</v>
      </c>
      <c r="J1281" s="3" t="s">
        <v>41</v>
      </c>
      <c r="K1281" s="3" t="s">
        <v>42</v>
      </c>
      <c r="L1281" s="3" t="s">
        <v>43</v>
      </c>
      <c r="M1281" s="3" t="s">
        <v>2170</v>
      </c>
      <c r="N1281" s="3">
        <v>0.77</v>
      </c>
      <c r="O1281" s="3" t="s">
        <v>33</v>
      </c>
      <c r="P1281" s="3" t="s">
        <v>135</v>
      </c>
      <c r="Q1281" s="3" t="s">
        <v>356</v>
      </c>
      <c r="R1281" s="3" t="s">
        <v>2171</v>
      </c>
      <c r="S1281" s="3">
        <v>32404</v>
      </c>
      <c r="T1281" s="4" t="s">
        <v>3173</v>
      </c>
      <c r="U1281" s="4" t="s">
        <v>3199</v>
      </c>
      <c r="V1281" s="3">
        <v>27.725999999999999</v>
      </c>
      <c r="W1281" s="3" t="str">
        <f t="shared" si="19"/>
        <v>Profit</v>
      </c>
      <c r="X1281" s="6">
        <v>9</v>
      </c>
      <c r="Y1281" s="3">
        <v>2439.37</v>
      </c>
      <c r="Z1281" s="3">
        <v>87695</v>
      </c>
    </row>
    <row r="1282" spans="1:26" x14ac:dyDescent="0.3">
      <c r="A1282" s="3">
        <v>23344</v>
      </c>
      <c r="B1282" s="3" t="s">
        <v>25</v>
      </c>
      <c r="C1282" s="3">
        <v>0.1</v>
      </c>
      <c r="D1282" s="3">
        <v>12.53</v>
      </c>
      <c r="E1282" s="3">
        <v>0.49</v>
      </c>
      <c r="F1282" s="3">
        <v>2302</v>
      </c>
      <c r="G1282" s="3" t="s">
        <v>2169</v>
      </c>
      <c r="H1282" s="3" t="s">
        <v>49</v>
      </c>
      <c r="I1282" s="3" t="s">
        <v>28</v>
      </c>
      <c r="J1282" s="3" t="s">
        <v>29</v>
      </c>
      <c r="K1282" s="3" t="s">
        <v>133</v>
      </c>
      <c r="L1282" s="3" t="s">
        <v>59</v>
      </c>
      <c r="M1282" s="3" t="s">
        <v>1006</v>
      </c>
      <c r="N1282" s="3">
        <v>0.38</v>
      </c>
      <c r="O1282" s="3" t="s">
        <v>33</v>
      </c>
      <c r="P1282" s="3" t="s">
        <v>135</v>
      </c>
      <c r="Q1282" s="3" t="s">
        <v>356</v>
      </c>
      <c r="R1282" s="3" t="s">
        <v>2171</v>
      </c>
      <c r="S1282" s="3">
        <v>32404</v>
      </c>
      <c r="T1282" s="4" t="s">
        <v>3065</v>
      </c>
      <c r="U1282" s="4" t="s">
        <v>3178</v>
      </c>
      <c r="V1282" s="3">
        <v>244.464</v>
      </c>
      <c r="W1282" s="3" t="str">
        <f t="shared" si="19"/>
        <v>Profit</v>
      </c>
      <c r="X1282" s="6">
        <v>8</v>
      </c>
      <c r="Y1282" s="3">
        <v>92.02</v>
      </c>
      <c r="Z1282" s="3">
        <v>87696</v>
      </c>
    </row>
    <row r="1283" spans="1:26" x14ac:dyDescent="0.3">
      <c r="A1283" s="3">
        <v>23345</v>
      </c>
      <c r="B1283" s="3" t="s">
        <v>25</v>
      </c>
      <c r="C1283" s="3">
        <v>0.1</v>
      </c>
      <c r="D1283" s="3">
        <v>146.34</v>
      </c>
      <c r="E1283" s="3">
        <v>43.75</v>
      </c>
      <c r="F1283" s="3">
        <v>2302</v>
      </c>
      <c r="G1283" s="3" t="s">
        <v>2169</v>
      </c>
      <c r="H1283" s="3" t="s">
        <v>39</v>
      </c>
      <c r="I1283" s="3" t="s">
        <v>28</v>
      </c>
      <c r="J1283" s="3" t="s">
        <v>41</v>
      </c>
      <c r="K1283" s="3" t="s">
        <v>150</v>
      </c>
      <c r="L1283" s="3" t="s">
        <v>120</v>
      </c>
      <c r="M1283" s="3" t="s">
        <v>2172</v>
      </c>
      <c r="N1283" s="3">
        <v>0.64</v>
      </c>
      <c r="O1283" s="3" t="s">
        <v>33</v>
      </c>
      <c r="P1283" s="3" t="s">
        <v>135</v>
      </c>
      <c r="Q1283" s="3" t="s">
        <v>356</v>
      </c>
      <c r="R1283" s="3" t="s">
        <v>2171</v>
      </c>
      <c r="S1283" s="3">
        <v>32404</v>
      </c>
      <c r="T1283" s="4" t="s">
        <v>3065</v>
      </c>
      <c r="U1283" s="4" t="s">
        <v>3178</v>
      </c>
      <c r="V1283" s="3">
        <v>-473.57799999999997</v>
      </c>
      <c r="W1283" s="3" t="str">
        <f t="shared" ref="W1283:W1346" si="20">IF(V1283&lt;0, "Loss",IF(V1283&gt;0, "Profit","Equilibrium"))</f>
        <v>Loss</v>
      </c>
      <c r="X1283" s="6">
        <v>2</v>
      </c>
      <c r="Y1283" s="3">
        <v>283.55</v>
      </c>
      <c r="Z1283" s="3">
        <v>87696</v>
      </c>
    </row>
    <row r="1284" spans="1:26" x14ac:dyDescent="0.3">
      <c r="A1284" s="3">
        <v>6673</v>
      </c>
      <c r="B1284" s="3" t="s">
        <v>47</v>
      </c>
      <c r="C1284" s="3">
        <v>7.0000000000000007E-2</v>
      </c>
      <c r="D1284" s="3">
        <v>270.98</v>
      </c>
      <c r="E1284" s="3">
        <v>50</v>
      </c>
      <c r="F1284" s="3">
        <v>2303</v>
      </c>
      <c r="G1284" s="3" t="s">
        <v>2173</v>
      </c>
      <c r="H1284" s="3" t="s">
        <v>39</v>
      </c>
      <c r="I1284" s="3" t="s">
        <v>28</v>
      </c>
      <c r="J1284" s="3" t="s">
        <v>41</v>
      </c>
      <c r="K1284" s="3" t="s">
        <v>42</v>
      </c>
      <c r="L1284" s="3" t="s">
        <v>43</v>
      </c>
      <c r="M1284" s="3" t="s">
        <v>2170</v>
      </c>
      <c r="N1284" s="3">
        <v>0.77</v>
      </c>
      <c r="O1284" s="3" t="s">
        <v>33</v>
      </c>
      <c r="P1284" s="3" t="s">
        <v>53</v>
      </c>
      <c r="Q1284" s="3" t="s">
        <v>71</v>
      </c>
      <c r="R1284" s="3" t="s">
        <v>90</v>
      </c>
      <c r="S1284" s="3">
        <v>10011</v>
      </c>
      <c r="T1284" s="4" t="s">
        <v>3173</v>
      </c>
      <c r="U1284" s="4" t="s">
        <v>3199</v>
      </c>
      <c r="V1284" s="3">
        <v>-96.05</v>
      </c>
      <c r="W1284" s="3" t="str">
        <f t="shared" si="20"/>
        <v>Loss</v>
      </c>
      <c r="X1284" s="6">
        <v>36</v>
      </c>
      <c r="Y1284" s="3">
        <v>9757.48</v>
      </c>
      <c r="Z1284" s="3">
        <v>47493</v>
      </c>
    </row>
    <row r="1285" spans="1:26" x14ac:dyDescent="0.3">
      <c r="A1285" s="3">
        <v>5345</v>
      </c>
      <c r="B1285" s="3" t="s">
        <v>25</v>
      </c>
      <c r="C1285" s="3">
        <v>0.1</v>
      </c>
      <c r="D1285" s="3">
        <v>146.34</v>
      </c>
      <c r="E1285" s="3">
        <v>43.75</v>
      </c>
      <c r="F1285" s="3">
        <v>2303</v>
      </c>
      <c r="G1285" s="3" t="s">
        <v>2173</v>
      </c>
      <c r="H1285" s="3" t="s">
        <v>39</v>
      </c>
      <c r="I1285" s="3" t="s">
        <v>28</v>
      </c>
      <c r="J1285" s="3" t="s">
        <v>41</v>
      </c>
      <c r="K1285" s="3" t="s">
        <v>150</v>
      </c>
      <c r="L1285" s="3" t="s">
        <v>120</v>
      </c>
      <c r="M1285" s="3" t="s">
        <v>2172</v>
      </c>
      <c r="N1285" s="3">
        <v>0.64</v>
      </c>
      <c r="O1285" s="3" t="s">
        <v>33</v>
      </c>
      <c r="P1285" s="3" t="s">
        <v>53</v>
      </c>
      <c r="Q1285" s="3" t="s">
        <v>71</v>
      </c>
      <c r="R1285" s="3" t="s">
        <v>90</v>
      </c>
      <c r="S1285" s="3">
        <v>10011</v>
      </c>
      <c r="T1285" s="4" t="s">
        <v>3065</v>
      </c>
      <c r="U1285" s="4" t="s">
        <v>3178</v>
      </c>
      <c r="V1285" s="3">
        <v>-270.85000000000002</v>
      </c>
      <c r="W1285" s="3" t="str">
        <f t="shared" si="20"/>
        <v>Loss</v>
      </c>
      <c r="X1285" s="6">
        <v>6</v>
      </c>
      <c r="Y1285" s="3">
        <v>850.64</v>
      </c>
      <c r="Z1285" s="3">
        <v>37987</v>
      </c>
    </row>
    <row r="1286" spans="1:26" x14ac:dyDescent="0.3">
      <c r="A1286" s="3">
        <v>19934</v>
      </c>
      <c r="B1286" s="3" t="s">
        <v>25</v>
      </c>
      <c r="C1286" s="3">
        <v>0</v>
      </c>
      <c r="D1286" s="3">
        <v>90.48</v>
      </c>
      <c r="E1286" s="3">
        <v>19.989999999999998</v>
      </c>
      <c r="F1286" s="3">
        <v>2305</v>
      </c>
      <c r="G1286" s="3" t="s">
        <v>2174</v>
      </c>
      <c r="H1286" s="3" t="s">
        <v>49</v>
      </c>
      <c r="I1286" s="3" t="s">
        <v>58</v>
      </c>
      <c r="J1286" s="3" t="s">
        <v>29</v>
      </c>
      <c r="K1286" s="3" t="s">
        <v>69</v>
      </c>
      <c r="L1286" s="3" t="s">
        <v>59</v>
      </c>
      <c r="M1286" s="3" t="s">
        <v>1825</v>
      </c>
      <c r="N1286" s="3">
        <v>0.4</v>
      </c>
      <c r="O1286" s="3" t="s">
        <v>33</v>
      </c>
      <c r="P1286" s="3" t="s">
        <v>61</v>
      </c>
      <c r="Q1286" s="3" t="s">
        <v>2175</v>
      </c>
      <c r="R1286" s="3" t="s">
        <v>450</v>
      </c>
      <c r="S1286" s="3">
        <v>57201</v>
      </c>
      <c r="T1286" s="4" t="s">
        <v>3153</v>
      </c>
      <c r="U1286" s="4" t="s">
        <v>3167</v>
      </c>
      <c r="V1286" s="3">
        <v>800.25509999999997</v>
      </c>
      <c r="W1286" s="3" t="str">
        <f t="shared" si="20"/>
        <v>Profit</v>
      </c>
      <c r="X1286" s="6">
        <v>12</v>
      </c>
      <c r="Y1286" s="3">
        <v>1159.79</v>
      </c>
      <c r="Z1286" s="3">
        <v>89869</v>
      </c>
    </row>
    <row r="1287" spans="1:26" x14ac:dyDescent="0.3">
      <c r="A1287" s="3">
        <v>23313</v>
      </c>
      <c r="B1287" s="3" t="s">
        <v>106</v>
      </c>
      <c r="C1287" s="3">
        <v>0.08</v>
      </c>
      <c r="D1287" s="3">
        <v>9.48</v>
      </c>
      <c r="E1287" s="3">
        <v>7.29</v>
      </c>
      <c r="F1287" s="3">
        <v>2308</v>
      </c>
      <c r="G1287" s="3" t="s">
        <v>2176</v>
      </c>
      <c r="H1287" s="3" t="s">
        <v>49</v>
      </c>
      <c r="I1287" s="3" t="s">
        <v>58</v>
      </c>
      <c r="J1287" s="3" t="s">
        <v>41</v>
      </c>
      <c r="K1287" s="3" t="s">
        <v>50</v>
      </c>
      <c r="L1287" s="3" t="s">
        <v>51</v>
      </c>
      <c r="M1287" s="3" t="s">
        <v>52</v>
      </c>
      <c r="N1287" s="3">
        <v>0.45</v>
      </c>
      <c r="O1287" s="3" t="s">
        <v>33</v>
      </c>
      <c r="P1287" s="3" t="s">
        <v>135</v>
      </c>
      <c r="Q1287" s="3" t="s">
        <v>356</v>
      </c>
      <c r="R1287" s="3" t="s">
        <v>2177</v>
      </c>
      <c r="S1287" s="3">
        <v>33971</v>
      </c>
      <c r="T1287" s="4" t="s">
        <v>3150</v>
      </c>
      <c r="U1287" s="4" t="s">
        <v>3203</v>
      </c>
      <c r="V1287" s="3">
        <v>-50.4</v>
      </c>
      <c r="W1287" s="3" t="str">
        <f t="shared" si="20"/>
        <v>Loss</v>
      </c>
      <c r="X1287" s="6">
        <v>2</v>
      </c>
      <c r="Y1287" s="3">
        <v>20.22</v>
      </c>
      <c r="Z1287" s="3">
        <v>90557</v>
      </c>
    </row>
    <row r="1288" spans="1:26" x14ac:dyDescent="0.3">
      <c r="A1288" s="3">
        <v>23314</v>
      </c>
      <c r="B1288" s="3" t="s">
        <v>106</v>
      </c>
      <c r="C1288" s="3">
        <v>0.03</v>
      </c>
      <c r="D1288" s="3">
        <v>193.17</v>
      </c>
      <c r="E1288" s="3">
        <v>19.989999999999998</v>
      </c>
      <c r="F1288" s="3">
        <v>2308</v>
      </c>
      <c r="G1288" s="3" t="s">
        <v>2176</v>
      </c>
      <c r="H1288" s="3" t="s">
        <v>49</v>
      </c>
      <c r="I1288" s="3" t="s">
        <v>58</v>
      </c>
      <c r="J1288" s="3" t="s">
        <v>29</v>
      </c>
      <c r="K1288" s="3" t="s">
        <v>139</v>
      </c>
      <c r="L1288" s="3" t="s">
        <v>59</v>
      </c>
      <c r="M1288" s="3" t="s">
        <v>1510</v>
      </c>
      <c r="N1288" s="3">
        <v>0.71</v>
      </c>
      <c r="O1288" s="3" t="s">
        <v>33</v>
      </c>
      <c r="P1288" s="3" t="s">
        <v>135</v>
      </c>
      <c r="Q1288" s="3" t="s">
        <v>356</v>
      </c>
      <c r="R1288" s="3" t="s">
        <v>2177</v>
      </c>
      <c r="S1288" s="3">
        <v>33971</v>
      </c>
      <c r="T1288" s="4" t="s">
        <v>3150</v>
      </c>
      <c r="U1288" s="4" t="s">
        <v>3175</v>
      </c>
      <c r="V1288" s="3">
        <v>-348.75400000000002</v>
      </c>
      <c r="W1288" s="3" t="str">
        <f t="shared" si="20"/>
        <v>Loss</v>
      </c>
      <c r="X1288" s="6">
        <v>8</v>
      </c>
      <c r="Y1288" s="3">
        <v>1548.97</v>
      </c>
      <c r="Z1288" s="3">
        <v>90557</v>
      </c>
    </row>
    <row r="1289" spans="1:26" x14ac:dyDescent="0.3">
      <c r="A1289" s="3">
        <v>26048</v>
      </c>
      <c r="B1289" s="3" t="s">
        <v>25</v>
      </c>
      <c r="C1289" s="3">
        <v>0.08</v>
      </c>
      <c r="D1289" s="3">
        <v>68.81</v>
      </c>
      <c r="E1289" s="3">
        <v>60</v>
      </c>
      <c r="F1289" s="3">
        <v>2323</v>
      </c>
      <c r="G1289" s="3" t="s">
        <v>2178</v>
      </c>
      <c r="H1289" s="3" t="s">
        <v>39</v>
      </c>
      <c r="I1289" s="3" t="s">
        <v>58</v>
      </c>
      <c r="J1289" s="3" t="s">
        <v>29</v>
      </c>
      <c r="K1289" s="3" t="s">
        <v>252</v>
      </c>
      <c r="L1289" s="3" t="s">
        <v>43</v>
      </c>
      <c r="M1289" s="3" t="s">
        <v>2179</v>
      </c>
      <c r="N1289" s="3">
        <v>0.41</v>
      </c>
      <c r="O1289" s="3" t="s">
        <v>33</v>
      </c>
      <c r="P1289" s="3" t="s">
        <v>34</v>
      </c>
      <c r="Q1289" s="3" t="s">
        <v>45</v>
      </c>
      <c r="R1289" s="3" t="s">
        <v>2180</v>
      </c>
      <c r="S1289" s="3">
        <v>92236</v>
      </c>
      <c r="T1289" s="4" t="s">
        <v>3074</v>
      </c>
      <c r="U1289" s="4" t="s">
        <v>3113</v>
      </c>
      <c r="V1289" s="3">
        <v>-550.42999999999995</v>
      </c>
      <c r="W1289" s="3" t="str">
        <f t="shared" si="20"/>
        <v>Loss</v>
      </c>
      <c r="X1289" s="6">
        <v>5</v>
      </c>
      <c r="Y1289" s="3">
        <v>337.86</v>
      </c>
      <c r="Z1289" s="3">
        <v>88721</v>
      </c>
    </row>
    <row r="1290" spans="1:26" x14ac:dyDescent="0.3">
      <c r="A1290" s="3">
        <v>26049</v>
      </c>
      <c r="B1290" s="3" t="s">
        <v>25</v>
      </c>
      <c r="C1290" s="3">
        <v>0.04</v>
      </c>
      <c r="D1290" s="3">
        <v>21.38</v>
      </c>
      <c r="E1290" s="3">
        <v>8.99</v>
      </c>
      <c r="F1290" s="3">
        <v>2323</v>
      </c>
      <c r="G1290" s="3" t="s">
        <v>2178</v>
      </c>
      <c r="H1290" s="3" t="s">
        <v>49</v>
      </c>
      <c r="I1290" s="3" t="s">
        <v>58</v>
      </c>
      <c r="J1290" s="3" t="s">
        <v>29</v>
      </c>
      <c r="K1290" s="3" t="s">
        <v>30</v>
      </c>
      <c r="L1290" s="3" t="s">
        <v>51</v>
      </c>
      <c r="M1290" s="3" t="s">
        <v>2181</v>
      </c>
      <c r="N1290" s="3">
        <v>0.59</v>
      </c>
      <c r="O1290" s="3" t="s">
        <v>33</v>
      </c>
      <c r="P1290" s="3" t="s">
        <v>34</v>
      </c>
      <c r="Q1290" s="3" t="s">
        <v>45</v>
      </c>
      <c r="R1290" s="3" t="s">
        <v>2180</v>
      </c>
      <c r="S1290" s="3">
        <v>92236</v>
      </c>
      <c r="T1290" s="4" t="s">
        <v>3074</v>
      </c>
      <c r="U1290" s="4" t="s">
        <v>3133</v>
      </c>
      <c r="V1290" s="3">
        <v>-52.12</v>
      </c>
      <c r="W1290" s="3" t="str">
        <f t="shared" si="20"/>
        <v>Loss</v>
      </c>
      <c r="X1290" s="6">
        <v>4</v>
      </c>
      <c r="Y1290" s="3">
        <v>84.21</v>
      </c>
      <c r="Z1290" s="3">
        <v>88721</v>
      </c>
    </row>
    <row r="1291" spans="1:26" x14ac:dyDescent="0.3">
      <c r="A1291" s="3">
        <v>23053</v>
      </c>
      <c r="B1291" s="3" t="s">
        <v>37</v>
      </c>
      <c r="C1291" s="3">
        <v>0.06</v>
      </c>
      <c r="D1291" s="3">
        <v>4.9800000000000004</v>
      </c>
      <c r="E1291" s="3">
        <v>4.62</v>
      </c>
      <c r="F1291" s="3">
        <v>2323</v>
      </c>
      <c r="G1291" s="3" t="s">
        <v>2178</v>
      </c>
      <c r="H1291" s="3" t="s">
        <v>27</v>
      </c>
      <c r="I1291" s="3" t="s">
        <v>58</v>
      </c>
      <c r="J1291" s="3" t="s">
        <v>77</v>
      </c>
      <c r="K1291" s="3" t="s">
        <v>177</v>
      </c>
      <c r="L1291" s="3" t="s">
        <v>51</v>
      </c>
      <c r="M1291" s="3" t="s">
        <v>405</v>
      </c>
      <c r="N1291" s="3">
        <v>0.64</v>
      </c>
      <c r="O1291" s="3" t="s">
        <v>33</v>
      </c>
      <c r="P1291" s="3" t="s">
        <v>34</v>
      </c>
      <c r="Q1291" s="3" t="s">
        <v>45</v>
      </c>
      <c r="R1291" s="3" t="s">
        <v>2180</v>
      </c>
      <c r="S1291" s="3">
        <v>92236</v>
      </c>
      <c r="T1291" s="4" t="s">
        <v>3147</v>
      </c>
      <c r="U1291" s="4" t="s">
        <v>3147</v>
      </c>
      <c r="V1291" s="3">
        <v>-27.004999999999999</v>
      </c>
      <c r="W1291" s="3" t="str">
        <f t="shared" si="20"/>
        <v>Loss</v>
      </c>
      <c r="X1291" s="6">
        <v>7</v>
      </c>
      <c r="Y1291" s="3">
        <v>38.74</v>
      </c>
      <c r="Z1291" s="3">
        <v>88722</v>
      </c>
    </row>
    <row r="1292" spans="1:26" x14ac:dyDescent="0.3">
      <c r="A1292" s="3">
        <v>25456</v>
      </c>
      <c r="B1292" s="3" t="s">
        <v>56</v>
      </c>
      <c r="C1292" s="3">
        <v>0.06</v>
      </c>
      <c r="D1292" s="3">
        <v>28.53</v>
      </c>
      <c r="E1292" s="3">
        <v>1.49</v>
      </c>
      <c r="F1292" s="3">
        <v>2330</v>
      </c>
      <c r="G1292" s="3" t="s">
        <v>2182</v>
      </c>
      <c r="H1292" s="3" t="s">
        <v>49</v>
      </c>
      <c r="I1292" s="3" t="s">
        <v>40</v>
      </c>
      <c r="J1292" s="3" t="s">
        <v>29</v>
      </c>
      <c r="K1292" s="3" t="s">
        <v>109</v>
      </c>
      <c r="L1292" s="3" t="s">
        <v>59</v>
      </c>
      <c r="M1292" s="3" t="s">
        <v>326</v>
      </c>
      <c r="N1292" s="3">
        <v>0.38</v>
      </c>
      <c r="O1292" s="3" t="s">
        <v>33</v>
      </c>
      <c r="P1292" s="3" t="s">
        <v>61</v>
      </c>
      <c r="Q1292" s="3" t="s">
        <v>324</v>
      </c>
      <c r="R1292" s="3" t="s">
        <v>2183</v>
      </c>
      <c r="S1292" s="3">
        <v>52302</v>
      </c>
      <c r="T1292" s="4" t="s">
        <v>3150</v>
      </c>
      <c r="U1292" s="4" t="s">
        <v>3042</v>
      </c>
      <c r="V1292" s="3">
        <v>74.638499999999993</v>
      </c>
      <c r="W1292" s="3" t="str">
        <f t="shared" si="20"/>
        <v>Profit</v>
      </c>
      <c r="X1292" s="6">
        <v>5</v>
      </c>
      <c r="Y1292" s="3">
        <v>134.09</v>
      </c>
      <c r="Z1292" s="3">
        <v>90964</v>
      </c>
    </row>
    <row r="1293" spans="1:26" x14ac:dyDescent="0.3">
      <c r="A1293" s="3">
        <v>19441</v>
      </c>
      <c r="B1293" s="3" t="s">
        <v>25</v>
      </c>
      <c r="C1293" s="3">
        <v>0.06</v>
      </c>
      <c r="D1293" s="3">
        <v>180.98</v>
      </c>
      <c r="E1293" s="3">
        <v>26.2</v>
      </c>
      <c r="F1293" s="3">
        <v>2333</v>
      </c>
      <c r="G1293" s="3" t="s">
        <v>2184</v>
      </c>
      <c r="H1293" s="3" t="s">
        <v>39</v>
      </c>
      <c r="I1293" s="3" t="s">
        <v>58</v>
      </c>
      <c r="J1293" s="3" t="s">
        <v>41</v>
      </c>
      <c r="K1293" s="3" t="s">
        <v>42</v>
      </c>
      <c r="L1293" s="3" t="s">
        <v>43</v>
      </c>
      <c r="M1293" s="3" t="s">
        <v>236</v>
      </c>
      <c r="N1293" s="3">
        <v>0.59</v>
      </c>
      <c r="O1293" s="3" t="s">
        <v>33</v>
      </c>
      <c r="P1293" s="3" t="s">
        <v>61</v>
      </c>
      <c r="Q1293" s="3" t="s">
        <v>1843</v>
      </c>
      <c r="R1293" s="3" t="s">
        <v>2185</v>
      </c>
      <c r="S1293" s="3">
        <v>54302</v>
      </c>
      <c r="T1293" s="4" t="s">
        <v>3126</v>
      </c>
      <c r="U1293" s="4" t="s">
        <v>3167</v>
      </c>
      <c r="V1293" s="3">
        <v>-122.235</v>
      </c>
      <c r="W1293" s="3" t="str">
        <f t="shared" si="20"/>
        <v>Loss</v>
      </c>
      <c r="X1293" s="6">
        <v>1</v>
      </c>
      <c r="Y1293" s="3">
        <v>191.73</v>
      </c>
      <c r="Z1293" s="3">
        <v>89611</v>
      </c>
    </row>
    <row r="1294" spans="1:26" x14ac:dyDescent="0.3">
      <c r="A1294" s="3">
        <v>23721</v>
      </c>
      <c r="B1294" s="3" t="s">
        <v>106</v>
      </c>
      <c r="C1294" s="3">
        <v>0.06</v>
      </c>
      <c r="D1294" s="3">
        <v>60.65</v>
      </c>
      <c r="E1294" s="3">
        <v>12.23</v>
      </c>
      <c r="F1294" s="3">
        <v>2334</v>
      </c>
      <c r="G1294" s="3" t="s">
        <v>2186</v>
      </c>
      <c r="H1294" s="3" t="s">
        <v>49</v>
      </c>
      <c r="I1294" s="3" t="s">
        <v>114</v>
      </c>
      <c r="J1294" s="3" t="s">
        <v>41</v>
      </c>
      <c r="K1294" s="3" t="s">
        <v>50</v>
      </c>
      <c r="L1294" s="3" t="s">
        <v>86</v>
      </c>
      <c r="M1294" s="3" t="s">
        <v>1747</v>
      </c>
      <c r="N1294" s="3">
        <v>0.64</v>
      </c>
      <c r="O1294" s="3" t="s">
        <v>33</v>
      </c>
      <c r="P1294" s="3" t="s">
        <v>61</v>
      </c>
      <c r="Q1294" s="3" t="s">
        <v>1843</v>
      </c>
      <c r="R1294" s="3" t="s">
        <v>2187</v>
      </c>
      <c r="S1294" s="3">
        <v>53220</v>
      </c>
      <c r="T1294" s="4" t="s">
        <v>3064</v>
      </c>
      <c r="U1294" s="4" t="s">
        <v>3034</v>
      </c>
      <c r="V1294" s="3">
        <v>427.00650000000002</v>
      </c>
      <c r="W1294" s="3" t="str">
        <f t="shared" si="20"/>
        <v>Profit</v>
      </c>
      <c r="X1294" s="6">
        <v>10</v>
      </c>
      <c r="Y1294" s="3">
        <v>618.85</v>
      </c>
      <c r="Z1294" s="3">
        <v>89608</v>
      </c>
    </row>
    <row r="1295" spans="1:26" x14ac:dyDescent="0.3">
      <c r="A1295" s="3">
        <v>23693</v>
      </c>
      <c r="B1295" s="3" t="s">
        <v>37</v>
      </c>
      <c r="C1295" s="3">
        <v>0.05</v>
      </c>
      <c r="D1295" s="3">
        <v>14.81</v>
      </c>
      <c r="E1295" s="3">
        <v>13.32</v>
      </c>
      <c r="F1295" s="3">
        <v>2334</v>
      </c>
      <c r="G1295" s="3" t="s">
        <v>2186</v>
      </c>
      <c r="H1295" s="3" t="s">
        <v>49</v>
      </c>
      <c r="I1295" s="3" t="s">
        <v>58</v>
      </c>
      <c r="J1295" s="3" t="s">
        <v>29</v>
      </c>
      <c r="K1295" s="3" t="s">
        <v>252</v>
      </c>
      <c r="L1295" s="3" t="s">
        <v>59</v>
      </c>
      <c r="M1295" s="3" t="s">
        <v>824</v>
      </c>
      <c r="N1295" s="3">
        <v>0.43</v>
      </c>
      <c r="O1295" s="3" t="s">
        <v>33</v>
      </c>
      <c r="P1295" s="3" t="s">
        <v>61</v>
      </c>
      <c r="Q1295" s="3" t="s">
        <v>1843</v>
      </c>
      <c r="R1295" s="3" t="s">
        <v>2187</v>
      </c>
      <c r="S1295" s="3">
        <v>53220</v>
      </c>
      <c r="T1295" s="4" t="s">
        <v>3067</v>
      </c>
      <c r="U1295" s="4" t="s">
        <v>3116</v>
      </c>
      <c r="V1295" s="3">
        <v>-190.49</v>
      </c>
      <c r="W1295" s="3" t="str">
        <f t="shared" si="20"/>
        <v>Loss</v>
      </c>
      <c r="X1295" s="6">
        <v>8</v>
      </c>
      <c r="Y1295" s="3">
        <v>115.99</v>
      </c>
      <c r="Z1295" s="3">
        <v>89609</v>
      </c>
    </row>
    <row r="1296" spans="1:26" x14ac:dyDescent="0.3">
      <c r="A1296" s="3">
        <v>23694</v>
      </c>
      <c r="B1296" s="3" t="s">
        <v>37</v>
      </c>
      <c r="C1296" s="3">
        <v>0.08</v>
      </c>
      <c r="D1296" s="3">
        <v>2.78</v>
      </c>
      <c r="E1296" s="3">
        <v>1.25</v>
      </c>
      <c r="F1296" s="3">
        <v>2334</v>
      </c>
      <c r="G1296" s="3" t="s">
        <v>2186</v>
      </c>
      <c r="H1296" s="3" t="s">
        <v>49</v>
      </c>
      <c r="I1296" s="3" t="s">
        <v>58</v>
      </c>
      <c r="J1296" s="3" t="s">
        <v>29</v>
      </c>
      <c r="K1296" s="3" t="s">
        <v>30</v>
      </c>
      <c r="L1296" s="3" t="s">
        <v>31</v>
      </c>
      <c r="M1296" s="3" t="s">
        <v>2188</v>
      </c>
      <c r="N1296" s="3">
        <v>0.59</v>
      </c>
      <c r="O1296" s="3" t="s">
        <v>33</v>
      </c>
      <c r="P1296" s="3" t="s">
        <v>61</v>
      </c>
      <c r="Q1296" s="3" t="s">
        <v>1843</v>
      </c>
      <c r="R1296" s="3" t="s">
        <v>2187</v>
      </c>
      <c r="S1296" s="3">
        <v>53220</v>
      </c>
      <c r="T1296" s="4" t="s">
        <v>3067</v>
      </c>
      <c r="U1296" s="4" t="s">
        <v>3128</v>
      </c>
      <c r="V1296" s="3">
        <v>-8.77</v>
      </c>
      <c r="W1296" s="3" t="str">
        <f t="shared" si="20"/>
        <v>Loss</v>
      </c>
      <c r="X1296" s="6">
        <v>7</v>
      </c>
      <c r="Y1296" s="3">
        <v>19.46</v>
      </c>
      <c r="Z1296" s="3">
        <v>89609</v>
      </c>
    </row>
    <row r="1297" spans="1:26" x14ac:dyDescent="0.3">
      <c r="A1297" s="3">
        <v>24952</v>
      </c>
      <c r="B1297" s="3" t="s">
        <v>106</v>
      </c>
      <c r="C1297" s="3">
        <v>0.06</v>
      </c>
      <c r="D1297" s="3">
        <v>3.74</v>
      </c>
      <c r="E1297" s="3">
        <v>0.94</v>
      </c>
      <c r="F1297" s="3">
        <v>2334</v>
      </c>
      <c r="G1297" s="3" t="s">
        <v>2186</v>
      </c>
      <c r="H1297" s="3" t="s">
        <v>49</v>
      </c>
      <c r="I1297" s="3" t="s">
        <v>40</v>
      </c>
      <c r="J1297" s="3" t="s">
        <v>29</v>
      </c>
      <c r="K1297" s="3" t="s">
        <v>66</v>
      </c>
      <c r="L1297" s="3" t="s">
        <v>31</v>
      </c>
      <c r="M1297" s="3" t="s">
        <v>2189</v>
      </c>
      <c r="N1297" s="3">
        <v>0.83</v>
      </c>
      <c r="O1297" s="3" t="s">
        <v>33</v>
      </c>
      <c r="P1297" s="3" t="s">
        <v>61</v>
      </c>
      <c r="Q1297" s="3" t="s">
        <v>1843</v>
      </c>
      <c r="R1297" s="3" t="s">
        <v>2187</v>
      </c>
      <c r="S1297" s="3">
        <v>53220</v>
      </c>
      <c r="T1297" s="4" t="s">
        <v>3072</v>
      </c>
      <c r="U1297" s="4" t="s">
        <v>3092</v>
      </c>
      <c r="V1297" s="3">
        <v>-7.6849999999999996</v>
      </c>
      <c r="W1297" s="3" t="str">
        <f t="shared" si="20"/>
        <v>Loss</v>
      </c>
      <c r="X1297" s="6">
        <v>12</v>
      </c>
      <c r="Y1297" s="3">
        <v>44.75</v>
      </c>
      <c r="Z1297" s="3">
        <v>89610</v>
      </c>
    </row>
    <row r="1298" spans="1:26" x14ac:dyDescent="0.3">
      <c r="A1298" s="3">
        <v>25241</v>
      </c>
      <c r="B1298" s="3" t="s">
        <v>47</v>
      </c>
      <c r="C1298" s="3">
        <v>0.06</v>
      </c>
      <c r="D1298" s="3">
        <v>2.08</v>
      </c>
      <c r="E1298" s="3">
        <v>5.33</v>
      </c>
      <c r="F1298" s="3">
        <v>2338</v>
      </c>
      <c r="G1298" s="3" t="s">
        <v>2190</v>
      </c>
      <c r="H1298" s="3" t="s">
        <v>49</v>
      </c>
      <c r="I1298" s="3" t="s">
        <v>40</v>
      </c>
      <c r="J1298" s="3" t="s">
        <v>41</v>
      </c>
      <c r="K1298" s="3" t="s">
        <v>50</v>
      </c>
      <c r="L1298" s="3" t="s">
        <v>59</v>
      </c>
      <c r="M1298" s="3" t="s">
        <v>736</v>
      </c>
      <c r="N1298" s="3">
        <v>0.43</v>
      </c>
      <c r="O1298" s="3" t="s">
        <v>33</v>
      </c>
      <c r="P1298" s="3" t="s">
        <v>53</v>
      </c>
      <c r="Q1298" s="3" t="s">
        <v>409</v>
      </c>
      <c r="R1298" s="3" t="s">
        <v>2091</v>
      </c>
      <c r="S1298" s="3">
        <v>20740</v>
      </c>
      <c r="T1298" s="4" t="s">
        <v>3137</v>
      </c>
      <c r="U1298" s="4" t="s">
        <v>3137</v>
      </c>
      <c r="V1298" s="3">
        <v>-82.559200000000004</v>
      </c>
      <c r="W1298" s="3" t="str">
        <f t="shared" si="20"/>
        <v>Loss</v>
      </c>
      <c r="X1298" s="6">
        <v>4</v>
      </c>
      <c r="Y1298" s="3">
        <v>9.23</v>
      </c>
      <c r="Z1298" s="3">
        <v>91480</v>
      </c>
    </row>
    <row r="1299" spans="1:26" x14ac:dyDescent="0.3">
      <c r="A1299" s="3">
        <v>26137</v>
      </c>
      <c r="B1299" s="3" t="s">
        <v>25</v>
      </c>
      <c r="C1299" s="3">
        <v>0.1</v>
      </c>
      <c r="D1299" s="3">
        <v>6.75</v>
      </c>
      <c r="E1299" s="3">
        <v>2.99</v>
      </c>
      <c r="F1299" s="3">
        <v>2338</v>
      </c>
      <c r="G1299" s="3" t="s">
        <v>2190</v>
      </c>
      <c r="H1299" s="3" t="s">
        <v>49</v>
      </c>
      <c r="I1299" s="3" t="s">
        <v>40</v>
      </c>
      <c r="J1299" s="3" t="s">
        <v>29</v>
      </c>
      <c r="K1299" s="3" t="s">
        <v>109</v>
      </c>
      <c r="L1299" s="3" t="s">
        <v>59</v>
      </c>
      <c r="M1299" s="3" t="s">
        <v>2191</v>
      </c>
      <c r="N1299" s="3">
        <v>0.35</v>
      </c>
      <c r="O1299" s="3" t="s">
        <v>33</v>
      </c>
      <c r="P1299" s="3" t="s">
        <v>53</v>
      </c>
      <c r="Q1299" s="3" t="s">
        <v>409</v>
      </c>
      <c r="R1299" s="3" t="s">
        <v>2091</v>
      </c>
      <c r="S1299" s="3">
        <v>20740</v>
      </c>
      <c r="T1299" s="4" t="s">
        <v>3078</v>
      </c>
      <c r="U1299" s="4" t="s">
        <v>3078</v>
      </c>
      <c r="V1299" s="3">
        <v>18.147500000000001</v>
      </c>
      <c r="W1299" s="3" t="str">
        <f t="shared" si="20"/>
        <v>Profit</v>
      </c>
      <c r="X1299" s="6">
        <v>15</v>
      </c>
      <c r="Y1299" s="3">
        <v>96.13</v>
      </c>
      <c r="Z1299" s="3">
        <v>91481</v>
      </c>
    </row>
    <row r="1300" spans="1:26" x14ac:dyDescent="0.3">
      <c r="A1300" s="3">
        <v>22526</v>
      </c>
      <c r="B1300" s="3" t="s">
        <v>56</v>
      </c>
      <c r="C1300" s="3">
        <v>0.05</v>
      </c>
      <c r="D1300" s="3">
        <v>11.58</v>
      </c>
      <c r="E1300" s="3">
        <v>6.97</v>
      </c>
      <c r="F1300" s="3">
        <v>2339</v>
      </c>
      <c r="G1300" s="3" t="s">
        <v>2192</v>
      </c>
      <c r="H1300" s="3" t="s">
        <v>49</v>
      </c>
      <c r="I1300" s="3" t="s">
        <v>40</v>
      </c>
      <c r="J1300" s="3" t="s">
        <v>29</v>
      </c>
      <c r="K1300" s="3" t="s">
        <v>69</v>
      </c>
      <c r="L1300" s="3" t="s">
        <v>59</v>
      </c>
      <c r="M1300" s="3" t="s">
        <v>678</v>
      </c>
      <c r="N1300" s="3">
        <v>0.35</v>
      </c>
      <c r="O1300" s="3" t="s">
        <v>33</v>
      </c>
      <c r="P1300" s="3" t="s">
        <v>61</v>
      </c>
      <c r="Q1300" s="3" t="s">
        <v>129</v>
      </c>
      <c r="R1300" s="3" t="s">
        <v>2193</v>
      </c>
      <c r="S1300" s="3">
        <v>77015</v>
      </c>
      <c r="T1300" s="4" t="s">
        <v>3070</v>
      </c>
      <c r="U1300" s="4" t="s">
        <v>3035</v>
      </c>
      <c r="V1300" s="3">
        <v>2.806</v>
      </c>
      <c r="W1300" s="3" t="str">
        <f t="shared" si="20"/>
        <v>Profit</v>
      </c>
      <c r="X1300" s="6">
        <v>6</v>
      </c>
      <c r="Y1300" s="3">
        <v>73.959999999999994</v>
      </c>
      <c r="Z1300" s="3">
        <v>91482</v>
      </c>
    </row>
    <row r="1301" spans="1:26" x14ac:dyDescent="0.3">
      <c r="A1301" s="3">
        <v>19052</v>
      </c>
      <c r="B1301" s="3" t="s">
        <v>56</v>
      </c>
      <c r="C1301" s="3">
        <v>7.0000000000000007E-2</v>
      </c>
      <c r="D1301" s="3">
        <v>200.98</v>
      </c>
      <c r="E1301" s="3">
        <v>23.76</v>
      </c>
      <c r="F1301" s="3">
        <v>2345</v>
      </c>
      <c r="G1301" s="3" t="s">
        <v>2194</v>
      </c>
      <c r="H1301" s="3" t="s">
        <v>39</v>
      </c>
      <c r="I1301" s="3" t="s">
        <v>28</v>
      </c>
      <c r="J1301" s="3" t="s">
        <v>41</v>
      </c>
      <c r="K1301" s="3" t="s">
        <v>42</v>
      </c>
      <c r="L1301" s="3" t="s">
        <v>43</v>
      </c>
      <c r="M1301" s="3" t="s">
        <v>2195</v>
      </c>
      <c r="N1301" s="3">
        <v>0.57999999999999996</v>
      </c>
      <c r="O1301" s="3" t="s">
        <v>33</v>
      </c>
      <c r="P1301" s="3" t="s">
        <v>135</v>
      </c>
      <c r="Q1301" s="3" t="s">
        <v>606</v>
      </c>
      <c r="R1301" s="3" t="s">
        <v>2111</v>
      </c>
      <c r="S1301" s="3">
        <v>42003</v>
      </c>
      <c r="T1301" s="4" t="s">
        <v>3118</v>
      </c>
      <c r="U1301" s="4" t="s">
        <v>3054</v>
      </c>
      <c r="V1301" s="3">
        <v>-132.42599999999999</v>
      </c>
      <c r="W1301" s="3" t="str">
        <f t="shared" si="20"/>
        <v>Loss</v>
      </c>
      <c r="X1301" s="6">
        <v>9</v>
      </c>
      <c r="Y1301" s="3">
        <v>1805.9</v>
      </c>
      <c r="Z1301" s="3">
        <v>89504</v>
      </c>
    </row>
    <row r="1302" spans="1:26" x14ac:dyDescent="0.3">
      <c r="A1302" s="3">
        <v>19053</v>
      </c>
      <c r="B1302" s="3" t="s">
        <v>56</v>
      </c>
      <c r="C1302" s="3">
        <v>0.02</v>
      </c>
      <c r="D1302" s="3">
        <v>179.29</v>
      </c>
      <c r="E1302" s="3">
        <v>29.21</v>
      </c>
      <c r="F1302" s="3">
        <v>2345</v>
      </c>
      <c r="G1302" s="3" t="s">
        <v>2194</v>
      </c>
      <c r="H1302" s="3" t="s">
        <v>39</v>
      </c>
      <c r="I1302" s="3" t="s">
        <v>28</v>
      </c>
      <c r="J1302" s="3" t="s">
        <v>41</v>
      </c>
      <c r="K1302" s="3" t="s">
        <v>150</v>
      </c>
      <c r="L1302" s="3" t="s">
        <v>120</v>
      </c>
      <c r="M1302" s="3" t="s">
        <v>622</v>
      </c>
      <c r="N1302" s="3">
        <v>0.76</v>
      </c>
      <c r="O1302" s="3" t="s">
        <v>33</v>
      </c>
      <c r="P1302" s="3" t="s">
        <v>135</v>
      </c>
      <c r="Q1302" s="3" t="s">
        <v>606</v>
      </c>
      <c r="R1302" s="3" t="s">
        <v>2111</v>
      </c>
      <c r="S1302" s="3">
        <v>42003</v>
      </c>
      <c r="T1302" s="4" t="s">
        <v>3118</v>
      </c>
      <c r="U1302" s="4" t="s">
        <v>3118</v>
      </c>
      <c r="V1302" s="3">
        <v>-411.23599999999999</v>
      </c>
      <c r="W1302" s="3" t="str">
        <f t="shared" si="20"/>
        <v>Loss</v>
      </c>
      <c r="X1302" s="6">
        <v>2</v>
      </c>
      <c r="Y1302" s="3">
        <v>311.41000000000003</v>
      </c>
      <c r="Z1302" s="3">
        <v>89504</v>
      </c>
    </row>
    <row r="1303" spans="1:26" x14ac:dyDescent="0.3">
      <c r="A1303" s="3">
        <v>20776</v>
      </c>
      <c r="B1303" s="3" t="s">
        <v>106</v>
      </c>
      <c r="C1303" s="3">
        <v>0.03</v>
      </c>
      <c r="D1303" s="3">
        <v>297.64</v>
      </c>
      <c r="E1303" s="3">
        <v>14.7</v>
      </c>
      <c r="F1303" s="3">
        <v>2346</v>
      </c>
      <c r="G1303" s="3" t="s">
        <v>2196</v>
      </c>
      <c r="H1303" s="3" t="s">
        <v>39</v>
      </c>
      <c r="I1303" s="3" t="s">
        <v>28</v>
      </c>
      <c r="J1303" s="3" t="s">
        <v>77</v>
      </c>
      <c r="K1303" s="3" t="s">
        <v>85</v>
      </c>
      <c r="L1303" s="3" t="s">
        <v>43</v>
      </c>
      <c r="M1303" s="3" t="s">
        <v>558</v>
      </c>
      <c r="N1303" s="3">
        <v>0.56999999999999995</v>
      </c>
      <c r="O1303" s="3" t="s">
        <v>33</v>
      </c>
      <c r="P1303" s="3" t="s">
        <v>135</v>
      </c>
      <c r="Q1303" s="3" t="s">
        <v>606</v>
      </c>
      <c r="R1303" s="3" t="s">
        <v>2197</v>
      </c>
      <c r="S1303" s="3">
        <v>40258</v>
      </c>
      <c r="T1303" s="4" t="s">
        <v>3086</v>
      </c>
      <c r="U1303" s="4" t="s">
        <v>3073</v>
      </c>
      <c r="V1303" s="3">
        <v>-48.972000000000001</v>
      </c>
      <c r="W1303" s="3" t="str">
        <f t="shared" si="20"/>
        <v>Loss</v>
      </c>
      <c r="X1303" s="6">
        <v>12</v>
      </c>
      <c r="Y1303" s="3">
        <v>3707.05</v>
      </c>
      <c r="Z1303" s="3">
        <v>89503</v>
      </c>
    </row>
    <row r="1304" spans="1:26" x14ac:dyDescent="0.3">
      <c r="A1304" s="3">
        <v>21627</v>
      </c>
      <c r="B1304" s="3" t="s">
        <v>25</v>
      </c>
      <c r="C1304" s="3">
        <v>0.1</v>
      </c>
      <c r="D1304" s="3">
        <v>218.75</v>
      </c>
      <c r="E1304" s="3">
        <v>69.64</v>
      </c>
      <c r="F1304" s="3">
        <v>2346</v>
      </c>
      <c r="G1304" s="3" t="s">
        <v>2196</v>
      </c>
      <c r="H1304" s="3" t="s">
        <v>39</v>
      </c>
      <c r="I1304" s="3" t="s">
        <v>28</v>
      </c>
      <c r="J1304" s="3" t="s">
        <v>41</v>
      </c>
      <c r="K1304" s="3" t="s">
        <v>150</v>
      </c>
      <c r="L1304" s="3" t="s">
        <v>120</v>
      </c>
      <c r="M1304" s="3" t="s">
        <v>648</v>
      </c>
      <c r="N1304" s="3">
        <v>0.77</v>
      </c>
      <c r="O1304" s="3" t="s">
        <v>33</v>
      </c>
      <c r="P1304" s="3" t="s">
        <v>135</v>
      </c>
      <c r="Q1304" s="3" t="s">
        <v>606</v>
      </c>
      <c r="R1304" s="3" t="s">
        <v>2197</v>
      </c>
      <c r="S1304" s="3">
        <v>40258</v>
      </c>
      <c r="T1304" s="4" t="s">
        <v>3165</v>
      </c>
      <c r="U1304" s="4" t="s">
        <v>3038</v>
      </c>
      <c r="V1304" s="3">
        <v>62.298000000000002</v>
      </c>
      <c r="W1304" s="3" t="str">
        <f t="shared" si="20"/>
        <v>Profit</v>
      </c>
      <c r="X1304" s="6">
        <v>17</v>
      </c>
      <c r="Y1304" s="3">
        <v>2805.18</v>
      </c>
      <c r="Z1304" s="3">
        <v>89505</v>
      </c>
    </row>
    <row r="1305" spans="1:26" x14ac:dyDescent="0.3">
      <c r="A1305" s="3">
        <v>18675</v>
      </c>
      <c r="B1305" s="3" t="s">
        <v>47</v>
      </c>
      <c r="C1305" s="3">
        <v>0.08</v>
      </c>
      <c r="D1305" s="3">
        <v>6.48</v>
      </c>
      <c r="E1305" s="3">
        <v>7.49</v>
      </c>
      <c r="F1305" s="3">
        <v>2351</v>
      </c>
      <c r="G1305" s="3" t="s">
        <v>2198</v>
      </c>
      <c r="H1305" s="3" t="s">
        <v>49</v>
      </c>
      <c r="I1305" s="3" t="s">
        <v>28</v>
      </c>
      <c r="J1305" s="3" t="s">
        <v>29</v>
      </c>
      <c r="K1305" s="3" t="s">
        <v>93</v>
      </c>
      <c r="L1305" s="3" t="s">
        <v>59</v>
      </c>
      <c r="M1305" s="3" t="s">
        <v>1935</v>
      </c>
      <c r="N1305" s="3">
        <v>0.37</v>
      </c>
      <c r="O1305" s="3" t="s">
        <v>33</v>
      </c>
      <c r="P1305" s="3" t="s">
        <v>53</v>
      </c>
      <c r="Q1305" s="3" t="s">
        <v>409</v>
      </c>
      <c r="R1305" s="3" t="s">
        <v>2199</v>
      </c>
      <c r="S1305" s="3">
        <v>21114</v>
      </c>
      <c r="T1305" s="4" t="s">
        <v>3055</v>
      </c>
      <c r="U1305" s="4" t="s">
        <v>3087</v>
      </c>
      <c r="V1305" s="3">
        <v>-119.32</v>
      </c>
      <c r="W1305" s="3" t="str">
        <f t="shared" si="20"/>
        <v>Loss</v>
      </c>
      <c r="X1305" s="6">
        <v>13</v>
      </c>
      <c r="Y1305" s="3">
        <v>80.86</v>
      </c>
      <c r="Z1305" s="3">
        <v>86163</v>
      </c>
    </row>
    <row r="1306" spans="1:26" x14ac:dyDescent="0.3">
      <c r="A1306" s="3">
        <v>20904</v>
      </c>
      <c r="B1306" s="3" t="s">
        <v>47</v>
      </c>
      <c r="C1306" s="3">
        <v>0.06</v>
      </c>
      <c r="D1306" s="3">
        <v>59.76</v>
      </c>
      <c r="E1306" s="3">
        <v>9.7100000000000009</v>
      </c>
      <c r="F1306" s="3">
        <v>2352</v>
      </c>
      <c r="G1306" s="3" t="s">
        <v>2200</v>
      </c>
      <c r="H1306" s="3" t="s">
        <v>49</v>
      </c>
      <c r="I1306" s="3" t="s">
        <v>114</v>
      </c>
      <c r="J1306" s="3" t="s">
        <v>29</v>
      </c>
      <c r="K1306" s="3" t="s">
        <v>139</v>
      </c>
      <c r="L1306" s="3" t="s">
        <v>59</v>
      </c>
      <c r="M1306" s="3" t="s">
        <v>1018</v>
      </c>
      <c r="N1306" s="3">
        <v>0.56999999999999995</v>
      </c>
      <c r="O1306" s="3" t="s">
        <v>33</v>
      </c>
      <c r="P1306" s="3" t="s">
        <v>53</v>
      </c>
      <c r="Q1306" s="3" t="s">
        <v>409</v>
      </c>
      <c r="R1306" s="3" t="s">
        <v>2201</v>
      </c>
      <c r="S1306" s="3">
        <v>21501</v>
      </c>
      <c r="T1306" s="4" t="s">
        <v>3135</v>
      </c>
      <c r="U1306" s="4" t="s">
        <v>3126</v>
      </c>
      <c r="V1306" s="3">
        <v>756.67470000000003</v>
      </c>
      <c r="W1306" s="3" t="str">
        <f t="shared" si="20"/>
        <v>Profit</v>
      </c>
      <c r="X1306" s="6">
        <v>18</v>
      </c>
      <c r="Y1306" s="3">
        <v>1096.6300000000001</v>
      </c>
      <c r="Z1306" s="3">
        <v>86165</v>
      </c>
    </row>
    <row r="1307" spans="1:26" x14ac:dyDescent="0.3">
      <c r="A1307" s="3">
        <v>20905</v>
      </c>
      <c r="B1307" s="3" t="s">
        <v>47</v>
      </c>
      <c r="C1307" s="3">
        <v>7.0000000000000007E-2</v>
      </c>
      <c r="D1307" s="3">
        <v>195.99</v>
      </c>
      <c r="E1307" s="3">
        <v>4.2</v>
      </c>
      <c r="F1307" s="3">
        <v>2352</v>
      </c>
      <c r="G1307" s="3" t="s">
        <v>2200</v>
      </c>
      <c r="H1307" s="3" t="s">
        <v>49</v>
      </c>
      <c r="I1307" s="3" t="s">
        <v>114</v>
      </c>
      <c r="J1307" s="3" t="s">
        <v>77</v>
      </c>
      <c r="K1307" s="3" t="s">
        <v>78</v>
      </c>
      <c r="L1307" s="3" t="s">
        <v>59</v>
      </c>
      <c r="M1307" s="3" t="s">
        <v>2202</v>
      </c>
      <c r="N1307" s="3">
        <v>0.56000000000000005</v>
      </c>
      <c r="O1307" s="3" t="s">
        <v>33</v>
      </c>
      <c r="P1307" s="3" t="s">
        <v>53</v>
      </c>
      <c r="Q1307" s="3" t="s">
        <v>409</v>
      </c>
      <c r="R1307" s="3" t="s">
        <v>2201</v>
      </c>
      <c r="S1307" s="3">
        <v>21501</v>
      </c>
      <c r="T1307" s="4" t="s">
        <v>3135</v>
      </c>
      <c r="U1307" s="4" t="s">
        <v>3126</v>
      </c>
      <c r="V1307" s="3">
        <v>-222.34299999999999</v>
      </c>
      <c r="W1307" s="3" t="str">
        <f t="shared" si="20"/>
        <v>Loss</v>
      </c>
      <c r="X1307" s="6">
        <v>4</v>
      </c>
      <c r="Y1307" s="3">
        <v>632.12</v>
      </c>
      <c r="Z1307" s="3">
        <v>86165</v>
      </c>
    </row>
    <row r="1308" spans="1:26" x14ac:dyDescent="0.3">
      <c r="A1308" s="3">
        <v>19270</v>
      </c>
      <c r="B1308" s="3" t="s">
        <v>37</v>
      </c>
      <c r="C1308" s="3">
        <v>0.09</v>
      </c>
      <c r="D1308" s="3">
        <v>71.37</v>
      </c>
      <c r="E1308" s="3">
        <v>69</v>
      </c>
      <c r="F1308" s="3">
        <v>2352</v>
      </c>
      <c r="G1308" s="3" t="s">
        <v>2200</v>
      </c>
      <c r="H1308" s="3" t="s">
        <v>49</v>
      </c>
      <c r="I1308" s="3" t="s">
        <v>40</v>
      </c>
      <c r="J1308" s="3" t="s">
        <v>41</v>
      </c>
      <c r="K1308" s="3" t="s">
        <v>150</v>
      </c>
      <c r="L1308" s="3" t="s">
        <v>231</v>
      </c>
      <c r="M1308" s="3" t="s">
        <v>2203</v>
      </c>
      <c r="N1308" s="3">
        <v>0.68</v>
      </c>
      <c r="O1308" s="3" t="s">
        <v>33</v>
      </c>
      <c r="P1308" s="3" t="s">
        <v>53</v>
      </c>
      <c r="Q1308" s="3" t="s">
        <v>409</v>
      </c>
      <c r="R1308" s="3" t="s">
        <v>2201</v>
      </c>
      <c r="S1308" s="3">
        <v>21501</v>
      </c>
      <c r="T1308" s="4" t="s">
        <v>3126</v>
      </c>
      <c r="U1308" s="4" t="s">
        <v>3167</v>
      </c>
      <c r="V1308" s="3">
        <v>-1537.1356000000001</v>
      </c>
      <c r="W1308" s="3" t="str">
        <f t="shared" si="20"/>
        <v>Loss</v>
      </c>
      <c r="X1308" s="6">
        <v>19</v>
      </c>
      <c r="Y1308" s="3">
        <v>1302.98</v>
      </c>
      <c r="Z1308" s="3">
        <v>86166</v>
      </c>
    </row>
    <row r="1309" spans="1:26" x14ac:dyDescent="0.3">
      <c r="A1309" s="3">
        <v>25338</v>
      </c>
      <c r="B1309" s="3" t="s">
        <v>47</v>
      </c>
      <c r="C1309" s="3">
        <v>0.04</v>
      </c>
      <c r="D1309" s="3">
        <v>5.98</v>
      </c>
      <c r="E1309" s="3">
        <v>0.96</v>
      </c>
      <c r="F1309" s="3">
        <v>2353</v>
      </c>
      <c r="G1309" s="3" t="s">
        <v>2204</v>
      </c>
      <c r="H1309" s="3" t="s">
        <v>49</v>
      </c>
      <c r="I1309" s="3" t="s">
        <v>28</v>
      </c>
      <c r="J1309" s="3" t="s">
        <v>29</v>
      </c>
      <c r="K1309" s="3" t="s">
        <v>30</v>
      </c>
      <c r="L1309" s="3" t="s">
        <v>31</v>
      </c>
      <c r="M1309" s="3" t="s">
        <v>1804</v>
      </c>
      <c r="N1309" s="3">
        <v>0.6</v>
      </c>
      <c r="O1309" s="3" t="s">
        <v>33</v>
      </c>
      <c r="P1309" s="3" t="s">
        <v>53</v>
      </c>
      <c r="Q1309" s="3" t="s">
        <v>409</v>
      </c>
      <c r="R1309" s="3" t="s">
        <v>2205</v>
      </c>
      <c r="S1309" s="3">
        <v>21040</v>
      </c>
      <c r="T1309" s="4" t="s">
        <v>3149</v>
      </c>
      <c r="U1309" s="4" t="s">
        <v>3152</v>
      </c>
      <c r="V1309" s="3">
        <v>52.697600000000001</v>
      </c>
      <c r="W1309" s="3" t="str">
        <f t="shared" si="20"/>
        <v>Profit</v>
      </c>
      <c r="X1309" s="6">
        <v>22</v>
      </c>
      <c r="Y1309" s="3">
        <v>131.79</v>
      </c>
      <c r="Z1309" s="3">
        <v>86164</v>
      </c>
    </row>
    <row r="1310" spans="1:26" x14ac:dyDescent="0.3">
      <c r="A1310" s="3">
        <v>25339</v>
      </c>
      <c r="B1310" s="3" t="s">
        <v>47</v>
      </c>
      <c r="C1310" s="3">
        <v>0.01</v>
      </c>
      <c r="D1310" s="3">
        <v>20.99</v>
      </c>
      <c r="E1310" s="3">
        <v>0.99</v>
      </c>
      <c r="F1310" s="3">
        <v>2353</v>
      </c>
      <c r="G1310" s="3" t="s">
        <v>2204</v>
      </c>
      <c r="H1310" s="3" t="s">
        <v>49</v>
      </c>
      <c r="I1310" s="3" t="s">
        <v>28</v>
      </c>
      <c r="J1310" s="3" t="s">
        <v>77</v>
      </c>
      <c r="K1310" s="3" t="s">
        <v>78</v>
      </c>
      <c r="L1310" s="3" t="s">
        <v>31</v>
      </c>
      <c r="M1310" s="3" t="s">
        <v>589</v>
      </c>
      <c r="N1310" s="3">
        <v>0.56999999999999995</v>
      </c>
      <c r="O1310" s="3" t="s">
        <v>33</v>
      </c>
      <c r="P1310" s="3" t="s">
        <v>53</v>
      </c>
      <c r="Q1310" s="3" t="s">
        <v>409</v>
      </c>
      <c r="R1310" s="3" t="s">
        <v>2205</v>
      </c>
      <c r="S1310" s="3">
        <v>21040</v>
      </c>
      <c r="T1310" s="4" t="s">
        <v>3149</v>
      </c>
      <c r="U1310" s="4" t="s">
        <v>3152</v>
      </c>
      <c r="V1310" s="3">
        <v>-78.194159999999997</v>
      </c>
      <c r="W1310" s="3" t="str">
        <f t="shared" si="20"/>
        <v>Loss</v>
      </c>
      <c r="X1310" s="6">
        <v>2</v>
      </c>
      <c r="Y1310" s="3">
        <v>35.33</v>
      </c>
      <c r="Z1310" s="3">
        <v>86164</v>
      </c>
    </row>
    <row r="1311" spans="1:26" x14ac:dyDescent="0.3">
      <c r="A1311" s="3">
        <v>22649</v>
      </c>
      <c r="B1311" s="3" t="s">
        <v>37</v>
      </c>
      <c r="C1311" s="3">
        <v>0.1</v>
      </c>
      <c r="D1311" s="3">
        <v>78.69</v>
      </c>
      <c r="E1311" s="3">
        <v>19.989999999999998</v>
      </c>
      <c r="F1311" s="3">
        <v>2355</v>
      </c>
      <c r="G1311" s="3" t="s">
        <v>2206</v>
      </c>
      <c r="H1311" s="3" t="s">
        <v>49</v>
      </c>
      <c r="I1311" s="3" t="s">
        <v>114</v>
      </c>
      <c r="J1311" s="3" t="s">
        <v>41</v>
      </c>
      <c r="K1311" s="3" t="s">
        <v>50</v>
      </c>
      <c r="L1311" s="3" t="s">
        <v>59</v>
      </c>
      <c r="M1311" s="3" t="s">
        <v>60</v>
      </c>
      <c r="N1311" s="3">
        <v>0.43</v>
      </c>
      <c r="O1311" s="3" t="s">
        <v>33</v>
      </c>
      <c r="P1311" s="3" t="s">
        <v>34</v>
      </c>
      <c r="Q1311" s="3" t="s">
        <v>45</v>
      </c>
      <c r="R1311" s="3" t="s">
        <v>2180</v>
      </c>
      <c r="S1311" s="3">
        <v>92236</v>
      </c>
      <c r="T1311" s="4" t="s">
        <v>3032</v>
      </c>
      <c r="U1311" s="4" t="s">
        <v>3190</v>
      </c>
      <c r="V1311" s="3">
        <v>465.43950000000001</v>
      </c>
      <c r="W1311" s="3" t="str">
        <f t="shared" si="20"/>
        <v>Profit</v>
      </c>
      <c r="X1311" s="6">
        <v>9</v>
      </c>
      <c r="Y1311" s="3">
        <v>674.55</v>
      </c>
      <c r="Z1311" s="3">
        <v>91304</v>
      </c>
    </row>
    <row r="1312" spans="1:26" x14ac:dyDescent="0.3">
      <c r="A1312" s="3">
        <v>21511</v>
      </c>
      <c r="B1312" s="3" t="s">
        <v>56</v>
      </c>
      <c r="C1312" s="3">
        <v>0.06</v>
      </c>
      <c r="D1312" s="3">
        <v>146.34</v>
      </c>
      <c r="E1312" s="3">
        <v>43.75</v>
      </c>
      <c r="F1312" s="3">
        <v>2355</v>
      </c>
      <c r="G1312" s="3" t="s">
        <v>2206</v>
      </c>
      <c r="H1312" s="3" t="s">
        <v>39</v>
      </c>
      <c r="I1312" s="3" t="s">
        <v>114</v>
      </c>
      <c r="J1312" s="3" t="s">
        <v>41</v>
      </c>
      <c r="K1312" s="3" t="s">
        <v>150</v>
      </c>
      <c r="L1312" s="3" t="s">
        <v>120</v>
      </c>
      <c r="M1312" s="3" t="s">
        <v>2172</v>
      </c>
      <c r="N1312" s="3">
        <v>0.65</v>
      </c>
      <c r="O1312" s="3" t="s">
        <v>33</v>
      </c>
      <c r="P1312" s="3" t="s">
        <v>34</v>
      </c>
      <c r="Q1312" s="3" t="s">
        <v>45</v>
      </c>
      <c r="R1312" s="3" t="s">
        <v>2180</v>
      </c>
      <c r="S1312" s="3">
        <v>92236</v>
      </c>
      <c r="T1312" s="4" t="s">
        <v>3184</v>
      </c>
      <c r="U1312" s="4" t="s">
        <v>3079</v>
      </c>
      <c r="V1312" s="3">
        <v>-89.27</v>
      </c>
      <c r="W1312" s="3" t="str">
        <f t="shared" si="20"/>
        <v>Loss</v>
      </c>
      <c r="X1312" s="6">
        <v>12</v>
      </c>
      <c r="Y1312" s="3">
        <v>1721.24</v>
      </c>
      <c r="Z1312" s="3">
        <v>91306</v>
      </c>
    </row>
    <row r="1313" spans="1:26" x14ac:dyDescent="0.3">
      <c r="A1313" s="3">
        <v>24526</v>
      </c>
      <c r="B1313" s="3" t="s">
        <v>56</v>
      </c>
      <c r="C1313" s="3">
        <v>0</v>
      </c>
      <c r="D1313" s="3">
        <v>29.34</v>
      </c>
      <c r="E1313" s="3">
        <v>7.87</v>
      </c>
      <c r="F1313" s="3">
        <v>2356</v>
      </c>
      <c r="G1313" s="3" t="s">
        <v>2207</v>
      </c>
      <c r="H1313" s="3" t="s">
        <v>49</v>
      </c>
      <c r="I1313" s="3" t="s">
        <v>114</v>
      </c>
      <c r="J1313" s="3" t="s">
        <v>41</v>
      </c>
      <c r="K1313" s="3" t="s">
        <v>50</v>
      </c>
      <c r="L1313" s="3" t="s">
        <v>59</v>
      </c>
      <c r="M1313" s="3" t="s">
        <v>549</v>
      </c>
      <c r="N1313" s="3">
        <v>0.54</v>
      </c>
      <c r="O1313" s="3" t="s">
        <v>33</v>
      </c>
      <c r="P1313" s="3" t="s">
        <v>34</v>
      </c>
      <c r="Q1313" s="3" t="s">
        <v>2208</v>
      </c>
      <c r="R1313" s="3" t="s">
        <v>2209</v>
      </c>
      <c r="S1313" s="3">
        <v>82901</v>
      </c>
      <c r="T1313" s="4" t="s">
        <v>3054</v>
      </c>
      <c r="U1313" s="4" t="s">
        <v>3113</v>
      </c>
      <c r="V1313" s="3">
        <v>385.37</v>
      </c>
      <c r="W1313" s="3" t="str">
        <f t="shared" si="20"/>
        <v>Profit</v>
      </c>
      <c r="X1313" s="6">
        <v>22</v>
      </c>
      <c r="Y1313" s="3">
        <v>668.38</v>
      </c>
      <c r="Z1313" s="3">
        <v>91305</v>
      </c>
    </row>
    <row r="1314" spans="1:26" x14ac:dyDescent="0.3">
      <c r="A1314" s="3">
        <v>20798</v>
      </c>
      <c r="B1314" s="3" t="s">
        <v>106</v>
      </c>
      <c r="C1314" s="3">
        <v>0.1</v>
      </c>
      <c r="D1314" s="3">
        <v>205.99</v>
      </c>
      <c r="E1314" s="3">
        <v>8.99</v>
      </c>
      <c r="F1314" s="3">
        <v>2358</v>
      </c>
      <c r="G1314" s="3" t="s">
        <v>2210</v>
      </c>
      <c r="H1314" s="3" t="s">
        <v>49</v>
      </c>
      <c r="I1314" s="3" t="s">
        <v>28</v>
      </c>
      <c r="J1314" s="3" t="s">
        <v>77</v>
      </c>
      <c r="K1314" s="3" t="s">
        <v>78</v>
      </c>
      <c r="L1314" s="3" t="s">
        <v>59</v>
      </c>
      <c r="M1314" s="3" t="s">
        <v>107</v>
      </c>
      <c r="N1314" s="3">
        <v>0.56000000000000005</v>
      </c>
      <c r="O1314" s="3" t="s">
        <v>33</v>
      </c>
      <c r="P1314" s="3" t="s">
        <v>135</v>
      </c>
      <c r="Q1314" s="3" t="s">
        <v>356</v>
      </c>
      <c r="R1314" s="3" t="s">
        <v>2040</v>
      </c>
      <c r="S1314" s="3">
        <v>33311</v>
      </c>
      <c r="T1314" s="4" t="s">
        <v>3060</v>
      </c>
      <c r="U1314" s="4" t="s">
        <v>3159</v>
      </c>
      <c r="V1314" s="3">
        <v>147</v>
      </c>
      <c r="W1314" s="3" t="str">
        <f t="shared" si="20"/>
        <v>Profit</v>
      </c>
      <c r="X1314" s="6">
        <v>2</v>
      </c>
      <c r="Y1314" s="3">
        <v>324.62</v>
      </c>
      <c r="Z1314" s="3">
        <v>88267</v>
      </c>
    </row>
    <row r="1315" spans="1:26" x14ac:dyDescent="0.3">
      <c r="A1315" s="3">
        <v>18892</v>
      </c>
      <c r="B1315" s="3" t="s">
        <v>47</v>
      </c>
      <c r="C1315" s="3">
        <v>0.05</v>
      </c>
      <c r="D1315" s="3">
        <v>2.08</v>
      </c>
      <c r="E1315" s="3">
        <v>2.56</v>
      </c>
      <c r="F1315" s="3">
        <v>2358</v>
      </c>
      <c r="G1315" s="3" t="s">
        <v>2210</v>
      </c>
      <c r="H1315" s="3" t="s">
        <v>49</v>
      </c>
      <c r="I1315" s="3" t="s">
        <v>40</v>
      </c>
      <c r="J1315" s="3" t="s">
        <v>29</v>
      </c>
      <c r="K1315" s="3" t="s">
        <v>171</v>
      </c>
      <c r="L1315" s="3" t="s">
        <v>51</v>
      </c>
      <c r="M1315" s="3" t="s">
        <v>310</v>
      </c>
      <c r="N1315" s="3">
        <v>0.55000000000000004</v>
      </c>
      <c r="O1315" s="3" t="s">
        <v>33</v>
      </c>
      <c r="P1315" s="3" t="s">
        <v>135</v>
      </c>
      <c r="Q1315" s="3" t="s">
        <v>356</v>
      </c>
      <c r="R1315" s="3" t="s">
        <v>2040</v>
      </c>
      <c r="S1315" s="3">
        <v>33311</v>
      </c>
      <c r="T1315" s="4" t="s">
        <v>3109</v>
      </c>
      <c r="U1315" s="4" t="s">
        <v>3190</v>
      </c>
      <c r="V1315" s="3">
        <v>-1045.0160000000001</v>
      </c>
      <c r="W1315" s="3" t="str">
        <f t="shared" si="20"/>
        <v>Loss</v>
      </c>
      <c r="X1315" s="6">
        <v>19</v>
      </c>
      <c r="Y1315" s="3">
        <v>40.93</v>
      </c>
      <c r="Z1315" s="3">
        <v>88268</v>
      </c>
    </row>
    <row r="1316" spans="1:26" x14ac:dyDescent="0.3">
      <c r="A1316" s="3">
        <v>21772</v>
      </c>
      <c r="B1316" s="3" t="s">
        <v>47</v>
      </c>
      <c r="C1316" s="3">
        <v>0</v>
      </c>
      <c r="D1316" s="3">
        <v>7.28</v>
      </c>
      <c r="E1316" s="3">
        <v>1.77</v>
      </c>
      <c r="F1316" s="3">
        <v>2359</v>
      </c>
      <c r="G1316" s="3" t="s">
        <v>2211</v>
      </c>
      <c r="H1316" s="3" t="s">
        <v>49</v>
      </c>
      <c r="I1316" s="3" t="s">
        <v>40</v>
      </c>
      <c r="J1316" s="3" t="s">
        <v>29</v>
      </c>
      <c r="K1316" s="3" t="s">
        <v>93</v>
      </c>
      <c r="L1316" s="3" t="s">
        <v>31</v>
      </c>
      <c r="M1316" s="3" t="s">
        <v>2212</v>
      </c>
      <c r="N1316" s="3">
        <v>0.37</v>
      </c>
      <c r="O1316" s="3" t="s">
        <v>33</v>
      </c>
      <c r="P1316" s="3" t="s">
        <v>135</v>
      </c>
      <c r="Q1316" s="3" t="s">
        <v>356</v>
      </c>
      <c r="R1316" s="3" t="s">
        <v>2213</v>
      </c>
      <c r="S1316" s="3">
        <v>33917</v>
      </c>
      <c r="T1316" s="4" t="s">
        <v>3094</v>
      </c>
      <c r="U1316" s="4" t="s">
        <v>3094</v>
      </c>
      <c r="V1316" s="3">
        <v>167.16</v>
      </c>
      <c r="W1316" s="3" t="str">
        <f t="shared" si="20"/>
        <v>Profit</v>
      </c>
      <c r="X1316" s="6">
        <v>7</v>
      </c>
      <c r="Y1316" s="3">
        <v>53.42</v>
      </c>
      <c r="Z1316" s="3">
        <v>88265</v>
      </c>
    </row>
    <row r="1317" spans="1:26" x14ac:dyDescent="0.3">
      <c r="A1317" s="3">
        <v>24890</v>
      </c>
      <c r="B1317" s="3" t="s">
        <v>25</v>
      </c>
      <c r="C1317" s="3">
        <v>0.06</v>
      </c>
      <c r="D1317" s="3">
        <v>8.33</v>
      </c>
      <c r="E1317" s="3">
        <v>1.99</v>
      </c>
      <c r="F1317" s="3">
        <v>2361</v>
      </c>
      <c r="G1317" s="3" t="s">
        <v>2214</v>
      </c>
      <c r="H1317" s="3" t="s">
        <v>49</v>
      </c>
      <c r="I1317" s="3" t="s">
        <v>28</v>
      </c>
      <c r="J1317" s="3" t="s">
        <v>77</v>
      </c>
      <c r="K1317" s="3" t="s">
        <v>177</v>
      </c>
      <c r="L1317" s="3" t="s">
        <v>51</v>
      </c>
      <c r="M1317" s="3" t="s">
        <v>408</v>
      </c>
      <c r="N1317" s="3">
        <v>0.52</v>
      </c>
      <c r="O1317" s="3" t="s">
        <v>33</v>
      </c>
      <c r="P1317" s="3" t="s">
        <v>135</v>
      </c>
      <c r="Q1317" s="3" t="s">
        <v>356</v>
      </c>
      <c r="R1317" s="3" t="s">
        <v>2215</v>
      </c>
      <c r="S1317" s="3">
        <v>32259</v>
      </c>
      <c r="T1317" s="4" t="s">
        <v>3177</v>
      </c>
      <c r="U1317" s="4" t="s">
        <v>3145</v>
      </c>
      <c r="V1317" s="3">
        <v>-344.82</v>
      </c>
      <c r="W1317" s="3" t="str">
        <f t="shared" si="20"/>
        <v>Loss</v>
      </c>
      <c r="X1317" s="6">
        <v>1</v>
      </c>
      <c r="Y1317" s="3">
        <v>8.49</v>
      </c>
      <c r="Z1317" s="3">
        <v>88266</v>
      </c>
    </row>
    <row r="1318" spans="1:26" x14ac:dyDescent="0.3">
      <c r="A1318" s="3">
        <v>19369</v>
      </c>
      <c r="B1318" s="3" t="s">
        <v>25</v>
      </c>
      <c r="C1318" s="3">
        <v>0</v>
      </c>
      <c r="D1318" s="3">
        <v>5.77</v>
      </c>
      <c r="E1318" s="3">
        <v>5.92</v>
      </c>
      <c r="F1318" s="3">
        <v>2363</v>
      </c>
      <c r="G1318" s="3" t="s">
        <v>2216</v>
      </c>
      <c r="H1318" s="3" t="s">
        <v>49</v>
      </c>
      <c r="I1318" s="3" t="s">
        <v>40</v>
      </c>
      <c r="J1318" s="3" t="s">
        <v>41</v>
      </c>
      <c r="K1318" s="3" t="s">
        <v>50</v>
      </c>
      <c r="L1318" s="3" t="s">
        <v>86</v>
      </c>
      <c r="M1318" s="3" t="s">
        <v>2217</v>
      </c>
      <c r="N1318" s="3">
        <v>0.55000000000000004</v>
      </c>
      <c r="O1318" s="3" t="s">
        <v>33</v>
      </c>
      <c r="P1318" s="3" t="s">
        <v>53</v>
      </c>
      <c r="Q1318" s="3" t="s">
        <v>152</v>
      </c>
      <c r="R1318" s="3" t="s">
        <v>2100</v>
      </c>
      <c r="S1318" s="3">
        <v>44256</v>
      </c>
      <c r="T1318" s="4" t="s">
        <v>3116</v>
      </c>
      <c r="U1318" s="4" t="s">
        <v>3083</v>
      </c>
      <c r="V1318" s="3">
        <v>-61.5276</v>
      </c>
      <c r="W1318" s="3" t="str">
        <f t="shared" si="20"/>
        <v>Loss</v>
      </c>
      <c r="X1318" s="6">
        <v>11</v>
      </c>
      <c r="Y1318" s="3">
        <v>69.89</v>
      </c>
      <c r="Z1318" s="3">
        <v>90040</v>
      </c>
    </row>
    <row r="1319" spans="1:26" x14ac:dyDescent="0.3">
      <c r="A1319" s="3">
        <v>21582</v>
      </c>
      <c r="B1319" s="3" t="s">
        <v>106</v>
      </c>
      <c r="C1319" s="3">
        <v>7.0000000000000007E-2</v>
      </c>
      <c r="D1319" s="3">
        <v>5.98</v>
      </c>
      <c r="E1319" s="3">
        <v>5.79</v>
      </c>
      <c r="F1319" s="3">
        <v>2369</v>
      </c>
      <c r="G1319" s="3" t="s">
        <v>2218</v>
      </c>
      <c r="H1319" s="3" t="s">
        <v>49</v>
      </c>
      <c r="I1319" s="3" t="s">
        <v>114</v>
      </c>
      <c r="J1319" s="3" t="s">
        <v>29</v>
      </c>
      <c r="K1319" s="3" t="s">
        <v>93</v>
      </c>
      <c r="L1319" s="3" t="s">
        <v>59</v>
      </c>
      <c r="M1319" s="3" t="s">
        <v>122</v>
      </c>
      <c r="N1319" s="3">
        <v>0.36</v>
      </c>
      <c r="O1319" s="3" t="s">
        <v>33</v>
      </c>
      <c r="P1319" s="3" t="s">
        <v>135</v>
      </c>
      <c r="Q1319" s="3" t="s">
        <v>356</v>
      </c>
      <c r="R1319" s="3" t="s">
        <v>2219</v>
      </c>
      <c r="S1319" s="3">
        <v>33024</v>
      </c>
      <c r="T1319" s="4" t="s">
        <v>3137</v>
      </c>
      <c r="U1319" s="4" t="s">
        <v>3073</v>
      </c>
      <c r="V1319" s="3">
        <v>-41.972700000000003</v>
      </c>
      <c r="W1319" s="3" t="str">
        <f t="shared" si="20"/>
        <v>Loss</v>
      </c>
      <c r="X1319" s="6">
        <v>13</v>
      </c>
      <c r="Y1319" s="3">
        <v>77.42</v>
      </c>
      <c r="Z1319" s="3">
        <v>90408</v>
      </c>
    </row>
    <row r="1320" spans="1:26" x14ac:dyDescent="0.3">
      <c r="A1320" s="3">
        <v>21988</v>
      </c>
      <c r="B1320" s="3" t="s">
        <v>56</v>
      </c>
      <c r="C1320" s="3">
        <v>0.01</v>
      </c>
      <c r="D1320" s="3">
        <v>1.76</v>
      </c>
      <c r="E1320" s="3">
        <v>0.7</v>
      </c>
      <c r="F1320" s="3">
        <v>2372</v>
      </c>
      <c r="G1320" s="3" t="s">
        <v>2220</v>
      </c>
      <c r="H1320" s="3" t="s">
        <v>49</v>
      </c>
      <c r="I1320" s="3" t="s">
        <v>28</v>
      </c>
      <c r="J1320" s="3" t="s">
        <v>29</v>
      </c>
      <c r="K1320" s="3" t="s">
        <v>30</v>
      </c>
      <c r="L1320" s="3" t="s">
        <v>31</v>
      </c>
      <c r="M1320" s="3" t="s">
        <v>126</v>
      </c>
      <c r="N1320" s="3">
        <v>0.56000000000000005</v>
      </c>
      <c r="O1320" s="3" t="s">
        <v>33</v>
      </c>
      <c r="P1320" s="3" t="s">
        <v>61</v>
      </c>
      <c r="Q1320" s="3" t="s">
        <v>62</v>
      </c>
      <c r="R1320" s="3" t="s">
        <v>2221</v>
      </c>
      <c r="S1320" s="3">
        <v>55803</v>
      </c>
      <c r="T1320" s="4" t="s">
        <v>3054</v>
      </c>
      <c r="U1320" s="4" t="s">
        <v>3074</v>
      </c>
      <c r="V1320" s="3">
        <v>-1.56</v>
      </c>
      <c r="W1320" s="3" t="str">
        <f t="shared" si="20"/>
        <v>Loss</v>
      </c>
      <c r="X1320" s="6">
        <v>4</v>
      </c>
      <c r="Y1320" s="3">
        <v>7.2</v>
      </c>
      <c r="Z1320" s="3">
        <v>90714</v>
      </c>
    </row>
    <row r="1321" spans="1:26" x14ac:dyDescent="0.3">
      <c r="A1321" s="3">
        <v>22827</v>
      </c>
      <c r="B1321" s="3" t="s">
        <v>25</v>
      </c>
      <c r="C1321" s="3">
        <v>0.05</v>
      </c>
      <c r="D1321" s="3">
        <v>3.28</v>
      </c>
      <c r="E1321" s="3">
        <v>3.97</v>
      </c>
      <c r="F1321" s="3">
        <v>2376</v>
      </c>
      <c r="G1321" s="3" t="s">
        <v>2222</v>
      </c>
      <c r="H1321" s="3" t="s">
        <v>49</v>
      </c>
      <c r="I1321" s="3" t="s">
        <v>28</v>
      </c>
      <c r="J1321" s="3" t="s">
        <v>29</v>
      </c>
      <c r="K1321" s="3" t="s">
        <v>30</v>
      </c>
      <c r="L1321" s="3" t="s">
        <v>31</v>
      </c>
      <c r="M1321" s="3" t="s">
        <v>1778</v>
      </c>
      <c r="N1321" s="3">
        <v>0.56000000000000005</v>
      </c>
      <c r="O1321" s="3" t="s">
        <v>33</v>
      </c>
      <c r="P1321" s="3" t="s">
        <v>34</v>
      </c>
      <c r="Q1321" s="3" t="s">
        <v>1727</v>
      </c>
      <c r="R1321" s="3" t="s">
        <v>1728</v>
      </c>
      <c r="S1321" s="3">
        <v>83843</v>
      </c>
      <c r="T1321" s="4" t="s">
        <v>3123</v>
      </c>
      <c r="U1321" s="4" t="s">
        <v>3157</v>
      </c>
      <c r="V1321" s="3">
        <v>-100.24</v>
      </c>
      <c r="W1321" s="3" t="str">
        <f t="shared" si="20"/>
        <v>Loss</v>
      </c>
      <c r="X1321" s="6">
        <v>18</v>
      </c>
      <c r="Y1321" s="3">
        <v>61.29</v>
      </c>
      <c r="Z1321" s="3">
        <v>91321</v>
      </c>
    </row>
    <row r="1322" spans="1:26" x14ac:dyDescent="0.3">
      <c r="A1322" s="3">
        <v>22828</v>
      </c>
      <c r="B1322" s="3" t="s">
        <v>25</v>
      </c>
      <c r="C1322" s="3">
        <v>0.03</v>
      </c>
      <c r="D1322" s="3">
        <v>6.98</v>
      </c>
      <c r="E1322" s="3">
        <v>9.69</v>
      </c>
      <c r="F1322" s="3">
        <v>2376</v>
      </c>
      <c r="G1322" s="3" t="s">
        <v>2222</v>
      </c>
      <c r="H1322" s="3" t="s">
        <v>49</v>
      </c>
      <c r="I1322" s="3" t="s">
        <v>28</v>
      </c>
      <c r="J1322" s="3" t="s">
        <v>29</v>
      </c>
      <c r="K1322" s="3" t="s">
        <v>139</v>
      </c>
      <c r="L1322" s="3" t="s">
        <v>59</v>
      </c>
      <c r="M1322" s="3" t="s">
        <v>2223</v>
      </c>
      <c r="N1322" s="3">
        <v>0.83</v>
      </c>
      <c r="O1322" s="3" t="s">
        <v>33</v>
      </c>
      <c r="P1322" s="3" t="s">
        <v>34</v>
      </c>
      <c r="Q1322" s="3" t="s">
        <v>1727</v>
      </c>
      <c r="R1322" s="3" t="s">
        <v>1728</v>
      </c>
      <c r="S1322" s="3">
        <v>83843</v>
      </c>
      <c r="T1322" s="4" t="s">
        <v>3123</v>
      </c>
      <c r="U1322" s="4" t="s">
        <v>3176</v>
      </c>
      <c r="V1322" s="3">
        <v>-262.62</v>
      </c>
      <c r="W1322" s="3" t="str">
        <f t="shared" si="20"/>
        <v>Loss</v>
      </c>
      <c r="X1322" s="6">
        <v>15</v>
      </c>
      <c r="Y1322" s="3">
        <v>109.15</v>
      </c>
      <c r="Z1322" s="3">
        <v>91321</v>
      </c>
    </row>
    <row r="1323" spans="1:26" x14ac:dyDescent="0.3">
      <c r="A1323" s="3">
        <v>18151</v>
      </c>
      <c r="B1323" s="3" t="s">
        <v>106</v>
      </c>
      <c r="C1323" s="3">
        <v>0.06</v>
      </c>
      <c r="D1323" s="3">
        <v>122.99</v>
      </c>
      <c r="E1323" s="3">
        <v>19.989999999999998</v>
      </c>
      <c r="F1323" s="3">
        <v>2379</v>
      </c>
      <c r="G1323" s="3" t="s">
        <v>2224</v>
      </c>
      <c r="H1323" s="3" t="s">
        <v>49</v>
      </c>
      <c r="I1323" s="3" t="s">
        <v>58</v>
      </c>
      <c r="J1323" s="3" t="s">
        <v>29</v>
      </c>
      <c r="K1323" s="3" t="s">
        <v>109</v>
      </c>
      <c r="L1323" s="3" t="s">
        <v>59</v>
      </c>
      <c r="M1323" s="3" t="s">
        <v>2225</v>
      </c>
      <c r="N1323" s="3">
        <v>0.37</v>
      </c>
      <c r="O1323" s="3" t="s">
        <v>33</v>
      </c>
      <c r="P1323" s="3" t="s">
        <v>61</v>
      </c>
      <c r="Q1323" s="3" t="s">
        <v>295</v>
      </c>
      <c r="R1323" s="3" t="s">
        <v>1985</v>
      </c>
      <c r="S1323" s="3">
        <v>48135</v>
      </c>
      <c r="T1323" s="4" t="s">
        <v>3160</v>
      </c>
      <c r="U1323" s="4" t="s">
        <v>3193</v>
      </c>
      <c r="V1323" s="3">
        <v>1019.7096</v>
      </c>
      <c r="W1323" s="3" t="str">
        <f t="shared" si="20"/>
        <v>Profit</v>
      </c>
      <c r="X1323" s="6">
        <v>12</v>
      </c>
      <c r="Y1323" s="3">
        <v>1477.84</v>
      </c>
      <c r="Z1323" s="3">
        <v>86655</v>
      </c>
    </row>
    <row r="1324" spans="1:26" x14ac:dyDescent="0.3">
      <c r="A1324" s="3">
        <v>19898</v>
      </c>
      <c r="B1324" s="3" t="s">
        <v>37</v>
      </c>
      <c r="C1324" s="3">
        <v>7.0000000000000007E-2</v>
      </c>
      <c r="D1324" s="3">
        <v>3.38</v>
      </c>
      <c r="E1324" s="3">
        <v>0.85</v>
      </c>
      <c r="F1324" s="3">
        <v>2380</v>
      </c>
      <c r="G1324" s="3" t="s">
        <v>2226</v>
      </c>
      <c r="H1324" s="3" t="s">
        <v>49</v>
      </c>
      <c r="I1324" s="3" t="s">
        <v>58</v>
      </c>
      <c r="J1324" s="3" t="s">
        <v>29</v>
      </c>
      <c r="K1324" s="3" t="s">
        <v>30</v>
      </c>
      <c r="L1324" s="3" t="s">
        <v>31</v>
      </c>
      <c r="M1324" s="3" t="s">
        <v>1456</v>
      </c>
      <c r="N1324" s="3">
        <v>0.48</v>
      </c>
      <c r="O1324" s="3" t="s">
        <v>33</v>
      </c>
      <c r="P1324" s="3" t="s">
        <v>61</v>
      </c>
      <c r="Q1324" s="3" t="s">
        <v>295</v>
      </c>
      <c r="R1324" s="3" t="s">
        <v>2227</v>
      </c>
      <c r="S1324" s="3">
        <v>49505</v>
      </c>
      <c r="T1324" s="4" t="s">
        <v>3168</v>
      </c>
      <c r="U1324" s="4" t="s">
        <v>3095</v>
      </c>
      <c r="V1324" s="3">
        <v>19.04</v>
      </c>
      <c r="W1324" s="3" t="str">
        <f t="shared" si="20"/>
        <v>Profit</v>
      </c>
      <c r="X1324" s="6">
        <v>9</v>
      </c>
      <c r="Y1324" s="3">
        <v>29.08</v>
      </c>
      <c r="Z1324" s="3">
        <v>86654</v>
      </c>
    </row>
    <row r="1325" spans="1:26" x14ac:dyDescent="0.3">
      <c r="A1325" s="3">
        <v>18152</v>
      </c>
      <c r="B1325" s="3" t="s">
        <v>106</v>
      </c>
      <c r="C1325" s="3">
        <v>0.08</v>
      </c>
      <c r="D1325" s="3">
        <v>68.81</v>
      </c>
      <c r="E1325" s="3">
        <v>60</v>
      </c>
      <c r="F1325" s="3">
        <v>2380</v>
      </c>
      <c r="G1325" s="3" t="s">
        <v>2226</v>
      </c>
      <c r="H1325" s="3" t="s">
        <v>39</v>
      </c>
      <c r="I1325" s="3" t="s">
        <v>58</v>
      </c>
      <c r="J1325" s="3" t="s">
        <v>29</v>
      </c>
      <c r="K1325" s="3" t="s">
        <v>252</v>
      </c>
      <c r="L1325" s="3" t="s">
        <v>43</v>
      </c>
      <c r="M1325" s="3" t="s">
        <v>2179</v>
      </c>
      <c r="N1325" s="3">
        <v>0.41</v>
      </c>
      <c r="O1325" s="3" t="s">
        <v>33</v>
      </c>
      <c r="P1325" s="3" t="s">
        <v>61</v>
      </c>
      <c r="Q1325" s="3" t="s">
        <v>295</v>
      </c>
      <c r="R1325" s="3" t="s">
        <v>2227</v>
      </c>
      <c r="S1325" s="3">
        <v>49505</v>
      </c>
      <c r="T1325" s="4" t="s">
        <v>3160</v>
      </c>
      <c r="U1325" s="4" t="s">
        <v>3193</v>
      </c>
      <c r="V1325" s="3">
        <v>-1069.72</v>
      </c>
      <c r="W1325" s="3" t="str">
        <f t="shared" si="20"/>
        <v>Loss</v>
      </c>
      <c r="X1325" s="6">
        <v>17</v>
      </c>
      <c r="Y1325" s="3">
        <v>1162.46</v>
      </c>
      <c r="Z1325" s="3">
        <v>86655</v>
      </c>
    </row>
    <row r="1326" spans="1:26" x14ac:dyDescent="0.3">
      <c r="A1326" s="3">
        <v>1898</v>
      </c>
      <c r="B1326" s="3" t="s">
        <v>37</v>
      </c>
      <c r="C1326" s="3">
        <v>7.0000000000000007E-2</v>
      </c>
      <c r="D1326" s="3">
        <v>3.38</v>
      </c>
      <c r="E1326" s="3">
        <v>0.85</v>
      </c>
      <c r="F1326" s="3">
        <v>2382</v>
      </c>
      <c r="G1326" s="3" t="s">
        <v>2228</v>
      </c>
      <c r="H1326" s="3" t="s">
        <v>49</v>
      </c>
      <c r="I1326" s="3" t="s">
        <v>58</v>
      </c>
      <c r="J1326" s="3" t="s">
        <v>29</v>
      </c>
      <c r="K1326" s="3" t="s">
        <v>30</v>
      </c>
      <c r="L1326" s="3" t="s">
        <v>31</v>
      </c>
      <c r="M1326" s="3" t="s">
        <v>1456</v>
      </c>
      <c r="N1326" s="3">
        <v>0.48</v>
      </c>
      <c r="O1326" s="3" t="s">
        <v>33</v>
      </c>
      <c r="P1326" s="3" t="s">
        <v>53</v>
      </c>
      <c r="Q1326" s="3" t="s">
        <v>71</v>
      </c>
      <c r="R1326" s="3" t="s">
        <v>90</v>
      </c>
      <c r="S1326" s="3">
        <v>10024</v>
      </c>
      <c r="T1326" s="4" t="s">
        <v>3168</v>
      </c>
      <c r="U1326" s="4" t="s">
        <v>3095</v>
      </c>
      <c r="V1326" s="3">
        <v>19.04</v>
      </c>
      <c r="W1326" s="3" t="str">
        <f t="shared" si="20"/>
        <v>Profit</v>
      </c>
      <c r="X1326" s="6">
        <v>34</v>
      </c>
      <c r="Y1326" s="3">
        <v>109.86</v>
      </c>
      <c r="Z1326" s="3">
        <v>13606</v>
      </c>
    </row>
    <row r="1327" spans="1:26" x14ac:dyDescent="0.3">
      <c r="A1327" s="3">
        <v>151</v>
      </c>
      <c r="B1327" s="3" t="s">
        <v>106</v>
      </c>
      <c r="C1327" s="3">
        <v>0.06</v>
      </c>
      <c r="D1327" s="3">
        <v>122.99</v>
      </c>
      <c r="E1327" s="3">
        <v>19.989999999999998</v>
      </c>
      <c r="F1327" s="3">
        <v>2382</v>
      </c>
      <c r="G1327" s="3" t="s">
        <v>2228</v>
      </c>
      <c r="H1327" s="3" t="s">
        <v>49</v>
      </c>
      <c r="I1327" s="3" t="s">
        <v>58</v>
      </c>
      <c r="J1327" s="3" t="s">
        <v>29</v>
      </c>
      <c r="K1327" s="3" t="s">
        <v>109</v>
      </c>
      <c r="L1327" s="3" t="s">
        <v>59</v>
      </c>
      <c r="M1327" s="3" t="s">
        <v>2225</v>
      </c>
      <c r="N1327" s="3">
        <v>0.37</v>
      </c>
      <c r="O1327" s="3" t="s">
        <v>33</v>
      </c>
      <c r="P1327" s="3" t="s">
        <v>53</v>
      </c>
      <c r="Q1327" s="3" t="s">
        <v>71</v>
      </c>
      <c r="R1327" s="3" t="s">
        <v>90</v>
      </c>
      <c r="S1327" s="3">
        <v>10024</v>
      </c>
      <c r="T1327" s="4" t="s">
        <v>3160</v>
      </c>
      <c r="U1327" s="4" t="s">
        <v>3193</v>
      </c>
      <c r="V1327" s="3">
        <v>1408.1865</v>
      </c>
      <c r="W1327" s="3" t="str">
        <f t="shared" si="20"/>
        <v>Profit</v>
      </c>
      <c r="X1327" s="6">
        <v>48</v>
      </c>
      <c r="Y1327" s="3">
        <v>5911.35</v>
      </c>
      <c r="Z1327" s="3">
        <v>962</v>
      </c>
    </row>
    <row r="1328" spans="1:26" x14ac:dyDescent="0.3">
      <c r="A1328" s="3">
        <v>152</v>
      </c>
      <c r="B1328" s="3" t="s">
        <v>106</v>
      </c>
      <c r="C1328" s="3">
        <v>0.08</v>
      </c>
      <c r="D1328" s="3">
        <v>68.81</v>
      </c>
      <c r="E1328" s="3">
        <v>60</v>
      </c>
      <c r="F1328" s="3">
        <v>2382</v>
      </c>
      <c r="G1328" s="3" t="s">
        <v>2228</v>
      </c>
      <c r="H1328" s="3" t="s">
        <v>39</v>
      </c>
      <c r="I1328" s="3" t="s">
        <v>58</v>
      </c>
      <c r="J1328" s="3" t="s">
        <v>29</v>
      </c>
      <c r="K1328" s="3" t="s">
        <v>252</v>
      </c>
      <c r="L1328" s="3" t="s">
        <v>43</v>
      </c>
      <c r="M1328" s="3" t="s">
        <v>2179</v>
      </c>
      <c r="N1328" s="3">
        <v>0.41</v>
      </c>
      <c r="O1328" s="3" t="s">
        <v>33</v>
      </c>
      <c r="P1328" s="3" t="s">
        <v>53</v>
      </c>
      <c r="Q1328" s="3" t="s">
        <v>71</v>
      </c>
      <c r="R1328" s="3" t="s">
        <v>90</v>
      </c>
      <c r="S1328" s="3">
        <v>10024</v>
      </c>
      <c r="T1328" s="4" t="s">
        <v>3160</v>
      </c>
      <c r="U1328" s="4" t="s">
        <v>3193</v>
      </c>
      <c r="V1328" s="3">
        <v>-1069.72</v>
      </c>
      <c r="W1328" s="3" t="str">
        <f t="shared" si="20"/>
        <v>Loss</v>
      </c>
      <c r="X1328" s="6">
        <v>68</v>
      </c>
      <c r="Y1328" s="3">
        <v>4649.8500000000004</v>
      </c>
      <c r="Z1328" s="3">
        <v>962</v>
      </c>
    </row>
    <row r="1329" spans="1:26" x14ac:dyDescent="0.3">
      <c r="A1329" s="3">
        <v>21171</v>
      </c>
      <c r="B1329" s="3" t="s">
        <v>47</v>
      </c>
      <c r="C1329" s="3">
        <v>0.1</v>
      </c>
      <c r="D1329" s="3">
        <v>130.97999999999999</v>
      </c>
      <c r="E1329" s="3">
        <v>30</v>
      </c>
      <c r="F1329" s="3">
        <v>2385</v>
      </c>
      <c r="G1329" s="3" t="s">
        <v>2229</v>
      </c>
      <c r="H1329" s="3" t="s">
        <v>39</v>
      </c>
      <c r="I1329" s="3" t="s">
        <v>58</v>
      </c>
      <c r="J1329" s="3" t="s">
        <v>41</v>
      </c>
      <c r="K1329" s="3" t="s">
        <v>42</v>
      </c>
      <c r="L1329" s="3" t="s">
        <v>43</v>
      </c>
      <c r="M1329" s="3" t="s">
        <v>539</v>
      </c>
      <c r="N1329" s="3">
        <v>0.78</v>
      </c>
      <c r="O1329" s="3" t="s">
        <v>33</v>
      </c>
      <c r="P1329" s="3" t="s">
        <v>34</v>
      </c>
      <c r="Q1329" s="3" t="s">
        <v>360</v>
      </c>
      <c r="R1329" s="3" t="s">
        <v>2230</v>
      </c>
      <c r="S1329" s="3">
        <v>88001</v>
      </c>
      <c r="T1329" s="4" t="s">
        <v>3085</v>
      </c>
      <c r="U1329" s="4" t="s">
        <v>3114</v>
      </c>
      <c r="V1329" s="3">
        <v>2000.11</v>
      </c>
      <c r="W1329" s="3" t="str">
        <f t="shared" si="20"/>
        <v>Profit</v>
      </c>
      <c r="X1329" s="6">
        <v>18</v>
      </c>
      <c r="Y1329" s="3">
        <v>2259.9899999999998</v>
      </c>
      <c r="Z1329" s="3">
        <v>89184</v>
      </c>
    </row>
    <row r="1330" spans="1:26" x14ac:dyDescent="0.3">
      <c r="A1330" s="3">
        <v>23557</v>
      </c>
      <c r="B1330" s="3" t="s">
        <v>37</v>
      </c>
      <c r="C1330" s="3">
        <v>0.06</v>
      </c>
      <c r="D1330" s="3">
        <v>4.7699999999999996</v>
      </c>
      <c r="E1330" s="3">
        <v>2.39</v>
      </c>
      <c r="F1330" s="3">
        <v>2391</v>
      </c>
      <c r="G1330" s="3" t="s">
        <v>2231</v>
      </c>
      <c r="H1330" s="3" t="s">
        <v>49</v>
      </c>
      <c r="I1330" s="3" t="s">
        <v>28</v>
      </c>
      <c r="J1330" s="3" t="s">
        <v>77</v>
      </c>
      <c r="K1330" s="3" t="s">
        <v>177</v>
      </c>
      <c r="L1330" s="3" t="s">
        <v>51</v>
      </c>
      <c r="M1330" s="3" t="s">
        <v>2232</v>
      </c>
      <c r="N1330" s="3">
        <v>0.72</v>
      </c>
      <c r="O1330" s="3" t="s">
        <v>33</v>
      </c>
      <c r="P1330" s="3" t="s">
        <v>53</v>
      </c>
      <c r="Q1330" s="3" t="s">
        <v>71</v>
      </c>
      <c r="R1330" s="3" t="s">
        <v>2233</v>
      </c>
      <c r="S1330" s="3">
        <v>11572</v>
      </c>
      <c r="T1330" s="4" t="s">
        <v>3070</v>
      </c>
      <c r="U1330" s="4" t="s">
        <v>3096</v>
      </c>
      <c r="V1330" s="3">
        <v>-45.64</v>
      </c>
      <c r="W1330" s="3" t="str">
        <f t="shared" si="20"/>
        <v>Loss</v>
      </c>
      <c r="X1330" s="6">
        <v>9</v>
      </c>
      <c r="Y1330" s="3">
        <v>42.46</v>
      </c>
      <c r="Z1330" s="3">
        <v>91122</v>
      </c>
    </row>
    <row r="1331" spans="1:26" x14ac:dyDescent="0.3">
      <c r="A1331" s="3">
        <v>23558</v>
      </c>
      <c r="B1331" s="3" t="s">
        <v>37</v>
      </c>
      <c r="C1331" s="3">
        <v>0.1</v>
      </c>
      <c r="D1331" s="3">
        <v>27.18</v>
      </c>
      <c r="E1331" s="3">
        <v>8.23</v>
      </c>
      <c r="F1331" s="3">
        <v>2391</v>
      </c>
      <c r="G1331" s="3" t="s">
        <v>2231</v>
      </c>
      <c r="H1331" s="3" t="s">
        <v>49</v>
      </c>
      <c r="I1331" s="3" t="s">
        <v>28</v>
      </c>
      <c r="J1331" s="3" t="s">
        <v>29</v>
      </c>
      <c r="K1331" s="3" t="s">
        <v>69</v>
      </c>
      <c r="L1331" s="3" t="s">
        <v>59</v>
      </c>
      <c r="M1331" s="3" t="s">
        <v>2234</v>
      </c>
      <c r="N1331" s="3">
        <v>0.38</v>
      </c>
      <c r="O1331" s="3" t="s">
        <v>33</v>
      </c>
      <c r="P1331" s="3" t="s">
        <v>53</v>
      </c>
      <c r="Q1331" s="3" t="s">
        <v>71</v>
      </c>
      <c r="R1331" s="3" t="s">
        <v>2233</v>
      </c>
      <c r="S1331" s="3">
        <v>11572</v>
      </c>
      <c r="T1331" s="4" t="s">
        <v>3070</v>
      </c>
      <c r="U1331" s="4" t="s">
        <v>3117</v>
      </c>
      <c r="V1331" s="3">
        <v>204.49</v>
      </c>
      <c r="W1331" s="3" t="str">
        <f t="shared" si="20"/>
        <v>Profit</v>
      </c>
      <c r="X1331" s="6">
        <v>12</v>
      </c>
      <c r="Y1331" s="3">
        <v>314.06</v>
      </c>
      <c r="Z1331" s="3">
        <v>91122</v>
      </c>
    </row>
    <row r="1332" spans="1:26" x14ac:dyDescent="0.3">
      <c r="A1332" s="3">
        <v>21462</v>
      </c>
      <c r="B1332" s="3" t="s">
        <v>37</v>
      </c>
      <c r="C1332" s="3">
        <v>0</v>
      </c>
      <c r="D1332" s="3">
        <v>999.99</v>
      </c>
      <c r="E1332" s="3">
        <v>13.99</v>
      </c>
      <c r="F1332" s="3">
        <v>2391</v>
      </c>
      <c r="G1332" s="3" t="s">
        <v>2231</v>
      </c>
      <c r="H1332" s="3" t="s">
        <v>49</v>
      </c>
      <c r="I1332" s="3" t="s">
        <v>28</v>
      </c>
      <c r="J1332" s="3" t="s">
        <v>77</v>
      </c>
      <c r="K1332" s="3" t="s">
        <v>85</v>
      </c>
      <c r="L1332" s="3" t="s">
        <v>86</v>
      </c>
      <c r="M1332" s="3" t="s">
        <v>523</v>
      </c>
      <c r="N1332" s="3">
        <v>0.36</v>
      </c>
      <c r="O1332" s="3" t="s">
        <v>33</v>
      </c>
      <c r="P1332" s="3" t="s">
        <v>53</v>
      </c>
      <c r="Q1332" s="3" t="s">
        <v>71</v>
      </c>
      <c r="R1332" s="3" t="s">
        <v>2233</v>
      </c>
      <c r="S1332" s="3">
        <v>11572</v>
      </c>
      <c r="T1332" s="4" t="s">
        <v>3171</v>
      </c>
      <c r="U1332" s="4" t="s">
        <v>3162</v>
      </c>
      <c r="V1332" s="3">
        <v>-1455.9972</v>
      </c>
      <c r="W1332" s="3" t="str">
        <f t="shared" si="20"/>
        <v>Loss</v>
      </c>
      <c r="X1332" s="6">
        <v>1</v>
      </c>
      <c r="Y1332" s="3">
        <v>1009.99</v>
      </c>
      <c r="Z1332" s="3">
        <v>91123</v>
      </c>
    </row>
    <row r="1333" spans="1:26" x14ac:dyDescent="0.3">
      <c r="A1333" s="3">
        <v>21463</v>
      </c>
      <c r="B1333" s="3" t="s">
        <v>37</v>
      </c>
      <c r="C1333" s="3">
        <v>0.05</v>
      </c>
      <c r="D1333" s="3">
        <v>6.48</v>
      </c>
      <c r="E1333" s="3">
        <v>5.14</v>
      </c>
      <c r="F1333" s="3">
        <v>2391</v>
      </c>
      <c r="G1333" s="3" t="s">
        <v>2231</v>
      </c>
      <c r="H1333" s="3" t="s">
        <v>27</v>
      </c>
      <c r="I1333" s="3" t="s">
        <v>28</v>
      </c>
      <c r="J1333" s="3" t="s">
        <v>29</v>
      </c>
      <c r="K1333" s="3" t="s">
        <v>93</v>
      </c>
      <c r="L1333" s="3" t="s">
        <v>59</v>
      </c>
      <c r="M1333" s="3" t="s">
        <v>929</v>
      </c>
      <c r="N1333" s="3">
        <v>0.37</v>
      </c>
      <c r="O1333" s="3" t="s">
        <v>33</v>
      </c>
      <c r="P1333" s="3" t="s">
        <v>53</v>
      </c>
      <c r="Q1333" s="3" t="s">
        <v>71</v>
      </c>
      <c r="R1333" s="3" t="s">
        <v>2233</v>
      </c>
      <c r="S1333" s="3">
        <v>11572</v>
      </c>
      <c r="T1333" s="4" t="s">
        <v>3171</v>
      </c>
      <c r="U1333" s="4" t="s">
        <v>3105</v>
      </c>
      <c r="V1333" s="3">
        <v>-22.56</v>
      </c>
      <c r="W1333" s="3" t="str">
        <f t="shared" si="20"/>
        <v>Loss</v>
      </c>
      <c r="X1333" s="6">
        <v>13</v>
      </c>
      <c r="Y1333" s="3">
        <v>92.16</v>
      </c>
      <c r="Z1333" s="3">
        <v>91123</v>
      </c>
    </row>
    <row r="1334" spans="1:26" x14ac:dyDescent="0.3">
      <c r="A1334" s="3">
        <v>18277</v>
      </c>
      <c r="B1334" s="3" t="s">
        <v>56</v>
      </c>
      <c r="C1334" s="3">
        <v>0.02</v>
      </c>
      <c r="D1334" s="3">
        <v>6.48</v>
      </c>
      <c r="E1334" s="3">
        <v>7.91</v>
      </c>
      <c r="F1334" s="3">
        <v>2393</v>
      </c>
      <c r="G1334" s="3" t="s">
        <v>2235</v>
      </c>
      <c r="H1334" s="3" t="s">
        <v>49</v>
      </c>
      <c r="I1334" s="3" t="s">
        <v>28</v>
      </c>
      <c r="J1334" s="3" t="s">
        <v>29</v>
      </c>
      <c r="K1334" s="3" t="s">
        <v>93</v>
      </c>
      <c r="L1334" s="3" t="s">
        <v>59</v>
      </c>
      <c r="M1334" s="3" t="s">
        <v>2236</v>
      </c>
      <c r="N1334" s="3">
        <v>0.37</v>
      </c>
      <c r="O1334" s="3" t="s">
        <v>33</v>
      </c>
      <c r="P1334" s="3" t="s">
        <v>135</v>
      </c>
      <c r="Q1334" s="3" t="s">
        <v>381</v>
      </c>
      <c r="R1334" s="3" t="s">
        <v>645</v>
      </c>
      <c r="S1334" s="3">
        <v>30076</v>
      </c>
      <c r="T1334" s="4" t="s">
        <v>3154</v>
      </c>
      <c r="U1334" s="4" t="s">
        <v>3214</v>
      </c>
      <c r="V1334" s="3">
        <v>-1191.5260000000001</v>
      </c>
      <c r="W1334" s="3" t="str">
        <f t="shared" si="20"/>
        <v>Loss</v>
      </c>
      <c r="X1334" s="6">
        <v>2</v>
      </c>
      <c r="Y1334" s="3">
        <v>16.5</v>
      </c>
      <c r="Z1334" s="3">
        <v>86950</v>
      </c>
    </row>
    <row r="1335" spans="1:26" x14ac:dyDescent="0.3">
      <c r="A1335" s="3">
        <v>18197</v>
      </c>
      <c r="B1335" s="3" t="s">
        <v>25</v>
      </c>
      <c r="C1335" s="3">
        <v>0.06</v>
      </c>
      <c r="D1335" s="3">
        <v>105.29</v>
      </c>
      <c r="E1335" s="3">
        <v>10.119999999999999</v>
      </c>
      <c r="F1335" s="3">
        <v>2393</v>
      </c>
      <c r="G1335" s="3" t="s">
        <v>2235</v>
      </c>
      <c r="H1335" s="3" t="s">
        <v>49</v>
      </c>
      <c r="I1335" s="3" t="s">
        <v>28</v>
      </c>
      <c r="J1335" s="3" t="s">
        <v>41</v>
      </c>
      <c r="K1335" s="3" t="s">
        <v>50</v>
      </c>
      <c r="L1335" s="3" t="s">
        <v>231</v>
      </c>
      <c r="M1335" s="3" t="s">
        <v>1494</v>
      </c>
      <c r="N1335" s="3">
        <v>0.79</v>
      </c>
      <c r="O1335" s="3" t="s">
        <v>33</v>
      </c>
      <c r="P1335" s="3" t="s">
        <v>135</v>
      </c>
      <c r="Q1335" s="3" t="s">
        <v>381</v>
      </c>
      <c r="R1335" s="3" t="s">
        <v>645</v>
      </c>
      <c r="S1335" s="3">
        <v>30076</v>
      </c>
      <c r="T1335" s="4" t="s">
        <v>3178</v>
      </c>
      <c r="U1335" s="4" t="s">
        <v>3091</v>
      </c>
      <c r="V1335" s="3">
        <v>-45.01</v>
      </c>
      <c r="W1335" s="3" t="str">
        <f t="shared" si="20"/>
        <v>Loss</v>
      </c>
      <c r="X1335" s="6">
        <v>12</v>
      </c>
      <c r="Y1335" s="3">
        <v>1202.6600000000001</v>
      </c>
      <c r="Z1335" s="3">
        <v>86951</v>
      </c>
    </row>
    <row r="1336" spans="1:26" x14ac:dyDescent="0.3">
      <c r="A1336" s="3">
        <v>20197</v>
      </c>
      <c r="B1336" s="3" t="s">
        <v>47</v>
      </c>
      <c r="C1336" s="3">
        <v>0.01</v>
      </c>
      <c r="D1336" s="3">
        <v>11.7</v>
      </c>
      <c r="E1336" s="3">
        <v>5.63</v>
      </c>
      <c r="F1336" s="3">
        <v>2394</v>
      </c>
      <c r="G1336" s="3" t="s">
        <v>2237</v>
      </c>
      <c r="H1336" s="3" t="s">
        <v>49</v>
      </c>
      <c r="I1336" s="3" t="s">
        <v>28</v>
      </c>
      <c r="J1336" s="3" t="s">
        <v>29</v>
      </c>
      <c r="K1336" s="3" t="s">
        <v>109</v>
      </c>
      <c r="L1336" s="3" t="s">
        <v>59</v>
      </c>
      <c r="M1336" s="3" t="s">
        <v>2238</v>
      </c>
      <c r="N1336" s="3">
        <v>0.4</v>
      </c>
      <c r="O1336" s="3" t="s">
        <v>33</v>
      </c>
      <c r="P1336" s="3" t="s">
        <v>135</v>
      </c>
      <c r="Q1336" s="3" t="s">
        <v>381</v>
      </c>
      <c r="R1336" s="3" t="s">
        <v>2239</v>
      </c>
      <c r="S1336" s="3">
        <v>30328</v>
      </c>
      <c r="T1336" s="4" t="s">
        <v>3120</v>
      </c>
      <c r="U1336" s="4" t="s">
        <v>3062</v>
      </c>
      <c r="V1336" s="3">
        <v>39.21</v>
      </c>
      <c r="W1336" s="3" t="str">
        <f t="shared" si="20"/>
        <v>Profit</v>
      </c>
      <c r="X1336" s="6">
        <v>16</v>
      </c>
      <c r="Y1336" s="3">
        <v>196.69</v>
      </c>
      <c r="Z1336" s="3">
        <v>86949</v>
      </c>
    </row>
    <row r="1337" spans="1:26" x14ac:dyDescent="0.3">
      <c r="A1337" s="3">
        <v>20198</v>
      </c>
      <c r="B1337" s="3" t="s">
        <v>47</v>
      </c>
      <c r="C1337" s="3">
        <v>0.03</v>
      </c>
      <c r="D1337" s="3">
        <v>4.55</v>
      </c>
      <c r="E1337" s="3">
        <v>1.49</v>
      </c>
      <c r="F1337" s="3">
        <v>2394</v>
      </c>
      <c r="G1337" s="3" t="s">
        <v>2237</v>
      </c>
      <c r="H1337" s="3" t="s">
        <v>49</v>
      </c>
      <c r="I1337" s="3" t="s">
        <v>28</v>
      </c>
      <c r="J1337" s="3" t="s">
        <v>29</v>
      </c>
      <c r="K1337" s="3" t="s">
        <v>109</v>
      </c>
      <c r="L1337" s="3" t="s">
        <v>59</v>
      </c>
      <c r="M1337" s="3" t="s">
        <v>1428</v>
      </c>
      <c r="N1337" s="3">
        <v>0.35</v>
      </c>
      <c r="O1337" s="3" t="s">
        <v>33</v>
      </c>
      <c r="P1337" s="3" t="s">
        <v>135</v>
      </c>
      <c r="Q1337" s="3" t="s">
        <v>381</v>
      </c>
      <c r="R1337" s="3" t="s">
        <v>2239</v>
      </c>
      <c r="S1337" s="3">
        <v>30328</v>
      </c>
      <c r="T1337" s="4" t="s">
        <v>3120</v>
      </c>
      <c r="U1337" s="4" t="s">
        <v>3120</v>
      </c>
      <c r="V1337" s="3">
        <v>100.38</v>
      </c>
      <c r="W1337" s="3" t="str">
        <f t="shared" si="20"/>
        <v>Profit</v>
      </c>
      <c r="X1337" s="6">
        <v>9</v>
      </c>
      <c r="Y1337" s="3">
        <v>40.28</v>
      </c>
      <c r="Z1337" s="3">
        <v>86949</v>
      </c>
    </row>
    <row r="1338" spans="1:26" x14ac:dyDescent="0.3">
      <c r="A1338" s="3">
        <v>24954</v>
      </c>
      <c r="B1338" s="3" t="s">
        <v>37</v>
      </c>
      <c r="C1338" s="3">
        <v>0.04</v>
      </c>
      <c r="D1338" s="3">
        <v>60.97</v>
      </c>
      <c r="E1338" s="3">
        <v>4.5</v>
      </c>
      <c r="F1338" s="3">
        <v>2395</v>
      </c>
      <c r="G1338" s="3" t="s">
        <v>2240</v>
      </c>
      <c r="H1338" s="3" t="s">
        <v>49</v>
      </c>
      <c r="I1338" s="3" t="s">
        <v>28</v>
      </c>
      <c r="J1338" s="3" t="s">
        <v>29</v>
      </c>
      <c r="K1338" s="3" t="s">
        <v>252</v>
      </c>
      <c r="L1338" s="3" t="s">
        <v>59</v>
      </c>
      <c r="M1338" s="3" t="s">
        <v>2114</v>
      </c>
      <c r="N1338" s="3">
        <v>0.56000000000000005</v>
      </c>
      <c r="O1338" s="3" t="s">
        <v>33</v>
      </c>
      <c r="P1338" s="3" t="s">
        <v>135</v>
      </c>
      <c r="Q1338" s="3" t="s">
        <v>381</v>
      </c>
      <c r="R1338" s="3" t="s">
        <v>2241</v>
      </c>
      <c r="S1338" s="3">
        <v>31401</v>
      </c>
      <c r="T1338" s="4" t="s">
        <v>3195</v>
      </c>
      <c r="U1338" s="4" t="s">
        <v>3150</v>
      </c>
      <c r="V1338" s="3">
        <v>79.423199999999994</v>
      </c>
      <c r="W1338" s="3" t="str">
        <f t="shared" si="20"/>
        <v>Profit</v>
      </c>
      <c r="X1338" s="6">
        <v>15</v>
      </c>
      <c r="Y1338" s="3">
        <v>904.31</v>
      </c>
      <c r="Z1338" s="3">
        <v>86952</v>
      </c>
    </row>
    <row r="1339" spans="1:26" x14ac:dyDescent="0.3">
      <c r="A1339" s="3">
        <v>22369</v>
      </c>
      <c r="B1339" s="3" t="s">
        <v>37</v>
      </c>
      <c r="C1339" s="3">
        <v>0.03</v>
      </c>
      <c r="D1339" s="3">
        <v>7.64</v>
      </c>
      <c r="E1339" s="3">
        <v>5.83</v>
      </c>
      <c r="F1339" s="3">
        <v>2398</v>
      </c>
      <c r="G1339" s="3" t="s">
        <v>2242</v>
      </c>
      <c r="H1339" s="3" t="s">
        <v>49</v>
      </c>
      <c r="I1339" s="3" t="s">
        <v>28</v>
      </c>
      <c r="J1339" s="3" t="s">
        <v>29</v>
      </c>
      <c r="K1339" s="3" t="s">
        <v>93</v>
      </c>
      <c r="L1339" s="3" t="s">
        <v>31</v>
      </c>
      <c r="M1339" s="3" t="s">
        <v>1016</v>
      </c>
      <c r="N1339" s="3">
        <v>0.36</v>
      </c>
      <c r="O1339" s="3" t="s">
        <v>33</v>
      </c>
      <c r="P1339" s="3" t="s">
        <v>61</v>
      </c>
      <c r="Q1339" s="3" t="s">
        <v>175</v>
      </c>
      <c r="R1339" s="3" t="s">
        <v>2243</v>
      </c>
      <c r="S1339" s="3">
        <v>60103</v>
      </c>
      <c r="T1339" s="4" t="s">
        <v>3182</v>
      </c>
      <c r="U1339" s="4" t="s">
        <v>3145</v>
      </c>
      <c r="V1339" s="3">
        <v>-15.090400000000001</v>
      </c>
      <c r="W1339" s="3" t="str">
        <f t="shared" si="20"/>
        <v>Loss</v>
      </c>
      <c r="X1339" s="6">
        <v>12</v>
      </c>
      <c r="Y1339" s="3">
        <v>96.86</v>
      </c>
      <c r="Z1339" s="3">
        <v>86373</v>
      </c>
    </row>
    <row r="1340" spans="1:26" x14ac:dyDescent="0.3">
      <c r="A1340" s="3">
        <v>19001</v>
      </c>
      <c r="B1340" s="3" t="s">
        <v>56</v>
      </c>
      <c r="C1340" s="3">
        <v>0</v>
      </c>
      <c r="D1340" s="3">
        <v>65.989999999999995</v>
      </c>
      <c r="E1340" s="3">
        <v>3.99</v>
      </c>
      <c r="F1340" s="3">
        <v>2417</v>
      </c>
      <c r="G1340" s="3" t="s">
        <v>2244</v>
      </c>
      <c r="H1340" s="3" t="s">
        <v>49</v>
      </c>
      <c r="I1340" s="3" t="s">
        <v>114</v>
      </c>
      <c r="J1340" s="3" t="s">
        <v>77</v>
      </c>
      <c r="K1340" s="3" t="s">
        <v>78</v>
      </c>
      <c r="L1340" s="3" t="s">
        <v>59</v>
      </c>
      <c r="M1340" s="3" t="s">
        <v>1042</v>
      </c>
      <c r="N1340" s="3">
        <v>0.59</v>
      </c>
      <c r="O1340" s="3" t="s">
        <v>33</v>
      </c>
      <c r="P1340" s="3" t="s">
        <v>135</v>
      </c>
      <c r="Q1340" s="3" t="s">
        <v>136</v>
      </c>
      <c r="R1340" s="3" t="s">
        <v>2011</v>
      </c>
      <c r="S1340" s="3">
        <v>22124</v>
      </c>
      <c r="T1340" s="4" t="s">
        <v>3118</v>
      </c>
      <c r="U1340" s="4" t="s">
        <v>3054</v>
      </c>
      <c r="V1340" s="3">
        <v>-60.564</v>
      </c>
      <c r="W1340" s="3" t="str">
        <f t="shared" si="20"/>
        <v>Loss</v>
      </c>
      <c r="X1340" s="6">
        <v>13</v>
      </c>
      <c r="Y1340" s="3">
        <v>765.65</v>
      </c>
      <c r="Z1340" s="3">
        <v>86754</v>
      </c>
    </row>
    <row r="1341" spans="1:26" x14ac:dyDescent="0.3">
      <c r="A1341" s="3">
        <v>20325</v>
      </c>
      <c r="B1341" s="3" t="s">
        <v>47</v>
      </c>
      <c r="C1341" s="3">
        <v>0.03</v>
      </c>
      <c r="D1341" s="3">
        <v>2.1</v>
      </c>
      <c r="E1341" s="3">
        <v>0.7</v>
      </c>
      <c r="F1341" s="3">
        <v>2418</v>
      </c>
      <c r="G1341" s="3" t="s">
        <v>2245</v>
      </c>
      <c r="H1341" s="3" t="s">
        <v>49</v>
      </c>
      <c r="I1341" s="3" t="s">
        <v>114</v>
      </c>
      <c r="J1341" s="3" t="s">
        <v>29</v>
      </c>
      <c r="K1341" s="3" t="s">
        <v>30</v>
      </c>
      <c r="L1341" s="3" t="s">
        <v>31</v>
      </c>
      <c r="M1341" s="3" t="s">
        <v>2246</v>
      </c>
      <c r="N1341" s="3">
        <v>0.56999999999999995</v>
      </c>
      <c r="O1341" s="3" t="s">
        <v>33</v>
      </c>
      <c r="P1341" s="3" t="s">
        <v>135</v>
      </c>
      <c r="Q1341" s="3" t="s">
        <v>136</v>
      </c>
      <c r="R1341" s="3" t="s">
        <v>2247</v>
      </c>
      <c r="S1341" s="3">
        <v>23805</v>
      </c>
      <c r="T1341" s="4" t="s">
        <v>3091</v>
      </c>
      <c r="U1341" s="4" t="s">
        <v>3030</v>
      </c>
      <c r="V1341" s="3">
        <v>-1473.9059999999999</v>
      </c>
      <c r="W1341" s="3" t="str">
        <f t="shared" si="20"/>
        <v>Loss</v>
      </c>
      <c r="X1341" s="6">
        <v>4</v>
      </c>
      <c r="Y1341" s="3">
        <v>8.7200000000000006</v>
      </c>
      <c r="Z1341" s="3">
        <v>86750</v>
      </c>
    </row>
    <row r="1342" spans="1:26" x14ac:dyDescent="0.3">
      <c r="A1342" s="3">
        <v>21724</v>
      </c>
      <c r="B1342" s="3" t="s">
        <v>25</v>
      </c>
      <c r="C1342" s="3">
        <v>0.1</v>
      </c>
      <c r="D1342" s="3">
        <v>599.99</v>
      </c>
      <c r="E1342" s="3">
        <v>24.49</v>
      </c>
      <c r="F1342" s="3">
        <v>2418</v>
      </c>
      <c r="G1342" s="3" t="s">
        <v>2245</v>
      </c>
      <c r="H1342" s="3" t="s">
        <v>49</v>
      </c>
      <c r="I1342" s="3" t="s">
        <v>114</v>
      </c>
      <c r="J1342" s="3" t="s">
        <v>77</v>
      </c>
      <c r="K1342" s="3" t="s">
        <v>580</v>
      </c>
      <c r="L1342" s="3" t="s">
        <v>231</v>
      </c>
      <c r="M1342" s="3" t="s">
        <v>2248</v>
      </c>
      <c r="N1342" s="3">
        <v>0.5</v>
      </c>
      <c r="O1342" s="3" t="s">
        <v>33</v>
      </c>
      <c r="P1342" s="3" t="s">
        <v>135</v>
      </c>
      <c r="Q1342" s="3" t="s">
        <v>136</v>
      </c>
      <c r="R1342" s="3" t="s">
        <v>2247</v>
      </c>
      <c r="S1342" s="3">
        <v>23805</v>
      </c>
      <c r="T1342" s="4" t="s">
        <v>3086</v>
      </c>
      <c r="U1342" s="4" t="s">
        <v>3082</v>
      </c>
      <c r="V1342" s="3">
        <v>-343.12599999999998</v>
      </c>
      <c r="W1342" s="3" t="str">
        <f t="shared" si="20"/>
        <v>Loss</v>
      </c>
      <c r="X1342" s="6">
        <v>11</v>
      </c>
      <c r="Y1342" s="3">
        <v>6355.69</v>
      </c>
      <c r="Z1342" s="3">
        <v>86753</v>
      </c>
    </row>
    <row r="1343" spans="1:26" x14ac:dyDescent="0.3">
      <c r="A1343" s="3">
        <v>21725</v>
      </c>
      <c r="B1343" s="3" t="s">
        <v>25</v>
      </c>
      <c r="C1343" s="3">
        <v>0.06</v>
      </c>
      <c r="D1343" s="3">
        <v>2.78</v>
      </c>
      <c r="E1343" s="3">
        <v>1.25</v>
      </c>
      <c r="F1343" s="3">
        <v>2418</v>
      </c>
      <c r="G1343" s="3" t="s">
        <v>2245</v>
      </c>
      <c r="H1343" s="3" t="s">
        <v>49</v>
      </c>
      <c r="I1343" s="3" t="s">
        <v>114</v>
      </c>
      <c r="J1343" s="3" t="s">
        <v>29</v>
      </c>
      <c r="K1343" s="3" t="s">
        <v>30</v>
      </c>
      <c r="L1343" s="3" t="s">
        <v>31</v>
      </c>
      <c r="M1343" s="3" t="s">
        <v>2188</v>
      </c>
      <c r="N1343" s="3">
        <v>0.59</v>
      </c>
      <c r="O1343" s="3" t="s">
        <v>33</v>
      </c>
      <c r="P1343" s="3" t="s">
        <v>135</v>
      </c>
      <c r="Q1343" s="3" t="s">
        <v>136</v>
      </c>
      <c r="R1343" s="3" t="s">
        <v>2247</v>
      </c>
      <c r="S1343" s="3">
        <v>23805</v>
      </c>
      <c r="T1343" s="4" t="s">
        <v>3086</v>
      </c>
      <c r="U1343" s="4" t="s">
        <v>3068</v>
      </c>
      <c r="V1343" s="3">
        <v>66.36</v>
      </c>
      <c r="W1343" s="3" t="str">
        <f t="shared" si="20"/>
        <v>Profit</v>
      </c>
      <c r="X1343" s="6">
        <v>10</v>
      </c>
      <c r="Y1343" s="3">
        <v>28.09</v>
      </c>
      <c r="Z1343" s="3">
        <v>86753</v>
      </c>
    </row>
    <row r="1344" spans="1:26" x14ac:dyDescent="0.3">
      <c r="A1344" s="3">
        <v>22376</v>
      </c>
      <c r="B1344" s="3" t="s">
        <v>37</v>
      </c>
      <c r="C1344" s="3">
        <v>7.0000000000000007E-2</v>
      </c>
      <c r="D1344" s="3">
        <v>225.04</v>
      </c>
      <c r="E1344" s="3">
        <v>11.79</v>
      </c>
      <c r="F1344" s="3">
        <v>2419</v>
      </c>
      <c r="G1344" s="3" t="s">
        <v>2249</v>
      </c>
      <c r="H1344" s="3" t="s">
        <v>49</v>
      </c>
      <c r="I1344" s="3" t="s">
        <v>114</v>
      </c>
      <c r="J1344" s="3" t="s">
        <v>29</v>
      </c>
      <c r="K1344" s="3" t="s">
        <v>252</v>
      </c>
      <c r="L1344" s="3" t="s">
        <v>86</v>
      </c>
      <c r="M1344" s="3" t="s">
        <v>2250</v>
      </c>
      <c r="N1344" s="3">
        <v>0.42</v>
      </c>
      <c r="O1344" s="3" t="s">
        <v>33</v>
      </c>
      <c r="P1344" s="3" t="s">
        <v>135</v>
      </c>
      <c r="Q1344" s="3" t="s">
        <v>136</v>
      </c>
      <c r="R1344" s="3" t="s">
        <v>1436</v>
      </c>
      <c r="S1344" s="3">
        <v>23701</v>
      </c>
      <c r="T1344" s="4" t="s">
        <v>3203</v>
      </c>
      <c r="U1344" s="4" t="s">
        <v>3203</v>
      </c>
      <c r="V1344" s="3">
        <v>-162.91800000000001</v>
      </c>
      <c r="W1344" s="3" t="str">
        <f t="shared" si="20"/>
        <v>Loss</v>
      </c>
      <c r="X1344" s="6">
        <v>5</v>
      </c>
      <c r="Y1344" s="3">
        <v>1130.1500000000001</v>
      </c>
      <c r="Z1344" s="3">
        <v>86751</v>
      </c>
    </row>
    <row r="1345" spans="1:26" x14ac:dyDescent="0.3">
      <c r="A1345" s="3">
        <v>22377</v>
      </c>
      <c r="B1345" s="3" t="s">
        <v>37</v>
      </c>
      <c r="C1345" s="3">
        <v>0.03</v>
      </c>
      <c r="D1345" s="3">
        <v>7.84</v>
      </c>
      <c r="E1345" s="3">
        <v>4.71</v>
      </c>
      <c r="F1345" s="3">
        <v>2419</v>
      </c>
      <c r="G1345" s="3" t="s">
        <v>2249</v>
      </c>
      <c r="H1345" s="3" t="s">
        <v>49</v>
      </c>
      <c r="I1345" s="3" t="s">
        <v>114</v>
      </c>
      <c r="J1345" s="3" t="s">
        <v>29</v>
      </c>
      <c r="K1345" s="3" t="s">
        <v>109</v>
      </c>
      <c r="L1345" s="3" t="s">
        <v>59</v>
      </c>
      <c r="M1345" s="3" t="s">
        <v>2251</v>
      </c>
      <c r="N1345" s="3">
        <v>0.35</v>
      </c>
      <c r="O1345" s="3" t="s">
        <v>33</v>
      </c>
      <c r="P1345" s="3" t="s">
        <v>135</v>
      </c>
      <c r="Q1345" s="3" t="s">
        <v>136</v>
      </c>
      <c r="R1345" s="3" t="s">
        <v>1436</v>
      </c>
      <c r="S1345" s="3">
        <v>23701</v>
      </c>
      <c r="T1345" s="4" t="s">
        <v>3203</v>
      </c>
      <c r="U1345" s="4" t="s">
        <v>3078</v>
      </c>
      <c r="V1345" s="3">
        <v>859.71780000000001</v>
      </c>
      <c r="W1345" s="3" t="str">
        <f t="shared" si="20"/>
        <v>Profit</v>
      </c>
      <c r="X1345" s="6">
        <v>7</v>
      </c>
      <c r="Y1345" s="3">
        <v>54.37</v>
      </c>
      <c r="Z1345" s="3">
        <v>86751</v>
      </c>
    </row>
    <row r="1346" spans="1:26" x14ac:dyDescent="0.3">
      <c r="A1346" s="3">
        <v>25271</v>
      </c>
      <c r="B1346" s="3" t="s">
        <v>25</v>
      </c>
      <c r="C1346" s="3">
        <v>0.04</v>
      </c>
      <c r="D1346" s="3">
        <v>9.11</v>
      </c>
      <c r="E1346" s="3">
        <v>2.15</v>
      </c>
      <c r="F1346" s="3">
        <v>2420</v>
      </c>
      <c r="G1346" s="3" t="s">
        <v>2252</v>
      </c>
      <c r="H1346" s="3" t="s">
        <v>49</v>
      </c>
      <c r="I1346" s="3" t="s">
        <v>114</v>
      </c>
      <c r="J1346" s="3" t="s">
        <v>29</v>
      </c>
      <c r="K1346" s="3" t="s">
        <v>93</v>
      </c>
      <c r="L1346" s="3" t="s">
        <v>31</v>
      </c>
      <c r="M1346" s="3" t="s">
        <v>1247</v>
      </c>
      <c r="N1346" s="3">
        <v>0.4</v>
      </c>
      <c r="O1346" s="3" t="s">
        <v>33</v>
      </c>
      <c r="P1346" s="3" t="s">
        <v>135</v>
      </c>
      <c r="Q1346" s="3" t="s">
        <v>136</v>
      </c>
      <c r="R1346" s="3" t="s">
        <v>1554</v>
      </c>
      <c r="S1346" s="3">
        <v>23223</v>
      </c>
      <c r="T1346" s="4" t="s">
        <v>3196</v>
      </c>
      <c r="U1346" s="4" t="s">
        <v>3196</v>
      </c>
      <c r="V1346" s="3">
        <v>-23.071999999999999</v>
      </c>
      <c r="W1346" s="3" t="str">
        <f t="shared" si="20"/>
        <v>Loss</v>
      </c>
      <c r="X1346" s="6">
        <v>11</v>
      </c>
      <c r="Y1346" s="3">
        <v>100.87</v>
      </c>
      <c r="Z1346" s="3">
        <v>86752</v>
      </c>
    </row>
    <row r="1347" spans="1:26" x14ac:dyDescent="0.3">
      <c r="A1347" s="3">
        <v>18802</v>
      </c>
      <c r="B1347" s="3" t="s">
        <v>37</v>
      </c>
      <c r="C1347" s="3">
        <v>0.05</v>
      </c>
      <c r="D1347" s="3">
        <v>150.97999999999999</v>
      </c>
      <c r="E1347" s="3">
        <v>43.71</v>
      </c>
      <c r="F1347" s="3">
        <v>2422</v>
      </c>
      <c r="G1347" s="3" t="s">
        <v>2253</v>
      </c>
      <c r="H1347" s="3" t="s">
        <v>39</v>
      </c>
      <c r="I1347" s="3" t="s">
        <v>40</v>
      </c>
      <c r="J1347" s="3" t="s">
        <v>41</v>
      </c>
      <c r="K1347" s="3" t="s">
        <v>42</v>
      </c>
      <c r="L1347" s="3" t="s">
        <v>43</v>
      </c>
      <c r="M1347" s="3" t="s">
        <v>2254</v>
      </c>
      <c r="N1347" s="3">
        <v>0.55000000000000004</v>
      </c>
      <c r="O1347" s="3" t="s">
        <v>33</v>
      </c>
      <c r="P1347" s="3" t="s">
        <v>61</v>
      </c>
      <c r="Q1347" s="3" t="s">
        <v>129</v>
      </c>
      <c r="R1347" s="3" t="s">
        <v>2255</v>
      </c>
      <c r="S1347" s="3">
        <v>77340</v>
      </c>
      <c r="T1347" s="4" t="s">
        <v>3114</v>
      </c>
      <c r="U1347" s="4" t="s">
        <v>3070</v>
      </c>
      <c r="V1347" s="3">
        <v>650.29999999999995</v>
      </c>
      <c r="W1347" s="3" t="str">
        <f t="shared" ref="W1347:W1410" si="21">IF(V1347&lt;0, "Loss",IF(V1347&gt;0, "Profit","Equilibrium"))</f>
        <v>Profit</v>
      </c>
      <c r="X1347" s="6">
        <v>12</v>
      </c>
      <c r="Y1347" s="3">
        <v>1857.08</v>
      </c>
      <c r="Z1347" s="3">
        <v>89053</v>
      </c>
    </row>
    <row r="1348" spans="1:26" x14ac:dyDescent="0.3">
      <c r="A1348" s="3">
        <v>19817</v>
      </c>
      <c r="B1348" s="3" t="s">
        <v>56</v>
      </c>
      <c r="C1348" s="3">
        <v>0.09</v>
      </c>
      <c r="D1348" s="3">
        <v>3.89</v>
      </c>
      <c r="E1348" s="3">
        <v>7.01</v>
      </c>
      <c r="F1348" s="3">
        <v>2422</v>
      </c>
      <c r="G1348" s="3" t="s">
        <v>2253</v>
      </c>
      <c r="H1348" s="3" t="s">
        <v>27</v>
      </c>
      <c r="I1348" s="3" t="s">
        <v>40</v>
      </c>
      <c r="J1348" s="3" t="s">
        <v>29</v>
      </c>
      <c r="K1348" s="3" t="s">
        <v>109</v>
      </c>
      <c r="L1348" s="3" t="s">
        <v>59</v>
      </c>
      <c r="M1348" s="3" t="s">
        <v>1328</v>
      </c>
      <c r="N1348" s="3">
        <v>0.37</v>
      </c>
      <c r="O1348" s="3" t="s">
        <v>33</v>
      </c>
      <c r="P1348" s="3" t="s">
        <v>61</v>
      </c>
      <c r="Q1348" s="3" t="s">
        <v>129</v>
      </c>
      <c r="R1348" s="3" t="s">
        <v>2255</v>
      </c>
      <c r="S1348" s="3">
        <v>77340</v>
      </c>
      <c r="T1348" s="4" t="s">
        <v>3076</v>
      </c>
      <c r="U1348" s="4" t="s">
        <v>3106</v>
      </c>
      <c r="V1348" s="3">
        <v>-154.30699999999999</v>
      </c>
      <c r="W1348" s="3" t="str">
        <f t="shared" si="21"/>
        <v>Loss</v>
      </c>
      <c r="X1348" s="6">
        <v>10</v>
      </c>
      <c r="Y1348" s="3">
        <v>42.56</v>
      </c>
      <c r="Z1348" s="3">
        <v>89055</v>
      </c>
    </row>
    <row r="1349" spans="1:26" x14ac:dyDescent="0.3">
      <c r="A1349" s="3">
        <v>25126</v>
      </c>
      <c r="B1349" s="3" t="s">
        <v>106</v>
      </c>
      <c r="C1349" s="3">
        <v>0.04</v>
      </c>
      <c r="D1349" s="3">
        <v>100.98</v>
      </c>
      <c r="E1349" s="3">
        <v>7.18</v>
      </c>
      <c r="F1349" s="3">
        <v>2423</v>
      </c>
      <c r="G1349" s="3" t="s">
        <v>2256</v>
      </c>
      <c r="H1349" s="3" t="s">
        <v>49</v>
      </c>
      <c r="I1349" s="3" t="s">
        <v>40</v>
      </c>
      <c r="J1349" s="3" t="s">
        <v>77</v>
      </c>
      <c r="K1349" s="3" t="s">
        <v>177</v>
      </c>
      <c r="L1349" s="3" t="s">
        <v>59</v>
      </c>
      <c r="M1349" s="3" t="s">
        <v>2257</v>
      </c>
      <c r="N1349" s="3">
        <v>0.4</v>
      </c>
      <c r="O1349" s="3" t="s">
        <v>33</v>
      </c>
      <c r="P1349" s="3" t="s">
        <v>61</v>
      </c>
      <c r="Q1349" s="3" t="s">
        <v>129</v>
      </c>
      <c r="R1349" s="3" t="s">
        <v>2258</v>
      </c>
      <c r="S1349" s="3">
        <v>76053</v>
      </c>
      <c r="T1349" s="4" t="s">
        <v>3102</v>
      </c>
      <c r="U1349" s="4" t="s">
        <v>3191</v>
      </c>
      <c r="V1349" s="3">
        <v>269.94</v>
      </c>
      <c r="W1349" s="3" t="str">
        <f t="shared" si="21"/>
        <v>Profit</v>
      </c>
      <c r="X1349" s="6">
        <v>4</v>
      </c>
      <c r="Y1349" s="3">
        <v>414.91</v>
      </c>
      <c r="Z1349" s="3">
        <v>89054</v>
      </c>
    </row>
    <row r="1350" spans="1:26" x14ac:dyDescent="0.3">
      <c r="A1350" s="3">
        <v>21761</v>
      </c>
      <c r="B1350" s="3" t="s">
        <v>25</v>
      </c>
      <c r="C1350" s="3">
        <v>0.08</v>
      </c>
      <c r="D1350" s="3">
        <v>30.93</v>
      </c>
      <c r="E1350" s="3">
        <v>3.92</v>
      </c>
      <c r="F1350" s="3">
        <v>2426</v>
      </c>
      <c r="G1350" s="3" t="s">
        <v>2259</v>
      </c>
      <c r="H1350" s="3" t="s">
        <v>49</v>
      </c>
      <c r="I1350" s="3" t="s">
        <v>58</v>
      </c>
      <c r="J1350" s="3" t="s">
        <v>41</v>
      </c>
      <c r="K1350" s="3" t="s">
        <v>50</v>
      </c>
      <c r="L1350" s="3" t="s">
        <v>51</v>
      </c>
      <c r="M1350" s="3" t="s">
        <v>1736</v>
      </c>
      <c r="N1350" s="3">
        <v>0.44</v>
      </c>
      <c r="O1350" s="3" t="s">
        <v>33</v>
      </c>
      <c r="P1350" s="3" t="s">
        <v>61</v>
      </c>
      <c r="Q1350" s="3" t="s">
        <v>129</v>
      </c>
      <c r="R1350" s="3" t="s">
        <v>2260</v>
      </c>
      <c r="S1350" s="3">
        <v>75061</v>
      </c>
      <c r="T1350" s="4" t="s">
        <v>3054</v>
      </c>
      <c r="U1350" s="4" t="s">
        <v>3074</v>
      </c>
      <c r="V1350" s="3">
        <v>63.059100000000001</v>
      </c>
      <c r="W1350" s="3" t="str">
        <f t="shared" si="21"/>
        <v>Profit</v>
      </c>
      <c r="X1350" s="6">
        <v>3</v>
      </c>
      <c r="Y1350" s="3">
        <v>91.39</v>
      </c>
      <c r="Z1350" s="3">
        <v>90859</v>
      </c>
    </row>
    <row r="1351" spans="1:26" x14ac:dyDescent="0.3">
      <c r="A1351" s="3">
        <v>20496</v>
      </c>
      <c r="B1351" s="3" t="s">
        <v>106</v>
      </c>
      <c r="C1351" s="3">
        <v>0.08</v>
      </c>
      <c r="D1351" s="3">
        <v>4.4800000000000004</v>
      </c>
      <c r="E1351" s="3">
        <v>49</v>
      </c>
      <c r="F1351" s="3">
        <v>2426</v>
      </c>
      <c r="G1351" s="3" t="s">
        <v>2259</v>
      </c>
      <c r="H1351" s="3" t="s">
        <v>49</v>
      </c>
      <c r="I1351" s="3" t="s">
        <v>58</v>
      </c>
      <c r="J1351" s="3" t="s">
        <v>29</v>
      </c>
      <c r="K1351" s="3" t="s">
        <v>252</v>
      </c>
      <c r="L1351" s="3" t="s">
        <v>231</v>
      </c>
      <c r="M1351" s="3" t="s">
        <v>672</v>
      </c>
      <c r="N1351" s="3">
        <v>0.6</v>
      </c>
      <c r="O1351" s="3" t="s">
        <v>33</v>
      </c>
      <c r="P1351" s="3" t="s">
        <v>61</v>
      </c>
      <c r="Q1351" s="3" t="s">
        <v>129</v>
      </c>
      <c r="R1351" s="3" t="s">
        <v>2260</v>
      </c>
      <c r="S1351" s="3">
        <v>75061</v>
      </c>
      <c r="T1351" s="4" t="s">
        <v>3040</v>
      </c>
      <c r="U1351" s="4" t="s">
        <v>3040</v>
      </c>
      <c r="V1351" s="3">
        <v>139.58009999999999</v>
      </c>
      <c r="W1351" s="3" t="str">
        <f t="shared" si="21"/>
        <v>Profit</v>
      </c>
      <c r="X1351" s="6">
        <v>37</v>
      </c>
      <c r="Y1351" s="3">
        <v>202.29</v>
      </c>
      <c r="Z1351" s="3">
        <v>90861</v>
      </c>
    </row>
    <row r="1352" spans="1:26" x14ac:dyDescent="0.3">
      <c r="A1352" s="3">
        <v>20497</v>
      </c>
      <c r="B1352" s="3" t="s">
        <v>106</v>
      </c>
      <c r="C1352" s="3">
        <v>0</v>
      </c>
      <c r="D1352" s="3">
        <v>17.670000000000002</v>
      </c>
      <c r="E1352" s="3">
        <v>8.99</v>
      </c>
      <c r="F1352" s="3">
        <v>2426</v>
      </c>
      <c r="G1352" s="3" t="s">
        <v>2259</v>
      </c>
      <c r="H1352" s="3" t="s">
        <v>49</v>
      </c>
      <c r="I1352" s="3" t="s">
        <v>58</v>
      </c>
      <c r="J1352" s="3" t="s">
        <v>41</v>
      </c>
      <c r="K1352" s="3" t="s">
        <v>50</v>
      </c>
      <c r="L1352" s="3" t="s">
        <v>51</v>
      </c>
      <c r="M1352" s="3" t="s">
        <v>798</v>
      </c>
      <c r="N1352" s="3">
        <v>0.47</v>
      </c>
      <c r="O1352" s="3" t="s">
        <v>33</v>
      </c>
      <c r="P1352" s="3" t="s">
        <v>61</v>
      </c>
      <c r="Q1352" s="3" t="s">
        <v>129</v>
      </c>
      <c r="R1352" s="3" t="s">
        <v>2260</v>
      </c>
      <c r="S1352" s="3">
        <v>75061</v>
      </c>
      <c r="T1352" s="4" t="s">
        <v>3040</v>
      </c>
      <c r="U1352" s="4" t="s">
        <v>3049</v>
      </c>
      <c r="V1352" s="3">
        <v>109.67</v>
      </c>
      <c r="W1352" s="3" t="str">
        <f t="shared" si="21"/>
        <v>Profit</v>
      </c>
      <c r="X1352" s="6">
        <v>9</v>
      </c>
      <c r="Y1352" s="3">
        <v>168.71</v>
      </c>
      <c r="Z1352" s="3">
        <v>90861</v>
      </c>
    </row>
    <row r="1353" spans="1:26" x14ac:dyDescent="0.3">
      <c r="A1353" s="3">
        <v>23729</v>
      </c>
      <c r="B1353" s="3" t="s">
        <v>25</v>
      </c>
      <c r="C1353" s="3">
        <v>0.03</v>
      </c>
      <c r="D1353" s="3">
        <v>40.99</v>
      </c>
      <c r="E1353" s="3">
        <v>19.989999999999998</v>
      </c>
      <c r="F1353" s="3">
        <v>2427</v>
      </c>
      <c r="G1353" s="3" t="s">
        <v>2261</v>
      </c>
      <c r="H1353" s="3" t="s">
        <v>49</v>
      </c>
      <c r="I1353" s="3" t="s">
        <v>28</v>
      </c>
      <c r="J1353" s="3" t="s">
        <v>29</v>
      </c>
      <c r="K1353" s="3" t="s">
        <v>93</v>
      </c>
      <c r="L1353" s="3" t="s">
        <v>59</v>
      </c>
      <c r="M1353" s="3" t="s">
        <v>1919</v>
      </c>
      <c r="N1353" s="3">
        <v>0.36</v>
      </c>
      <c r="O1353" s="3" t="s">
        <v>33</v>
      </c>
      <c r="P1353" s="3" t="s">
        <v>61</v>
      </c>
      <c r="Q1353" s="3" t="s">
        <v>129</v>
      </c>
      <c r="R1353" s="3" t="s">
        <v>2262</v>
      </c>
      <c r="S1353" s="3">
        <v>76248</v>
      </c>
      <c r="T1353" s="4" t="s">
        <v>3179</v>
      </c>
      <c r="U1353" s="4" t="s">
        <v>3059</v>
      </c>
      <c r="V1353" s="3">
        <v>395.30799999999999</v>
      </c>
      <c r="W1353" s="3" t="str">
        <f t="shared" si="21"/>
        <v>Profit</v>
      </c>
      <c r="X1353" s="6">
        <v>21</v>
      </c>
      <c r="Y1353" s="3">
        <v>885.65</v>
      </c>
      <c r="Z1353" s="3">
        <v>90860</v>
      </c>
    </row>
    <row r="1354" spans="1:26" x14ac:dyDescent="0.3">
      <c r="A1354" s="3">
        <v>22562</v>
      </c>
      <c r="B1354" s="3" t="s">
        <v>37</v>
      </c>
      <c r="C1354" s="3">
        <v>0.1</v>
      </c>
      <c r="D1354" s="3">
        <v>14.28</v>
      </c>
      <c r="E1354" s="3">
        <v>2.99</v>
      </c>
      <c r="F1354" s="3">
        <v>2430</v>
      </c>
      <c r="G1354" s="3" t="s">
        <v>2263</v>
      </c>
      <c r="H1354" s="3" t="s">
        <v>49</v>
      </c>
      <c r="I1354" s="3" t="s">
        <v>40</v>
      </c>
      <c r="J1354" s="3" t="s">
        <v>29</v>
      </c>
      <c r="K1354" s="3" t="s">
        <v>109</v>
      </c>
      <c r="L1354" s="3" t="s">
        <v>59</v>
      </c>
      <c r="M1354" s="3" t="s">
        <v>1699</v>
      </c>
      <c r="N1354" s="3">
        <v>0.39</v>
      </c>
      <c r="O1354" s="3" t="s">
        <v>33</v>
      </c>
      <c r="P1354" s="3" t="s">
        <v>61</v>
      </c>
      <c r="Q1354" s="3" t="s">
        <v>129</v>
      </c>
      <c r="R1354" s="3" t="s">
        <v>2264</v>
      </c>
      <c r="S1354" s="3">
        <v>76541</v>
      </c>
      <c r="T1354" s="4" t="s">
        <v>3150</v>
      </c>
      <c r="U1354" s="4" t="s">
        <v>3108</v>
      </c>
      <c r="V1354" s="3">
        <v>104.9145</v>
      </c>
      <c r="W1354" s="3" t="str">
        <f t="shared" si="21"/>
        <v>Profit</v>
      </c>
      <c r="X1354" s="6">
        <v>11</v>
      </c>
      <c r="Y1354" s="3">
        <v>152.05000000000001</v>
      </c>
      <c r="Z1354" s="3">
        <v>91108</v>
      </c>
    </row>
    <row r="1355" spans="1:26" x14ac:dyDescent="0.3">
      <c r="A1355" s="3">
        <v>22105</v>
      </c>
      <c r="B1355" s="3" t="s">
        <v>37</v>
      </c>
      <c r="C1355" s="3">
        <v>0.04</v>
      </c>
      <c r="D1355" s="3">
        <v>7.08</v>
      </c>
      <c r="E1355" s="3">
        <v>2.35</v>
      </c>
      <c r="F1355" s="3">
        <v>2430</v>
      </c>
      <c r="G1355" s="3" t="s">
        <v>2263</v>
      </c>
      <c r="H1355" s="3" t="s">
        <v>49</v>
      </c>
      <c r="I1355" s="3" t="s">
        <v>40</v>
      </c>
      <c r="J1355" s="3" t="s">
        <v>29</v>
      </c>
      <c r="K1355" s="3" t="s">
        <v>30</v>
      </c>
      <c r="L1355" s="3" t="s">
        <v>31</v>
      </c>
      <c r="M1355" s="3" t="s">
        <v>1133</v>
      </c>
      <c r="N1355" s="3">
        <v>0.47</v>
      </c>
      <c r="O1355" s="3" t="s">
        <v>33</v>
      </c>
      <c r="P1355" s="3" t="s">
        <v>61</v>
      </c>
      <c r="Q1355" s="3" t="s">
        <v>129</v>
      </c>
      <c r="R1355" s="3" t="s">
        <v>2264</v>
      </c>
      <c r="S1355" s="3">
        <v>76541</v>
      </c>
      <c r="T1355" s="4" t="s">
        <v>3128</v>
      </c>
      <c r="U1355" s="4" t="s">
        <v>3116</v>
      </c>
      <c r="V1355" s="3">
        <v>24.59</v>
      </c>
      <c r="W1355" s="3" t="str">
        <f t="shared" si="21"/>
        <v>Profit</v>
      </c>
      <c r="X1355" s="6">
        <v>7</v>
      </c>
      <c r="Y1355" s="3">
        <v>49.1</v>
      </c>
      <c r="Z1355" s="3">
        <v>91109</v>
      </c>
    </row>
    <row r="1356" spans="1:26" x14ac:dyDescent="0.3">
      <c r="A1356" s="3">
        <v>20731</v>
      </c>
      <c r="B1356" s="3" t="s">
        <v>106</v>
      </c>
      <c r="C1356" s="3">
        <v>0.03</v>
      </c>
      <c r="D1356" s="3">
        <v>140.99</v>
      </c>
      <c r="E1356" s="3">
        <v>4.2</v>
      </c>
      <c r="F1356" s="3">
        <v>2430</v>
      </c>
      <c r="G1356" s="3" t="s">
        <v>2263</v>
      </c>
      <c r="H1356" s="3" t="s">
        <v>49</v>
      </c>
      <c r="I1356" s="3" t="s">
        <v>40</v>
      </c>
      <c r="J1356" s="3" t="s">
        <v>77</v>
      </c>
      <c r="K1356" s="3" t="s">
        <v>78</v>
      </c>
      <c r="L1356" s="3" t="s">
        <v>59</v>
      </c>
      <c r="M1356" s="3" t="s">
        <v>3027</v>
      </c>
      <c r="N1356" s="3">
        <v>0.59</v>
      </c>
      <c r="O1356" s="3" t="s">
        <v>33</v>
      </c>
      <c r="P1356" s="3" t="s">
        <v>61</v>
      </c>
      <c r="Q1356" s="3" t="s">
        <v>129</v>
      </c>
      <c r="R1356" s="3" t="s">
        <v>2264</v>
      </c>
      <c r="S1356" s="3">
        <v>76541</v>
      </c>
      <c r="T1356" s="4" t="s">
        <v>3078</v>
      </c>
      <c r="U1356" s="4" t="s">
        <v>3064</v>
      </c>
      <c r="V1356" s="3">
        <v>-458.74400000000003</v>
      </c>
      <c r="W1356" s="3" t="str">
        <f t="shared" si="21"/>
        <v>Loss</v>
      </c>
      <c r="X1356" s="6">
        <v>2</v>
      </c>
      <c r="Y1356" s="3">
        <v>246.44</v>
      </c>
      <c r="Z1356" s="3">
        <v>91110</v>
      </c>
    </row>
    <row r="1357" spans="1:26" x14ac:dyDescent="0.3">
      <c r="A1357" s="3">
        <v>3490</v>
      </c>
      <c r="B1357" s="3" t="s">
        <v>37</v>
      </c>
      <c r="C1357" s="3">
        <v>0.05</v>
      </c>
      <c r="D1357" s="3">
        <v>8.85</v>
      </c>
      <c r="E1357" s="3">
        <v>5.6</v>
      </c>
      <c r="F1357" s="3">
        <v>2431</v>
      </c>
      <c r="G1357" s="3" t="s">
        <v>2265</v>
      </c>
      <c r="H1357" s="3" t="s">
        <v>49</v>
      </c>
      <c r="I1357" s="3" t="s">
        <v>114</v>
      </c>
      <c r="J1357" s="3" t="s">
        <v>29</v>
      </c>
      <c r="K1357" s="3" t="s">
        <v>109</v>
      </c>
      <c r="L1357" s="3" t="s">
        <v>59</v>
      </c>
      <c r="M1357" s="3" t="s">
        <v>2266</v>
      </c>
      <c r="N1357" s="3">
        <v>0.36</v>
      </c>
      <c r="O1357" s="3" t="s">
        <v>33</v>
      </c>
      <c r="P1357" s="3" t="s">
        <v>34</v>
      </c>
      <c r="Q1357" s="3" t="s">
        <v>45</v>
      </c>
      <c r="R1357" s="3" t="s">
        <v>655</v>
      </c>
      <c r="S1357" s="3">
        <v>90004</v>
      </c>
      <c r="T1357" s="4" t="s">
        <v>3099</v>
      </c>
      <c r="U1357" s="4" t="s">
        <v>3194</v>
      </c>
      <c r="V1357" s="3">
        <v>-9.1769999999999996</v>
      </c>
      <c r="W1357" s="3" t="str">
        <f t="shared" si="21"/>
        <v>Loss</v>
      </c>
      <c r="X1357" s="6">
        <v>21</v>
      </c>
      <c r="Y1357" s="3">
        <v>199.08</v>
      </c>
      <c r="Z1357" s="3">
        <v>24869</v>
      </c>
    </row>
    <row r="1358" spans="1:26" x14ac:dyDescent="0.3">
      <c r="A1358" s="3">
        <v>819</v>
      </c>
      <c r="B1358" s="3" t="s">
        <v>25</v>
      </c>
      <c r="C1358" s="3">
        <v>7.0000000000000007E-2</v>
      </c>
      <c r="D1358" s="3">
        <v>155.06</v>
      </c>
      <c r="E1358" s="3">
        <v>7.07</v>
      </c>
      <c r="F1358" s="3">
        <v>2431</v>
      </c>
      <c r="G1358" s="3" t="s">
        <v>2265</v>
      </c>
      <c r="H1358" s="3" t="s">
        <v>49</v>
      </c>
      <c r="I1358" s="3" t="s">
        <v>114</v>
      </c>
      <c r="J1358" s="3" t="s">
        <v>29</v>
      </c>
      <c r="K1358" s="3" t="s">
        <v>139</v>
      </c>
      <c r="L1358" s="3" t="s">
        <v>59</v>
      </c>
      <c r="M1358" s="3" t="s">
        <v>140</v>
      </c>
      <c r="N1358" s="3">
        <v>0.59</v>
      </c>
      <c r="O1358" s="3" t="s">
        <v>33</v>
      </c>
      <c r="P1358" s="3" t="s">
        <v>34</v>
      </c>
      <c r="Q1358" s="3" t="s">
        <v>45</v>
      </c>
      <c r="R1358" s="3" t="s">
        <v>655</v>
      </c>
      <c r="S1358" s="3">
        <v>90004</v>
      </c>
      <c r="T1358" s="4" t="s">
        <v>3198</v>
      </c>
      <c r="U1358" s="4" t="s">
        <v>3198</v>
      </c>
      <c r="V1358" s="3">
        <v>-121.75</v>
      </c>
      <c r="W1358" s="3" t="str">
        <f t="shared" si="21"/>
        <v>Loss</v>
      </c>
      <c r="X1358" s="6">
        <v>14</v>
      </c>
      <c r="Y1358" s="3">
        <v>2039.07</v>
      </c>
      <c r="Z1358" s="3">
        <v>5920</v>
      </c>
    </row>
    <row r="1359" spans="1:26" x14ac:dyDescent="0.3">
      <c r="A1359" s="3">
        <v>18819</v>
      </c>
      <c r="B1359" s="3" t="s">
        <v>25</v>
      </c>
      <c r="C1359" s="3">
        <v>7.0000000000000007E-2</v>
      </c>
      <c r="D1359" s="3">
        <v>155.06</v>
      </c>
      <c r="E1359" s="3">
        <v>7.07</v>
      </c>
      <c r="F1359" s="3">
        <v>2432</v>
      </c>
      <c r="G1359" s="3" t="s">
        <v>2267</v>
      </c>
      <c r="H1359" s="3" t="s">
        <v>49</v>
      </c>
      <c r="I1359" s="3" t="s">
        <v>114</v>
      </c>
      <c r="J1359" s="3" t="s">
        <v>29</v>
      </c>
      <c r="K1359" s="3" t="s">
        <v>139</v>
      </c>
      <c r="L1359" s="3" t="s">
        <v>59</v>
      </c>
      <c r="M1359" s="3" t="s">
        <v>140</v>
      </c>
      <c r="N1359" s="3">
        <v>0.59</v>
      </c>
      <c r="O1359" s="3" t="s">
        <v>33</v>
      </c>
      <c r="P1359" s="3" t="s">
        <v>61</v>
      </c>
      <c r="Q1359" s="3" t="s">
        <v>299</v>
      </c>
      <c r="R1359" s="3" t="s">
        <v>2268</v>
      </c>
      <c r="S1359" s="3">
        <v>73110</v>
      </c>
      <c r="T1359" s="4" t="s">
        <v>3198</v>
      </c>
      <c r="U1359" s="4" t="s">
        <v>3198</v>
      </c>
      <c r="V1359" s="3">
        <v>24.35</v>
      </c>
      <c r="W1359" s="3" t="str">
        <f t="shared" si="21"/>
        <v>Profit</v>
      </c>
      <c r="X1359" s="6">
        <v>3</v>
      </c>
      <c r="Y1359" s="3">
        <v>436.94</v>
      </c>
      <c r="Z1359" s="3">
        <v>89096</v>
      </c>
    </row>
    <row r="1360" spans="1:26" x14ac:dyDescent="0.3">
      <c r="A1360" s="3">
        <v>20286</v>
      </c>
      <c r="B1360" s="3" t="s">
        <v>37</v>
      </c>
      <c r="C1360" s="3">
        <v>0.09</v>
      </c>
      <c r="D1360" s="3">
        <v>5.4</v>
      </c>
      <c r="E1360" s="3">
        <v>7.78</v>
      </c>
      <c r="F1360" s="3">
        <v>2432</v>
      </c>
      <c r="G1360" s="3" t="s">
        <v>2267</v>
      </c>
      <c r="H1360" s="3" t="s">
        <v>27</v>
      </c>
      <c r="I1360" s="3" t="s">
        <v>114</v>
      </c>
      <c r="J1360" s="3" t="s">
        <v>29</v>
      </c>
      <c r="K1360" s="3" t="s">
        <v>109</v>
      </c>
      <c r="L1360" s="3" t="s">
        <v>59</v>
      </c>
      <c r="M1360" s="3" t="s">
        <v>305</v>
      </c>
      <c r="N1360" s="3">
        <v>0.37</v>
      </c>
      <c r="O1360" s="3" t="s">
        <v>33</v>
      </c>
      <c r="P1360" s="3" t="s">
        <v>61</v>
      </c>
      <c r="Q1360" s="3" t="s">
        <v>299</v>
      </c>
      <c r="R1360" s="3" t="s">
        <v>2268</v>
      </c>
      <c r="S1360" s="3">
        <v>73110</v>
      </c>
      <c r="T1360" s="4" t="s">
        <v>3162</v>
      </c>
      <c r="U1360" s="4" t="s">
        <v>3208</v>
      </c>
      <c r="V1360" s="3">
        <v>-34.764499999999998</v>
      </c>
      <c r="W1360" s="3" t="str">
        <f t="shared" si="21"/>
        <v>Loss</v>
      </c>
      <c r="X1360" s="6">
        <v>6</v>
      </c>
      <c r="Y1360" s="3">
        <v>37.380000000000003</v>
      </c>
      <c r="Z1360" s="3">
        <v>89097</v>
      </c>
    </row>
    <row r="1361" spans="1:26" x14ac:dyDescent="0.3">
      <c r="A1361" s="3">
        <v>21490</v>
      </c>
      <c r="B1361" s="3" t="s">
        <v>37</v>
      </c>
      <c r="C1361" s="3">
        <v>0.05</v>
      </c>
      <c r="D1361" s="3">
        <v>8.85</v>
      </c>
      <c r="E1361" s="3">
        <v>5.6</v>
      </c>
      <c r="F1361" s="3">
        <v>2433</v>
      </c>
      <c r="G1361" s="3" t="s">
        <v>2269</v>
      </c>
      <c r="H1361" s="3" t="s">
        <v>49</v>
      </c>
      <c r="I1361" s="3" t="s">
        <v>114</v>
      </c>
      <c r="J1361" s="3" t="s">
        <v>29</v>
      </c>
      <c r="K1361" s="3" t="s">
        <v>109</v>
      </c>
      <c r="L1361" s="3" t="s">
        <v>59</v>
      </c>
      <c r="M1361" s="3" t="s">
        <v>2266</v>
      </c>
      <c r="N1361" s="3">
        <v>0.36</v>
      </c>
      <c r="O1361" s="3" t="s">
        <v>33</v>
      </c>
      <c r="P1361" s="3" t="s">
        <v>61</v>
      </c>
      <c r="Q1361" s="3" t="s">
        <v>299</v>
      </c>
      <c r="R1361" s="3" t="s">
        <v>2270</v>
      </c>
      <c r="S1361" s="3">
        <v>73160</v>
      </c>
      <c r="T1361" s="4" t="s">
        <v>3099</v>
      </c>
      <c r="U1361" s="4" t="s">
        <v>3194</v>
      </c>
      <c r="V1361" s="3">
        <v>-7.3415999999999997</v>
      </c>
      <c r="W1361" s="3" t="str">
        <f t="shared" si="21"/>
        <v>Loss</v>
      </c>
      <c r="X1361" s="6">
        <v>5</v>
      </c>
      <c r="Y1361" s="3">
        <v>47.4</v>
      </c>
      <c r="Z1361" s="3">
        <v>89095</v>
      </c>
    </row>
    <row r="1362" spans="1:26" x14ac:dyDescent="0.3">
      <c r="A1362" s="3">
        <v>19566</v>
      </c>
      <c r="B1362" s="3" t="s">
        <v>106</v>
      </c>
      <c r="C1362" s="3">
        <v>0.09</v>
      </c>
      <c r="D1362" s="3">
        <v>90.97</v>
      </c>
      <c r="E1362" s="3">
        <v>14</v>
      </c>
      <c r="F1362" s="3">
        <v>2437</v>
      </c>
      <c r="G1362" s="3" t="s">
        <v>2271</v>
      </c>
      <c r="H1362" s="3" t="s">
        <v>39</v>
      </c>
      <c r="I1362" s="3" t="s">
        <v>40</v>
      </c>
      <c r="J1362" s="3" t="s">
        <v>77</v>
      </c>
      <c r="K1362" s="3" t="s">
        <v>85</v>
      </c>
      <c r="L1362" s="3" t="s">
        <v>43</v>
      </c>
      <c r="M1362" s="3" t="s">
        <v>1790</v>
      </c>
      <c r="N1362" s="3">
        <v>0.36</v>
      </c>
      <c r="O1362" s="3" t="s">
        <v>33</v>
      </c>
      <c r="P1362" s="3" t="s">
        <v>61</v>
      </c>
      <c r="Q1362" s="3" t="s">
        <v>1843</v>
      </c>
      <c r="R1362" s="3" t="s">
        <v>2272</v>
      </c>
      <c r="S1362" s="3">
        <v>53150</v>
      </c>
      <c r="T1362" s="4" t="s">
        <v>3181</v>
      </c>
      <c r="U1362" s="4" t="s">
        <v>3125</v>
      </c>
      <c r="V1362" s="3">
        <v>35.29</v>
      </c>
      <c r="W1362" s="3" t="str">
        <f t="shared" si="21"/>
        <v>Profit</v>
      </c>
      <c r="X1362" s="6">
        <v>3</v>
      </c>
      <c r="Y1362" s="3">
        <v>260</v>
      </c>
      <c r="Z1362" s="3">
        <v>90301</v>
      </c>
    </row>
    <row r="1363" spans="1:26" x14ac:dyDescent="0.3">
      <c r="A1363" s="3">
        <v>20157</v>
      </c>
      <c r="B1363" s="3" t="s">
        <v>56</v>
      </c>
      <c r="C1363" s="3">
        <v>0.02</v>
      </c>
      <c r="D1363" s="3">
        <v>63.94</v>
      </c>
      <c r="E1363" s="3">
        <v>14.48</v>
      </c>
      <c r="F1363" s="3">
        <v>2441</v>
      </c>
      <c r="G1363" s="3" t="s">
        <v>2273</v>
      </c>
      <c r="H1363" s="3" t="s">
        <v>49</v>
      </c>
      <c r="I1363" s="3" t="s">
        <v>114</v>
      </c>
      <c r="J1363" s="3" t="s">
        <v>41</v>
      </c>
      <c r="K1363" s="3" t="s">
        <v>50</v>
      </c>
      <c r="L1363" s="3" t="s">
        <v>59</v>
      </c>
      <c r="M1363" s="3" t="s">
        <v>512</v>
      </c>
      <c r="N1363" s="3">
        <v>0.46</v>
      </c>
      <c r="O1363" s="3" t="s">
        <v>33</v>
      </c>
      <c r="P1363" s="3" t="s">
        <v>135</v>
      </c>
      <c r="Q1363" s="3" t="s">
        <v>356</v>
      </c>
      <c r="R1363" s="3" t="s">
        <v>2274</v>
      </c>
      <c r="S1363" s="3">
        <v>32935</v>
      </c>
      <c r="T1363" s="4" t="s">
        <v>3066</v>
      </c>
      <c r="U1363" s="4" t="s">
        <v>3066</v>
      </c>
      <c r="V1363" s="3">
        <v>-100.17</v>
      </c>
      <c r="W1363" s="3" t="str">
        <f t="shared" si="21"/>
        <v>Loss</v>
      </c>
      <c r="X1363" s="6">
        <v>11</v>
      </c>
      <c r="Y1363" s="3">
        <v>709.7</v>
      </c>
      <c r="Z1363" s="3">
        <v>89300</v>
      </c>
    </row>
    <row r="1364" spans="1:26" x14ac:dyDescent="0.3">
      <c r="A1364" s="3">
        <v>20158</v>
      </c>
      <c r="B1364" s="3" t="s">
        <v>56</v>
      </c>
      <c r="C1364" s="3">
        <v>0.01</v>
      </c>
      <c r="D1364" s="3">
        <v>5.0199999999999996</v>
      </c>
      <c r="E1364" s="3">
        <v>5.14</v>
      </c>
      <c r="F1364" s="3">
        <v>2442</v>
      </c>
      <c r="G1364" s="3" t="s">
        <v>2275</v>
      </c>
      <c r="H1364" s="3" t="s">
        <v>49</v>
      </c>
      <c r="I1364" s="3" t="s">
        <v>114</v>
      </c>
      <c r="J1364" s="3" t="s">
        <v>77</v>
      </c>
      <c r="K1364" s="3" t="s">
        <v>177</v>
      </c>
      <c r="L1364" s="3" t="s">
        <v>51</v>
      </c>
      <c r="M1364" s="3" t="s">
        <v>831</v>
      </c>
      <c r="N1364" s="3">
        <v>0.79</v>
      </c>
      <c r="O1364" s="3" t="s">
        <v>33</v>
      </c>
      <c r="P1364" s="3" t="s">
        <v>135</v>
      </c>
      <c r="Q1364" s="3" t="s">
        <v>356</v>
      </c>
      <c r="R1364" s="3" t="s">
        <v>2276</v>
      </c>
      <c r="S1364" s="3">
        <v>32953</v>
      </c>
      <c r="T1364" s="4" t="s">
        <v>3066</v>
      </c>
      <c r="U1364" s="4" t="s">
        <v>3064</v>
      </c>
      <c r="V1364" s="3">
        <v>-3.948</v>
      </c>
      <c r="W1364" s="3" t="str">
        <f t="shared" si="21"/>
        <v>Loss</v>
      </c>
      <c r="X1364" s="6">
        <v>5</v>
      </c>
      <c r="Y1364" s="3">
        <v>27.42</v>
      </c>
      <c r="Z1364" s="3">
        <v>89300</v>
      </c>
    </row>
    <row r="1365" spans="1:26" x14ac:dyDescent="0.3">
      <c r="A1365" s="3">
        <v>21084</v>
      </c>
      <c r="B1365" s="3" t="s">
        <v>25</v>
      </c>
      <c r="C1365" s="3">
        <v>0.05</v>
      </c>
      <c r="D1365" s="3">
        <v>58.1</v>
      </c>
      <c r="E1365" s="3">
        <v>1.49</v>
      </c>
      <c r="F1365" s="3">
        <v>2443</v>
      </c>
      <c r="G1365" s="3" t="s">
        <v>2277</v>
      </c>
      <c r="H1365" s="3" t="s">
        <v>49</v>
      </c>
      <c r="I1365" s="3" t="s">
        <v>28</v>
      </c>
      <c r="J1365" s="3" t="s">
        <v>29</v>
      </c>
      <c r="K1365" s="3" t="s">
        <v>109</v>
      </c>
      <c r="L1365" s="3" t="s">
        <v>59</v>
      </c>
      <c r="M1365" s="3" t="s">
        <v>278</v>
      </c>
      <c r="N1365" s="3">
        <v>0.38</v>
      </c>
      <c r="O1365" s="3" t="s">
        <v>33</v>
      </c>
      <c r="P1365" s="3" t="s">
        <v>135</v>
      </c>
      <c r="Q1365" s="3" t="s">
        <v>356</v>
      </c>
      <c r="R1365" s="3" t="s">
        <v>441</v>
      </c>
      <c r="S1365" s="3">
        <v>33142</v>
      </c>
      <c r="T1365" s="4" t="s">
        <v>3204</v>
      </c>
      <c r="U1365" s="4" t="s">
        <v>3204</v>
      </c>
      <c r="V1365" s="3">
        <v>1633.9860000000001</v>
      </c>
      <c r="W1365" s="3" t="str">
        <f t="shared" si="21"/>
        <v>Profit</v>
      </c>
      <c r="X1365" s="6">
        <v>13</v>
      </c>
      <c r="Y1365" s="3">
        <v>739.06</v>
      </c>
      <c r="Z1365" s="3">
        <v>89299</v>
      </c>
    </row>
    <row r="1366" spans="1:26" x14ac:dyDescent="0.3">
      <c r="A1366" s="3">
        <v>25304</v>
      </c>
      <c r="B1366" s="3" t="s">
        <v>37</v>
      </c>
      <c r="C1366" s="3">
        <v>0.06</v>
      </c>
      <c r="D1366" s="3">
        <v>2.2799999999999998</v>
      </c>
      <c r="E1366" s="3">
        <v>5.2</v>
      </c>
      <c r="F1366" s="3">
        <v>2443</v>
      </c>
      <c r="G1366" s="3" t="s">
        <v>2277</v>
      </c>
      <c r="H1366" s="3" t="s">
        <v>49</v>
      </c>
      <c r="I1366" s="3" t="s">
        <v>28</v>
      </c>
      <c r="J1366" s="3" t="s">
        <v>29</v>
      </c>
      <c r="K1366" s="3" t="s">
        <v>30</v>
      </c>
      <c r="L1366" s="3" t="s">
        <v>31</v>
      </c>
      <c r="M1366" s="3" t="s">
        <v>2278</v>
      </c>
      <c r="N1366" s="3">
        <v>0.41</v>
      </c>
      <c r="O1366" s="3" t="s">
        <v>33</v>
      </c>
      <c r="P1366" s="3" t="s">
        <v>135</v>
      </c>
      <c r="Q1366" s="3" t="s">
        <v>356</v>
      </c>
      <c r="R1366" s="3" t="s">
        <v>441</v>
      </c>
      <c r="S1366" s="3">
        <v>33142</v>
      </c>
      <c r="T1366" s="4" t="s">
        <v>3174</v>
      </c>
      <c r="U1366" s="4" t="s">
        <v>3056</v>
      </c>
      <c r="V1366" s="3">
        <v>-2002.6314</v>
      </c>
      <c r="W1366" s="3" t="str">
        <f t="shared" si="21"/>
        <v>Loss</v>
      </c>
      <c r="X1366" s="6">
        <v>13</v>
      </c>
      <c r="Y1366" s="3">
        <v>30.47</v>
      </c>
      <c r="Z1366" s="3">
        <v>89301</v>
      </c>
    </row>
    <row r="1367" spans="1:26" x14ac:dyDescent="0.3">
      <c r="A1367" s="3">
        <v>25742</v>
      </c>
      <c r="B1367" s="3" t="s">
        <v>25</v>
      </c>
      <c r="C1367" s="3">
        <v>0.09</v>
      </c>
      <c r="D1367" s="3">
        <v>6.48</v>
      </c>
      <c r="E1367" s="3">
        <v>7.03</v>
      </c>
      <c r="F1367" s="3">
        <v>2448</v>
      </c>
      <c r="G1367" s="3" t="s">
        <v>2279</v>
      </c>
      <c r="H1367" s="3" t="s">
        <v>49</v>
      </c>
      <c r="I1367" s="3" t="s">
        <v>114</v>
      </c>
      <c r="J1367" s="3" t="s">
        <v>29</v>
      </c>
      <c r="K1367" s="3" t="s">
        <v>93</v>
      </c>
      <c r="L1367" s="3" t="s">
        <v>59</v>
      </c>
      <c r="M1367" s="3" t="s">
        <v>368</v>
      </c>
      <c r="N1367" s="3">
        <v>0.37</v>
      </c>
      <c r="O1367" s="3" t="s">
        <v>33</v>
      </c>
      <c r="P1367" s="3" t="s">
        <v>61</v>
      </c>
      <c r="Q1367" s="3" t="s">
        <v>62</v>
      </c>
      <c r="R1367" s="3" t="s">
        <v>2280</v>
      </c>
      <c r="S1367" s="3">
        <v>55410</v>
      </c>
      <c r="T1367" s="4" t="s">
        <v>3189</v>
      </c>
      <c r="U1367" s="4" t="s">
        <v>3210</v>
      </c>
      <c r="V1367" s="3">
        <v>-126.208</v>
      </c>
      <c r="W1367" s="3" t="str">
        <f t="shared" si="21"/>
        <v>Loss</v>
      </c>
      <c r="X1367" s="6">
        <v>16</v>
      </c>
      <c r="Y1367" s="3">
        <v>96.96</v>
      </c>
      <c r="Z1367" s="3">
        <v>87790</v>
      </c>
    </row>
    <row r="1368" spans="1:26" x14ac:dyDescent="0.3">
      <c r="A1368" s="3">
        <v>20687</v>
      </c>
      <c r="B1368" s="3" t="s">
        <v>37</v>
      </c>
      <c r="C1368" s="3">
        <v>0.08</v>
      </c>
      <c r="D1368" s="3">
        <v>4.13</v>
      </c>
      <c r="E1368" s="3">
        <v>1.17</v>
      </c>
      <c r="F1368" s="3">
        <v>2450</v>
      </c>
      <c r="G1368" s="3" t="s">
        <v>2281</v>
      </c>
      <c r="H1368" s="3" t="s">
        <v>49</v>
      </c>
      <c r="I1368" s="3" t="s">
        <v>40</v>
      </c>
      <c r="J1368" s="3" t="s">
        <v>29</v>
      </c>
      <c r="K1368" s="3" t="s">
        <v>30</v>
      </c>
      <c r="L1368" s="3" t="s">
        <v>31</v>
      </c>
      <c r="M1368" s="3" t="s">
        <v>2282</v>
      </c>
      <c r="N1368" s="3">
        <v>0.56999999999999995</v>
      </c>
      <c r="O1368" s="3" t="s">
        <v>33</v>
      </c>
      <c r="P1368" s="3" t="s">
        <v>61</v>
      </c>
      <c r="Q1368" s="3" t="s">
        <v>1843</v>
      </c>
      <c r="R1368" s="3" t="s">
        <v>2283</v>
      </c>
      <c r="S1368" s="3">
        <v>53545</v>
      </c>
      <c r="T1368" s="4" t="s">
        <v>3124</v>
      </c>
      <c r="U1368" s="4" t="s">
        <v>3070</v>
      </c>
      <c r="V1368" s="3">
        <v>-5.54</v>
      </c>
      <c r="W1368" s="3" t="str">
        <f t="shared" si="21"/>
        <v>Loss</v>
      </c>
      <c r="X1368" s="6">
        <v>1</v>
      </c>
      <c r="Y1368" s="3">
        <v>4.21</v>
      </c>
      <c r="Z1368" s="3">
        <v>90322</v>
      </c>
    </row>
    <row r="1369" spans="1:26" x14ac:dyDescent="0.3">
      <c r="A1369" s="3">
        <v>21198</v>
      </c>
      <c r="B1369" s="3" t="s">
        <v>56</v>
      </c>
      <c r="C1369" s="3">
        <v>0.06</v>
      </c>
      <c r="D1369" s="3">
        <v>3499.99</v>
      </c>
      <c r="E1369" s="3">
        <v>24.49</v>
      </c>
      <c r="F1369" s="3">
        <v>2454</v>
      </c>
      <c r="G1369" s="3" t="s">
        <v>2284</v>
      </c>
      <c r="H1369" s="3" t="s">
        <v>27</v>
      </c>
      <c r="I1369" s="3" t="s">
        <v>28</v>
      </c>
      <c r="J1369" s="3" t="s">
        <v>77</v>
      </c>
      <c r="K1369" s="3" t="s">
        <v>580</v>
      </c>
      <c r="L1369" s="3" t="s">
        <v>231</v>
      </c>
      <c r="M1369" s="3" t="s">
        <v>1297</v>
      </c>
      <c r="N1369" s="3">
        <v>0.37</v>
      </c>
      <c r="O1369" s="3" t="s">
        <v>33</v>
      </c>
      <c r="P1369" s="3" t="s">
        <v>135</v>
      </c>
      <c r="Q1369" s="3" t="s">
        <v>1266</v>
      </c>
      <c r="R1369" s="3" t="s">
        <v>2285</v>
      </c>
      <c r="S1369" s="3">
        <v>35244</v>
      </c>
      <c r="T1369" s="4" t="s">
        <v>3181</v>
      </c>
      <c r="U1369" s="4" t="s">
        <v>3060</v>
      </c>
      <c r="V1369" s="3">
        <v>-68.432000000000002</v>
      </c>
      <c r="W1369" s="3" t="str">
        <f t="shared" si="21"/>
        <v>Loss</v>
      </c>
      <c r="X1369" s="6">
        <v>1</v>
      </c>
      <c r="Y1369" s="3">
        <v>3550.28</v>
      </c>
      <c r="Z1369" s="3">
        <v>89219</v>
      </c>
    </row>
    <row r="1370" spans="1:26" x14ac:dyDescent="0.3">
      <c r="A1370" s="3">
        <v>25536</v>
      </c>
      <c r="B1370" s="3" t="s">
        <v>25</v>
      </c>
      <c r="C1370" s="3">
        <v>7.0000000000000007E-2</v>
      </c>
      <c r="D1370" s="3">
        <v>179.99</v>
      </c>
      <c r="E1370" s="3">
        <v>19.989999999999998</v>
      </c>
      <c r="F1370" s="3">
        <v>2456</v>
      </c>
      <c r="G1370" s="3" t="s">
        <v>2286</v>
      </c>
      <c r="H1370" s="3" t="s">
        <v>49</v>
      </c>
      <c r="I1370" s="3" t="s">
        <v>40</v>
      </c>
      <c r="J1370" s="3" t="s">
        <v>77</v>
      </c>
      <c r="K1370" s="3" t="s">
        <v>177</v>
      </c>
      <c r="L1370" s="3" t="s">
        <v>59</v>
      </c>
      <c r="M1370" s="3" t="s">
        <v>572</v>
      </c>
      <c r="N1370" s="3">
        <v>0.48</v>
      </c>
      <c r="O1370" s="3" t="s">
        <v>33</v>
      </c>
      <c r="P1370" s="3" t="s">
        <v>135</v>
      </c>
      <c r="Q1370" s="3" t="s">
        <v>1266</v>
      </c>
      <c r="R1370" s="3" t="s">
        <v>2287</v>
      </c>
      <c r="S1370" s="3">
        <v>36608</v>
      </c>
      <c r="T1370" s="4" t="s">
        <v>3076</v>
      </c>
      <c r="U1370" s="4" t="s">
        <v>3202</v>
      </c>
      <c r="V1370" s="3">
        <v>733.28219999999999</v>
      </c>
      <c r="W1370" s="3" t="str">
        <f t="shared" si="21"/>
        <v>Profit</v>
      </c>
      <c r="X1370" s="6">
        <v>7</v>
      </c>
      <c r="Y1370" s="3">
        <v>1188.6300000000001</v>
      </c>
      <c r="Z1370" s="3">
        <v>89218</v>
      </c>
    </row>
    <row r="1371" spans="1:26" x14ac:dyDescent="0.3">
      <c r="A1371" s="3">
        <v>25537</v>
      </c>
      <c r="B1371" s="3" t="s">
        <v>25</v>
      </c>
      <c r="C1371" s="3">
        <v>0.02</v>
      </c>
      <c r="D1371" s="3">
        <v>92.23</v>
      </c>
      <c r="E1371" s="3">
        <v>39.61</v>
      </c>
      <c r="F1371" s="3">
        <v>2456</v>
      </c>
      <c r="G1371" s="3" t="s">
        <v>2286</v>
      </c>
      <c r="H1371" s="3" t="s">
        <v>27</v>
      </c>
      <c r="I1371" s="3" t="s">
        <v>40</v>
      </c>
      <c r="J1371" s="3" t="s">
        <v>41</v>
      </c>
      <c r="K1371" s="3" t="s">
        <v>50</v>
      </c>
      <c r="L1371" s="3" t="s">
        <v>86</v>
      </c>
      <c r="M1371" s="3" t="s">
        <v>2288</v>
      </c>
      <c r="N1371" s="3">
        <v>0.67</v>
      </c>
      <c r="O1371" s="3" t="s">
        <v>33</v>
      </c>
      <c r="P1371" s="3" t="s">
        <v>135</v>
      </c>
      <c r="Q1371" s="3" t="s">
        <v>1266</v>
      </c>
      <c r="R1371" s="3" t="s">
        <v>2287</v>
      </c>
      <c r="S1371" s="3">
        <v>36608</v>
      </c>
      <c r="T1371" s="4" t="s">
        <v>3076</v>
      </c>
      <c r="U1371" s="4" t="s">
        <v>3202</v>
      </c>
      <c r="V1371" s="3">
        <v>-905.99040000000002</v>
      </c>
      <c r="W1371" s="3" t="str">
        <f t="shared" si="21"/>
        <v>Loss</v>
      </c>
      <c r="X1371" s="6">
        <v>11</v>
      </c>
      <c r="Y1371" s="3">
        <v>1009.93</v>
      </c>
      <c r="Z1371" s="3">
        <v>89218</v>
      </c>
    </row>
    <row r="1372" spans="1:26" x14ac:dyDescent="0.3">
      <c r="A1372" s="3">
        <v>25535</v>
      </c>
      <c r="B1372" s="3" t="s">
        <v>25</v>
      </c>
      <c r="C1372" s="3">
        <v>0.02</v>
      </c>
      <c r="D1372" s="3">
        <v>15.22</v>
      </c>
      <c r="E1372" s="3">
        <v>9.73</v>
      </c>
      <c r="F1372" s="3">
        <v>2457</v>
      </c>
      <c r="G1372" s="3" t="s">
        <v>2289</v>
      </c>
      <c r="H1372" s="3" t="s">
        <v>49</v>
      </c>
      <c r="I1372" s="3" t="s">
        <v>40</v>
      </c>
      <c r="J1372" s="3" t="s">
        <v>29</v>
      </c>
      <c r="K1372" s="3" t="s">
        <v>109</v>
      </c>
      <c r="L1372" s="3" t="s">
        <v>59</v>
      </c>
      <c r="M1372" s="3" t="s">
        <v>2290</v>
      </c>
      <c r="N1372" s="3">
        <v>0.36</v>
      </c>
      <c r="O1372" s="3" t="s">
        <v>33</v>
      </c>
      <c r="P1372" s="3" t="s">
        <v>61</v>
      </c>
      <c r="Q1372" s="3" t="s">
        <v>62</v>
      </c>
      <c r="R1372" s="3" t="s">
        <v>2291</v>
      </c>
      <c r="S1372" s="3">
        <v>55014</v>
      </c>
      <c r="T1372" s="4" t="s">
        <v>3076</v>
      </c>
      <c r="U1372" s="4" t="s">
        <v>3076</v>
      </c>
      <c r="V1372" s="3">
        <v>-21.63242</v>
      </c>
      <c r="W1372" s="3" t="str">
        <f t="shared" si="21"/>
        <v>Loss</v>
      </c>
      <c r="X1372" s="6">
        <v>9</v>
      </c>
      <c r="Y1372" s="3">
        <v>140.69999999999999</v>
      </c>
      <c r="Z1372" s="3">
        <v>89218</v>
      </c>
    </row>
    <row r="1373" spans="1:26" x14ac:dyDescent="0.3">
      <c r="A1373" s="3">
        <v>22321</v>
      </c>
      <c r="B1373" s="3" t="s">
        <v>25</v>
      </c>
      <c r="C1373" s="3">
        <v>0.03</v>
      </c>
      <c r="D1373" s="3">
        <v>6.48</v>
      </c>
      <c r="E1373" s="3">
        <v>8.73</v>
      </c>
      <c r="F1373" s="3">
        <v>2458</v>
      </c>
      <c r="G1373" s="3" t="s">
        <v>2292</v>
      </c>
      <c r="H1373" s="3" t="s">
        <v>49</v>
      </c>
      <c r="I1373" s="3" t="s">
        <v>40</v>
      </c>
      <c r="J1373" s="3" t="s">
        <v>29</v>
      </c>
      <c r="K1373" s="3" t="s">
        <v>93</v>
      </c>
      <c r="L1373" s="3" t="s">
        <v>59</v>
      </c>
      <c r="M1373" s="3" t="s">
        <v>2293</v>
      </c>
      <c r="N1373" s="3">
        <v>0.37</v>
      </c>
      <c r="O1373" s="3" t="s">
        <v>33</v>
      </c>
      <c r="P1373" s="3" t="s">
        <v>61</v>
      </c>
      <c r="Q1373" s="3" t="s">
        <v>62</v>
      </c>
      <c r="R1373" s="3" t="s">
        <v>2280</v>
      </c>
      <c r="S1373" s="3">
        <v>55410</v>
      </c>
      <c r="T1373" s="4" t="s">
        <v>3065</v>
      </c>
      <c r="U1373" s="4" t="s">
        <v>3129</v>
      </c>
      <c r="V1373" s="3">
        <v>-35.04</v>
      </c>
      <c r="W1373" s="3" t="str">
        <f t="shared" si="21"/>
        <v>Loss</v>
      </c>
      <c r="X1373" s="6">
        <v>2</v>
      </c>
      <c r="Y1373" s="3">
        <v>15.95</v>
      </c>
      <c r="Z1373" s="3">
        <v>91285</v>
      </c>
    </row>
    <row r="1374" spans="1:26" x14ac:dyDescent="0.3">
      <c r="A1374" s="3">
        <v>21190</v>
      </c>
      <c r="B1374" s="3" t="s">
        <v>56</v>
      </c>
      <c r="C1374" s="3">
        <v>0.05</v>
      </c>
      <c r="D1374" s="3">
        <v>12.88</v>
      </c>
      <c r="E1374" s="3">
        <v>4.59</v>
      </c>
      <c r="F1374" s="3">
        <v>2458</v>
      </c>
      <c r="G1374" s="3" t="s">
        <v>2292</v>
      </c>
      <c r="H1374" s="3" t="s">
        <v>49</v>
      </c>
      <c r="I1374" s="3" t="s">
        <v>40</v>
      </c>
      <c r="J1374" s="3" t="s">
        <v>29</v>
      </c>
      <c r="K1374" s="3" t="s">
        <v>171</v>
      </c>
      <c r="L1374" s="3" t="s">
        <v>31</v>
      </c>
      <c r="M1374" s="3" t="s">
        <v>1609</v>
      </c>
      <c r="N1374" s="3">
        <v>0.82</v>
      </c>
      <c r="O1374" s="3" t="s">
        <v>33</v>
      </c>
      <c r="P1374" s="3" t="s">
        <v>61</v>
      </c>
      <c r="Q1374" s="3" t="s">
        <v>62</v>
      </c>
      <c r="R1374" s="3" t="s">
        <v>2280</v>
      </c>
      <c r="S1374" s="3">
        <v>55410</v>
      </c>
      <c r="T1374" s="4" t="s">
        <v>3124</v>
      </c>
      <c r="U1374" s="4" t="s">
        <v>3070</v>
      </c>
      <c r="V1374" s="3">
        <v>5.98</v>
      </c>
      <c r="W1374" s="3" t="str">
        <f t="shared" si="21"/>
        <v>Profit</v>
      </c>
      <c r="X1374" s="6">
        <v>3</v>
      </c>
      <c r="Y1374" s="3">
        <v>42.35</v>
      </c>
      <c r="Z1374" s="3">
        <v>91286</v>
      </c>
    </row>
    <row r="1375" spans="1:26" x14ac:dyDescent="0.3">
      <c r="A1375" s="3">
        <v>4321</v>
      </c>
      <c r="B1375" s="3" t="s">
        <v>25</v>
      </c>
      <c r="C1375" s="3">
        <v>0.03</v>
      </c>
      <c r="D1375" s="3">
        <v>6.48</v>
      </c>
      <c r="E1375" s="3">
        <v>8.73</v>
      </c>
      <c r="F1375" s="3">
        <v>2460</v>
      </c>
      <c r="G1375" s="3" t="s">
        <v>2294</v>
      </c>
      <c r="H1375" s="3" t="s">
        <v>49</v>
      </c>
      <c r="I1375" s="3" t="s">
        <v>40</v>
      </c>
      <c r="J1375" s="3" t="s">
        <v>29</v>
      </c>
      <c r="K1375" s="3" t="s">
        <v>93</v>
      </c>
      <c r="L1375" s="3" t="s">
        <v>59</v>
      </c>
      <c r="M1375" s="3" t="s">
        <v>2293</v>
      </c>
      <c r="N1375" s="3">
        <v>0.37</v>
      </c>
      <c r="O1375" s="3" t="s">
        <v>33</v>
      </c>
      <c r="P1375" s="3" t="s">
        <v>53</v>
      </c>
      <c r="Q1375" s="3" t="s">
        <v>71</v>
      </c>
      <c r="R1375" s="3" t="s">
        <v>90</v>
      </c>
      <c r="S1375" s="3">
        <v>10035</v>
      </c>
      <c r="T1375" s="4" t="s">
        <v>3065</v>
      </c>
      <c r="U1375" s="4" t="s">
        <v>3129</v>
      </c>
      <c r="V1375" s="3">
        <v>-35.04</v>
      </c>
      <c r="W1375" s="3" t="str">
        <f t="shared" si="21"/>
        <v>Loss</v>
      </c>
      <c r="X1375" s="6">
        <v>8</v>
      </c>
      <c r="Y1375" s="3">
        <v>63.78</v>
      </c>
      <c r="Z1375" s="3">
        <v>30785</v>
      </c>
    </row>
    <row r="1376" spans="1:26" x14ac:dyDescent="0.3">
      <c r="A1376" s="3">
        <v>4322</v>
      </c>
      <c r="B1376" s="3" t="s">
        <v>25</v>
      </c>
      <c r="C1376" s="3">
        <v>7.0000000000000007E-2</v>
      </c>
      <c r="D1376" s="3">
        <v>9.93</v>
      </c>
      <c r="E1376" s="3">
        <v>1.0900000000000001</v>
      </c>
      <c r="F1376" s="3">
        <v>2460</v>
      </c>
      <c r="G1376" s="3" t="s">
        <v>2294</v>
      </c>
      <c r="H1376" s="3" t="s">
        <v>49</v>
      </c>
      <c r="I1376" s="3" t="s">
        <v>40</v>
      </c>
      <c r="J1376" s="3" t="s">
        <v>29</v>
      </c>
      <c r="K1376" s="3" t="s">
        <v>30</v>
      </c>
      <c r="L1376" s="3" t="s">
        <v>31</v>
      </c>
      <c r="M1376" s="3" t="s">
        <v>2295</v>
      </c>
      <c r="N1376" s="3">
        <v>0.43</v>
      </c>
      <c r="O1376" s="3" t="s">
        <v>33</v>
      </c>
      <c r="P1376" s="3" t="s">
        <v>53</v>
      </c>
      <c r="Q1376" s="3" t="s">
        <v>71</v>
      </c>
      <c r="R1376" s="3" t="s">
        <v>90</v>
      </c>
      <c r="S1376" s="3">
        <v>10035</v>
      </c>
      <c r="T1376" s="4" t="s">
        <v>3065</v>
      </c>
      <c r="U1376" s="4" t="s">
        <v>3091</v>
      </c>
      <c r="V1376" s="3">
        <v>149.53</v>
      </c>
      <c r="W1376" s="3" t="str">
        <f t="shared" si="21"/>
        <v>Profit</v>
      </c>
      <c r="X1376" s="6">
        <v>46</v>
      </c>
      <c r="Y1376" s="3">
        <v>451.61</v>
      </c>
      <c r="Z1376" s="3">
        <v>30785</v>
      </c>
    </row>
    <row r="1377" spans="1:26" x14ac:dyDescent="0.3">
      <c r="A1377" s="3">
        <v>25859</v>
      </c>
      <c r="B1377" s="3" t="s">
        <v>25</v>
      </c>
      <c r="C1377" s="3">
        <v>0.09</v>
      </c>
      <c r="D1377" s="3">
        <v>1.74</v>
      </c>
      <c r="E1377" s="3">
        <v>4.08</v>
      </c>
      <c r="F1377" s="3">
        <v>2464</v>
      </c>
      <c r="G1377" s="3" t="s">
        <v>2296</v>
      </c>
      <c r="H1377" s="3" t="s">
        <v>27</v>
      </c>
      <c r="I1377" s="3" t="s">
        <v>114</v>
      </c>
      <c r="J1377" s="3" t="s">
        <v>41</v>
      </c>
      <c r="K1377" s="3" t="s">
        <v>50</v>
      </c>
      <c r="L1377" s="3" t="s">
        <v>51</v>
      </c>
      <c r="M1377" s="3" t="s">
        <v>214</v>
      </c>
      <c r="N1377" s="3">
        <v>0.53</v>
      </c>
      <c r="O1377" s="3" t="s">
        <v>33</v>
      </c>
      <c r="P1377" s="3" t="s">
        <v>135</v>
      </c>
      <c r="Q1377" s="3" t="s">
        <v>168</v>
      </c>
      <c r="R1377" s="3" t="s">
        <v>2297</v>
      </c>
      <c r="S1377" s="3">
        <v>71111</v>
      </c>
      <c r="T1377" s="4" t="s">
        <v>3201</v>
      </c>
      <c r="U1377" s="4" t="s">
        <v>3146</v>
      </c>
      <c r="V1377" s="3">
        <v>608.26199999999994</v>
      </c>
      <c r="W1377" s="3" t="str">
        <f t="shared" si="21"/>
        <v>Profit</v>
      </c>
      <c r="X1377" s="6">
        <v>4</v>
      </c>
      <c r="Y1377" s="3">
        <v>10.41</v>
      </c>
      <c r="Z1377" s="3">
        <v>88713</v>
      </c>
    </row>
    <row r="1378" spans="1:26" x14ac:dyDescent="0.3">
      <c r="A1378" s="3">
        <v>25860</v>
      </c>
      <c r="B1378" s="3" t="s">
        <v>25</v>
      </c>
      <c r="C1378" s="3">
        <v>0.08</v>
      </c>
      <c r="D1378" s="3">
        <v>227.55</v>
      </c>
      <c r="E1378" s="3">
        <v>32.479999999999997</v>
      </c>
      <c r="F1378" s="3">
        <v>2464</v>
      </c>
      <c r="G1378" s="3" t="s">
        <v>2296</v>
      </c>
      <c r="H1378" s="3" t="s">
        <v>39</v>
      </c>
      <c r="I1378" s="3" t="s">
        <v>114</v>
      </c>
      <c r="J1378" s="3" t="s">
        <v>41</v>
      </c>
      <c r="K1378" s="3" t="s">
        <v>150</v>
      </c>
      <c r="L1378" s="3" t="s">
        <v>120</v>
      </c>
      <c r="M1378" s="3" t="s">
        <v>2298</v>
      </c>
      <c r="N1378" s="3">
        <v>0.68</v>
      </c>
      <c r="O1378" s="3" t="s">
        <v>33</v>
      </c>
      <c r="P1378" s="3" t="s">
        <v>135</v>
      </c>
      <c r="Q1378" s="3" t="s">
        <v>168</v>
      </c>
      <c r="R1378" s="3" t="s">
        <v>2297</v>
      </c>
      <c r="S1378" s="3">
        <v>71111</v>
      </c>
      <c r="T1378" s="4" t="s">
        <v>3201</v>
      </c>
      <c r="U1378" s="4" t="s">
        <v>3201</v>
      </c>
      <c r="V1378" s="3">
        <v>-570.16959999999995</v>
      </c>
      <c r="W1378" s="3" t="str">
        <f t="shared" si="21"/>
        <v>Loss</v>
      </c>
      <c r="X1378" s="6">
        <v>16</v>
      </c>
      <c r="Y1378" s="3">
        <v>2849.64</v>
      </c>
      <c r="Z1378" s="3">
        <v>88713</v>
      </c>
    </row>
    <row r="1379" spans="1:26" x14ac:dyDescent="0.3">
      <c r="A1379" s="3">
        <v>25807</v>
      </c>
      <c r="B1379" s="3" t="s">
        <v>37</v>
      </c>
      <c r="C1379" s="3">
        <v>0.05</v>
      </c>
      <c r="D1379" s="3">
        <v>6.28</v>
      </c>
      <c r="E1379" s="3">
        <v>5.36</v>
      </c>
      <c r="F1379" s="3">
        <v>2464</v>
      </c>
      <c r="G1379" s="3" t="s">
        <v>2296</v>
      </c>
      <c r="H1379" s="3" t="s">
        <v>49</v>
      </c>
      <c r="I1379" s="3" t="s">
        <v>114</v>
      </c>
      <c r="J1379" s="3" t="s">
        <v>29</v>
      </c>
      <c r="K1379" s="3" t="s">
        <v>109</v>
      </c>
      <c r="L1379" s="3" t="s">
        <v>59</v>
      </c>
      <c r="M1379" s="3" t="s">
        <v>2299</v>
      </c>
      <c r="N1379" s="3">
        <v>0.4</v>
      </c>
      <c r="O1379" s="3" t="s">
        <v>33</v>
      </c>
      <c r="P1379" s="3" t="s">
        <v>135</v>
      </c>
      <c r="Q1379" s="3" t="s">
        <v>168</v>
      </c>
      <c r="R1379" s="3" t="s">
        <v>2297</v>
      </c>
      <c r="S1379" s="3">
        <v>71111</v>
      </c>
      <c r="T1379" s="4" t="s">
        <v>3043</v>
      </c>
      <c r="U1379" s="4" t="s">
        <v>3202</v>
      </c>
      <c r="V1379" s="3">
        <v>1.278</v>
      </c>
      <c r="W1379" s="3" t="str">
        <f t="shared" si="21"/>
        <v>Profit</v>
      </c>
      <c r="X1379" s="6">
        <v>6</v>
      </c>
      <c r="Y1379" s="3">
        <v>38.04</v>
      </c>
      <c r="Z1379" s="3">
        <v>88714</v>
      </c>
    </row>
    <row r="1380" spans="1:26" x14ac:dyDescent="0.3">
      <c r="A1380" s="3">
        <v>25808</v>
      </c>
      <c r="B1380" s="3" t="s">
        <v>37</v>
      </c>
      <c r="C1380" s="3">
        <v>0.04</v>
      </c>
      <c r="D1380" s="3">
        <v>3.08</v>
      </c>
      <c r="E1380" s="3">
        <v>0.99</v>
      </c>
      <c r="F1380" s="3">
        <v>2464</v>
      </c>
      <c r="G1380" s="3" t="s">
        <v>2296</v>
      </c>
      <c r="H1380" s="3" t="s">
        <v>49</v>
      </c>
      <c r="I1380" s="3" t="s">
        <v>114</v>
      </c>
      <c r="J1380" s="3" t="s">
        <v>29</v>
      </c>
      <c r="K1380" s="3" t="s">
        <v>133</v>
      </c>
      <c r="L1380" s="3" t="s">
        <v>59</v>
      </c>
      <c r="M1380" s="3" t="s">
        <v>1978</v>
      </c>
      <c r="N1380" s="3">
        <v>0.37</v>
      </c>
      <c r="O1380" s="3" t="s">
        <v>33</v>
      </c>
      <c r="P1380" s="3" t="s">
        <v>135</v>
      </c>
      <c r="Q1380" s="3" t="s">
        <v>168</v>
      </c>
      <c r="R1380" s="3" t="s">
        <v>2297</v>
      </c>
      <c r="S1380" s="3">
        <v>71111</v>
      </c>
      <c r="T1380" s="4" t="s">
        <v>3043</v>
      </c>
      <c r="U1380" s="4" t="s">
        <v>3102</v>
      </c>
      <c r="V1380" s="3">
        <v>424.29</v>
      </c>
      <c r="W1380" s="3" t="str">
        <f t="shared" si="21"/>
        <v>Profit</v>
      </c>
      <c r="X1380" s="6">
        <v>14</v>
      </c>
      <c r="Y1380" s="3">
        <v>42.53</v>
      </c>
      <c r="Z1380" s="3">
        <v>88714</v>
      </c>
    </row>
    <row r="1381" spans="1:26" x14ac:dyDescent="0.3">
      <c r="A1381" s="3">
        <v>22580</v>
      </c>
      <c r="B1381" s="3" t="s">
        <v>56</v>
      </c>
      <c r="C1381" s="3">
        <v>0.04</v>
      </c>
      <c r="D1381" s="3">
        <v>2.08</v>
      </c>
      <c r="E1381" s="3">
        <v>1.49</v>
      </c>
      <c r="F1381" s="3">
        <v>2466</v>
      </c>
      <c r="G1381" s="3" t="s">
        <v>2300</v>
      </c>
      <c r="H1381" s="3" t="s">
        <v>49</v>
      </c>
      <c r="I1381" s="3" t="s">
        <v>28</v>
      </c>
      <c r="J1381" s="3" t="s">
        <v>29</v>
      </c>
      <c r="K1381" s="3" t="s">
        <v>109</v>
      </c>
      <c r="L1381" s="3" t="s">
        <v>59</v>
      </c>
      <c r="M1381" s="3" t="s">
        <v>1338</v>
      </c>
      <c r="N1381" s="3">
        <v>0.36</v>
      </c>
      <c r="O1381" s="3" t="s">
        <v>33</v>
      </c>
      <c r="P1381" s="3" t="s">
        <v>61</v>
      </c>
      <c r="Q1381" s="3" t="s">
        <v>295</v>
      </c>
      <c r="R1381" s="3" t="s">
        <v>2301</v>
      </c>
      <c r="S1381" s="3">
        <v>49783</v>
      </c>
      <c r="T1381" s="4" t="s">
        <v>3169</v>
      </c>
      <c r="U1381" s="4" t="s">
        <v>3166</v>
      </c>
      <c r="V1381" s="3">
        <v>-3.71956</v>
      </c>
      <c r="W1381" s="3" t="str">
        <f t="shared" si="21"/>
        <v>Loss</v>
      </c>
      <c r="X1381" s="6">
        <v>7</v>
      </c>
      <c r="Y1381" s="3">
        <v>14.77</v>
      </c>
      <c r="Z1381" s="3">
        <v>88136</v>
      </c>
    </row>
    <row r="1382" spans="1:26" x14ac:dyDescent="0.3">
      <c r="A1382" s="3">
        <v>22582</v>
      </c>
      <c r="B1382" s="3" t="s">
        <v>56</v>
      </c>
      <c r="C1382" s="3">
        <v>0.02</v>
      </c>
      <c r="D1382" s="3">
        <v>53.98</v>
      </c>
      <c r="E1382" s="3">
        <v>5.5</v>
      </c>
      <c r="F1382" s="3">
        <v>2466</v>
      </c>
      <c r="G1382" s="3" t="s">
        <v>2300</v>
      </c>
      <c r="H1382" s="3" t="s">
        <v>27</v>
      </c>
      <c r="I1382" s="3" t="s">
        <v>28</v>
      </c>
      <c r="J1382" s="3" t="s">
        <v>77</v>
      </c>
      <c r="K1382" s="3" t="s">
        <v>177</v>
      </c>
      <c r="L1382" s="3" t="s">
        <v>59</v>
      </c>
      <c r="M1382" s="3" t="s">
        <v>2302</v>
      </c>
      <c r="N1382" s="3">
        <v>0.62</v>
      </c>
      <c r="O1382" s="3" t="s">
        <v>33</v>
      </c>
      <c r="P1382" s="3" t="s">
        <v>61</v>
      </c>
      <c r="Q1382" s="3" t="s">
        <v>295</v>
      </c>
      <c r="R1382" s="3" t="s">
        <v>2301</v>
      </c>
      <c r="S1382" s="3">
        <v>49783</v>
      </c>
      <c r="T1382" s="4" t="s">
        <v>3169</v>
      </c>
      <c r="U1382" s="4" t="s">
        <v>3166</v>
      </c>
      <c r="V1382" s="3">
        <v>101.97199999999999</v>
      </c>
      <c r="W1382" s="3" t="str">
        <f t="shared" si="21"/>
        <v>Profit</v>
      </c>
      <c r="X1382" s="6">
        <v>8</v>
      </c>
      <c r="Y1382" s="3">
        <v>438.33</v>
      </c>
      <c r="Z1382" s="3">
        <v>88136</v>
      </c>
    </row>
    <row r="1383" spans="1:26" x14ac:dyDescent="0.3">
      <c r="A1383" s="3">
        <v>22583</v>
      </c>
      <c r="B1383" s="3" t="s">
        <v>56</v>
      </c>
      <c r="C1383" s="3">
        <v>0.05</v>
      </c>
      <c r="D1383" s="3">
        <v>4.9800000000000004</v>
      </c>
      <c r="E1383" s="3">
        <v>5.0199999999999996</v>
      </c>
      <c r="F1383" s="3">
        <v>2466</v>
      </c>
      <c r="G1383" s="3" t="s">
        <v>2300</v>
      </c>
      <c r="H1383" s="3" t="s">
        <v>49</v>
      </c>
      <c r="I1383" s="3" t="s">
        <v>28</v>
      </c>
      <c r="J1383" s="3" t="s">
        <v>29</v>
      </c>
      <c r="K1383" s="3" t="s">
        <v>93</v>
      </c>
      <c r="L1383" s="3" t="s">
        <v>59</v>
      </c>
      <c r="M1383" s="3" t="s">
        <v>2303</v>
      </c>
      <c r="N1383" s="3">
        <v>0.38</v>
      </c>
      <c r="O1383" s="3" t="s">
        <v>33</v>
      </c>
      <c r="P1383" s="3" t="s">
        <v>61</v>
      </c>
      <c r="Q1383" s="3" t="s">
        <v>295</v>
      </c>
      <c r="R1383" s="3" t="s">
        <v>2301</v>
      </c>
      <c r="S1383" s="3">
        <v>49783</v>
      </c>
      <c r="T1383" s="4" t="s">
        <v>3169</v>
      </c>
      <c r="U1383" s="4" t="s">
        <v>3169</v>
      </c>
      <c r="V1383" s="3">
        <v>-16.634799999999998</v>
      </c>
      <c r="W1383" s="3" t="str">
        <f t="shared" si="21"/>
        <v>Loss</v>
      </c>
      <c r="X1383" s="6">
        <v>7</v>
      </c>
      <c r="Y1383" s="3">
        <v>38.11</v>
      </c>
      <c r="Z1383" s="3">
        <v>88136</v>
      </c>
    </row>
    <row r="1384" spans="1:26" x14ac:dyDescent="0.3">
      <c r="A1384" s="3">
        <v>19766</v>
      </c>
      <c r="B1384" s="3" t="s">
        <v>47</v>
      </c>
      <c r="C1384" s="3">
        <v>0.09</v>
      </c>
      <c r="D1384" s="3">
        <v>58.1</v>
      </c>
      <c r="E1384" s="3">
        <v>1.49</v>
      </c>
      <c r="F1384" s="3">
        <v>2468</v>
      </c>
      <c r="G1384" s="3" t="s">
        <v>2304</v>
      </c>
      <c r="H1384" s="3" t="s">
        <v>27</v>
      </c>
      <c r="I1384" s="3" t="s">
        <v>40</v>
      </c>
      <c r="J1384" s="3" t="s">
        <v>29</v>
      </c>
      <c r="K1384" s="3" t="s">
        <v>109</v>
      </c>
      <c r="L1384" s="3" t="s">
        <v>59</v>
      </c>
      <c r="M1384" s="3" t="s">
        <v>278</v>
      </c>
      <c r="N1384" s="3">
        <v>0.38</v>
      </c>
      <c r="O1384" s="3" t="s">
        <v>33</v>
      </c>
      <c r="P1384" s="3" t="s">
        <v>135</v>
      </c>
      <c r="Q1384" s="3" t="s">
        <v>316</v>
      </c>
      <c r="R1384" s="3" t="s">
        <v>2305</v>
      </c>
      <c r="S1384" s="3">
        <v>28144</v>
      </c>
      <c r="T1384" s="4" t="s">
        <v>3088</v>
      </c>
      <c r="U1384" s="4" t="s">
        <v>3149</v>
      </c>
      <c r="V1384" s="3">
        <v>765.75</v>
      </c>
      <c r="W1384" s="3" t="str">
        <f t="shared" si="21"/>
        <v>Profit</v>
      </c>
      <c r="X1384" s="6">
        <v>3</v>
      </c>
      <c r="Y1384" s="3">
        <v>169.46</v>
      </c>
      <c r="Z1384" s="3">
        <v>88135</v>
      </c>
    </row>
    <row r="1385" spans="1:26" x14ac:dyDescent="0.3">
      <c r="A1385" s="3">
        <v>18684</v>
      </c>
      <c r="B1385" s="3" t="s">
        <v>47</v>
      </c>
      <c r="C1385" s="3">
        <v>0.04</v>
      </c>
      <c r="D1385" s="3">
        <v>65.989999999999995</v>
      </c>
      <c r="E1385" s="3">
        <v>8.99</v>
      </c>
      <c r="F1385" s="3">
        <v>2468</v>
      </c>
      <c r="G1385" s="3" t="s">
        <v>2304</v>
      </c>
      <c r="H1385" s="3" t="s">
        <v>49</v>
      </c>
      <c r="I1385" s="3" t="s">
        <v>28</v>
      </c>
      <c r="J1385" s="3" t="s">
        <v>77</v>
      </c>
      <c r="K1385" s="3" t="s">
        <v>78</v>
      </c>
      <c r="L1385" s="3" t="s">
        <v>59</v>
      </c>
      <c r="M1385" s="3" t="s">
        <v>1652</v>
      </c>
      <c r="N1385" s="3">
        <v>0.55000000000000004</v>
      </c>
      <c r="O1385" s="3" t="s">
        <v>33</v>
      </c>
      <c r="P1385" s="3" t="s">
        <v>135</v>
      </c>
      <c r="Q1385" s="3" t="s">
        <v>316</v>
      </c>
      <c r="R1385" s="3" t="s">
        <v>2305</v>
      </c>
      <c r="S1385" s="3">
        <v>28144</v>
      </c>
      <c r="T1385" s="4" t="s">
        <v>3144</v>
      </c>
      <c r="U1385" s="4" t="s">
        <v>3118</v>
      </c>
      <c r="V1385" s="3">
        <v>-335.041</v>
      </c>
      <c r="W1385" s="3" t="str">
        <f t="shared" si="21"/>
        <v>Loss</v>
      </c>
      <c r="X1385" s="6">
        <v>13</v>
      </c>
      <c r="Y1385" s="3">
        <v>724.57</v>
      </c>
      <c r="Z1385" s="3">
        <v>88137</v>
      </c>
    </row>
    <row r="1386" spans="1:26" x14ac:dyDescent="0.3">
      <c r="A1386" s="3">
        <v>26057</v>
      </c>
      <c r="B1386" s="3" t="s">
        <v>106</v>
      </c>
      <c r="C1386" s="3">
        <v>0.1</v>
      </c>
      <c r="D1386" s="3">
        <v>4.91</v>
      </c>
      <c r="E1386" s="3">
        <v>0.5</v>
      </c>
      <c r="F1386" s="3">
        <v>2472</v>
      </c>
      <c r="G1386" s="3" t="s">
        <v>2306</v>
      </c>
      <c r="H1386" s="3" t="s">
        <v>27</v>
      </c>
      <c r="I1386" s="3" t="s">
        <v>40</v>
      </c>
      <c r="J1386" s="3" t="s">
        <v>29</v>
      </c>
      <c r="K1386" s="3" t="s">
        <v>133</v>
      </c>
      <c r="L1386" s="3" t="s">
        <v>59</v>
      </c>
      <c r="M1386" s="3" t="s">
        <v>161</v>
      </c>
      <c r="N1386" s="3">
        <v>0.36</v>
      </c>
      <c r="O1386" s="3" t="s">
        <v>33</v>
      </c>
      <c r="P1386" s="3" t="s">
        <v>61</v>
      </c>
      <c r="Q1386" s="3" t="s">
        <v>175</v>
      </c>
      <c r="R1386" s="3" t="s">
        <v>2307</v>
      </c>
      <c r="S1386" s="3">
        <v>60432</v>
      </c>
      <c r="T1386" s="4" t="s">
        <v>3084</v>
      </c>
      <c r="U1386" s="4" t="s">
        <v>3084</v>
      </c>
      <c r="V1386" s="3">
        <v>35.279699999999998</v>
      </c>
      <c r="W1386" s="3" t="str">
        <f t="shared" si="21"/>
        <v>Profit</v>
      </c>
      <c r="X1386" s="6">
        <v>10</v>
      </c>
      <c r="Y1386" s="3">
        <v>51.13</v>
      </c>
      <c r="Z1386" s="3">
        <v>86514</v>
      </c>
    </row>
    <row r="1387" spans="1:26" x14ac:dyDescent="0.3">
      <c r="A1387" s="3">
        <v>24584</v>
      </c>
      <c r="B1387" s="3" t="s">
        <v>47</v>
      </c>
      <c r="C1387" s="3">
        <v>7.0000000000000007E-2</v>
      </c>
      <c r="D1387" s="3">
        <v>5.18</v>
      </c>
      <c r="E1387" s="3">
        <v>5.74</v>
      </c>
      <c r="F1387" s="3">
        <v>2481</v>
      </c>
      <c r="G1387" s="3" t="s">
        <v>2308</v>
      </c>
      <c r="H1387" s="3" t="s">
        <v>27</v>
      </c>
      <c r="I1387" s="3" t="s">
        <v>28</v>
      </c>
      <c r="J1387" s="3" t="s">
        <v>29</v>
      </c>
      <c r="K1387" s="3" t="s">
        <v>109</v>
      </c>
      <c r="L1387" s="3" t="s">
        <v>59</v>
      </c>
      <c r="M1387" s="3" t="s">
        <v>866</v>
      </c>
      <c r="N1387" s="3">
        <v>0.36</v>
      </c>
      <c r="O1387" s="3" t="s">
        <v>33</v>
      </c>
      <c r="P1387" s="3" t="s">
        <v>135</v>
      </c>
      <c r="Q1387" s="3" t="s">
        <v>168</v>
      </c>
      <c r="R1387" s="3" t="s">
        <v>1466</v>
      </c>
      <c r="S1387" s="3">
        <v>70506</v>
      </c>
      <c r="T1387" s="4" t="s">
        <v>3064</v>
      </c>
      <c r="U1387" s="4" t="s">
        <v>3034</v>
      </c>
      <c r="V1387" s="3">
        <v>-188.03399999999999</v>
      </c>
      <c r="W1387" s="3" t="str">
        <f t="shared" si="21"/>
        <v>Loss</v>
      </c>
      <c r="X1387" s="6">
        <v>14</v>
      </c>
      <c r="Y1387" s="3">
        <v>79.61</v>
      </c>
      <c r="Z1387" s="3">
        <v>91000</v>
      </c>
    </row>
    <row r="1388" spans="1:26" x14ac:dyDescent="0.3">
      <c r="A1388" s="3">
        <v>24568</v>
      </c>
      <c r="B1388" s="3" t="s">
        <v>56</v>
      </c>
      <c r="C1388" s="3">
        <v>0.05</v>
      </c>
      <c r="D1388" s="3">
        <v>6.48</v>
      </c>
      <c r="E1388" s="3">
        <v>7.91</v>
      </c>
      <c r="F1388" s="3">
        <v>2484</v>
      </c>
      <c r="G1388" s="3" t="s">
        <v>2309</v>
      </c>
      <c r="H1388" s="3" t="s">
        <v>49</v>
      </c>
      <c r="I1388" s="3" t="s">
        <v>28</v>
      </c>
      <c r="J1388" s="3" t="s">
        <v>29</v>
      </c>
      <c r="K1388" s="3" t="s">
        <v>93</v>
      </c>
      <c r="L1388" s="3" t="s">
        <v>59</v>
      </c>
      <c r="M1388" s="3" t="s">
        <v>2236</v>
      </c>
      <c r="N1388" s="3">
        <v>0.37</v>
      </c>
      <c r="O1388" s="3" t="s">
        <v>33</v>
      </c>
      <c r="P1388" s="3" t="s">
        <v>135</v>
      </c>
      <c r="Q1388" s="3" t="s">
        <v>356</v>
      </c>
      <c r="R1388" s="3" t="s">
        <v>2310</v>
      </c>
      <c r="S1388" s="3">
        <v>33881</v>
      </c>
      <c r="T1388" s="4" t="s">
        <v>3144</v>
      </c>
      <c r="U1388" s="4" t="s">
        <v>3118</v>
      </c>
      <c r="V1388" s="3">
        <v>322.12200000000001</v>
      </c>
      <c r="W1388" s="3" t="str">
        <f t="shared" si="21"/>
        <v>Profit</v>
      </c>
      <c r="X1388" s="6">
        <v>16</v>
      </c>
      <c r="Y1388" s="3">
        <v>109.99</v>
      </c>
      <c r="Z1388" s="3">
        <v>88998</v>
      </c>
    </row>
    <row r="1389" spans="1:26" x14ac:dyDescent="0.3">
      <c r="A1389" s="3">
        <v>24569</v>
      </c>
      <c r="B1389" s="3" t="s">
        <v>56</v>
      </c>
      <c r="C1389" s="3">
        <v>0.03</v>
      </c>
      <c r="D1389" s="3">
        <v>111.03</v>
      </c>
      <c r="E1389" s="3">
        <v>8.64</v>
      </c>
      <c r="F1389" s="3">
        <v>2484</v>
      </c>
      <c r="G1389" s="3" t="s">
        <v>2309</v>
      </c>
      <c r="H1389" s="3" t="s">
        <v>49</v>
      </c>
      <c r="I1389" s="3" t="s">
        <v>28</v>
      </c>
      <c r="J1389" s="3" t="s">
        <v>29</v>
      </c>
      <c r="K1389" s="3" t="s">
        <v>139</v>
      </c>
      <c r="L1389" s="3" t="s">
        <v>59</v>
      </c>
      <c r="M1389" s="3" t="s">
        <v>2311</v>
      </c>
      <c r="N1389" s="3">
        <v>0.78</v>
      </c>
      <c r="O1389" s="3" t="s">
        <v>33</v>
      </c>
      <c r="P1389" s="3" t="s">
        <v>135</v>
      </c>
      <c r="Q1389" s="3" t="s">
        <v>356</v>
      </c>
      <c r="R1389" s="3" t="s">
        <v>2310</v>
      </c>
      <c r="S1389" s="3">
        <v>33881</v>
      </c>
      <c r="T1389" s="4" t="s">
        <v>3144</v>
      </c>
      <c r="U1389" s="4" t="s">
        <v>3118</v>
      </c>
      <c r="V1389" s="3">
        <v>366.54</v>
      </c>
      <c r="W1389" s="3" t="str">
        <f t="shared" si="21"/>
        <v>Profit</v>
      </c>
      <c r="X1389" s="6">
        <v>8</v>
      </c>
      <c r="Y1389" s="3">
        <v>900.12</v>
      </c>
      <c r="Z1389" s="3">
        <v>88998</v>
      </c>
    </row>
    <row r="1390" spans="1:26" x14ac:dyDescent="0.3">
      <c r="A1390" s="3">
        <v>22028</v>
      </c>
      <c r="B1390" s="3" t="s">
        <v>25</v>
      </c>
      <c r="C1390" s="3">
        <v>0.02</v>
      </c>
      <c r="D1390" s="3">
        <v>71.37</v>
      </c>
      <c r="E1390" s="3">
        <v>69</v>
      </c>
      <c r="F1390" s="3">
        <v>2486</v>
      </c>
      <c r="G1390" s="3" t="s">
        <v>2312</v>
      </c>
      <c r="H1390" s="3" t="s">
        <v>49</v>
      </c>
      <c r="I1390" s="3" t="s">
        <v>58</v>
      </c>
      <c r="J1390" s="3" t="s">
        <v>41</v>
      </c>
      <c r="K1390" s="3" t="s">
        <v>150</v>
      </c>
      <c r="L1390" s="3" t="s">
        <v>231</v>
      </c>
      <c r="M1390" s="3" t="s">
        <v>2203</v>
      </c>
      <c r="N1390" s="3">
        <v>0.68</v>
      </c>
      <c r="O1390" s="3" t="s">
        <v>33</v>
      </c>
      <c r="P1390" s="3" t="s">
        <v>135</v>
      </c>
      <c r="Q1390" s="3" t="s">
        <v>381</v>
      </c>
      <c r="R1390" s="3" t="s">
        <v>2313</v>
      </c>
      <c r="S1390" s="3">
        <v>30458</v>
      </c>
      <c r="T1390" s="4" t="s">
        <v>3122</v>
      </c>
      <c r="U1390" s="4" t="s">
        <v>3161</v>
      </c>
      <c r="V1390" s="3">
        <v>-439.90800000000002</v>
      </c>
      <c r="W1390" s="3" t="str">
        <f t="shared" si="21"/>
        <v>Loss</v>
      </c>
      <c r="X1390" s="6">
        <v>4</v>
      </c>
      <c r="Y1390" s="3">
        <v>237.62</v>
      </c>
      <c r="Z1390" s="3">
        <v>91414</v>
      </c>
    </row>
    <row r="1391" spans="1:26" x14ac:dyDescent="0.3">
      <c r="A1391" s="3">
        <v>22029</v>
      </c>
      <c r="B1391" s="3" t="s">
        <v>25</v>
      </c>
      <c r="C1391" s="3">
        <v>0.03</v>
      </c>
      <c r="D1391" s="3">
        <v>205.99</v>
      </c>
      <c r="E1391" s="3">
        <v>8.99</v>
      </c>
      <c r="F1391" s="3">
        <v>2486</v>
      </c>
      <c r="G1391" s="3" t="s">
        <v>2312</v>
      </c>
      <c r="H1391" s="3" t="s">
        <v>27</v>
      </c>
      <c r="I1391" s="3" t="s">
        <v>58</v>
      </c>
      <c r="J1391" s="3" t="s">
        <v>77</v>
      </c>
      <c r="K1391" s="3" t="s">
        <v>78</v>
      </c>
      <c r="L1391" s="3" t="s">
        <v>59</v>
      </c>
      <c r="M1391" s="3" t="s">
        <v>1529</v>
      </c>
      <c r="N1391" s="3">
        <v>0.6</v>
      </c>
      <c r="O1391" s="3" t="s">
        <v>33</v>
      </c>
      <c r="P1391" s="3" t="s">
        <v>135</v>
      </c>
      <c r="Q1391" s="3" t="s">
        <v>381</v>
      </c>
      <c r="R1391" s="3" t="s">
        <v>2313</v>
      </c>
      <c r="S1391" s="3">
        <v>30458</v>
      </c>
      <c r="T1391" s="4" t="s">
        <v>3122</v>
      </c>
      <c r="U1391" s="4" t="s">
        <v>3132</v>
      </c>
      <c r="V1391" s="3">
        <v>1087.7159999999999</v>
      </c>
      <c r="W1391" s="3" t="str">
        <f t="shared" si="21"/>
        <v>Profit</v>
      </c>
      <c r="X1391" s="6">
        <v>1</v>
      </c>
      <c r="Y1391" s="3">
        <v>176.42</v>
      </c>
      <c r="Z1391" s="3">
        <v>91414</v>
      </c>
    </row>
    <row r="1392" spans="1:26" x14ac:dyDescent="0.3">
      <c r="A1392" s="3">
        <v>23495</v>
      </c>
      <c r="B1392" s="3" t="s">
        <v>106</v>
      </c>
      <c r="C1392" s="3">
        <v>0</v>
      </c>
      <c r="D1392" s="3">
        <v>180.98</v>
      </c>
      <c r="E1392" s="3">
        <v>30</v>
      </c>
      <c r="F1392" s="3">
        <v>2486</v>
      </c>
      <c r="G1392" s="3" t="s">
        <v>2312</v>
      </c>
      <c r="H1392" s="3" t="s">
        <v>39</v>
      </c>
      <c r="I1392" s="3" t="s">
        <v>58</v>
      </c>
      <c r="J1392" s="3" t="s">
        <v>41</v>
      </c>
      <c r="K1392" s="3" t="s">
        <v>42</v>
      </c>
      <c r="L1392" s="3" t="s">
        <v>43</v>
      </c>
      <c r="M1392" s="3" t="s">
        <v>1871</v>
      </c>
      <c r="N1392" s="3">
        <v>0.69</v>
      </c>
      <c r="O1392" s="3" t="s">
        <v>33</v>
      </c>
      <c r="P1392" s="3" t="s">
        <v>135</v>
      </c>
      <c r="Q1392" s="3" t="s">
        <v>381</v>
      </c>
      <c r="R1392" s="3" t="s">
        <v>2313</v>
      </c>
      <c r="S1392" s="3">
        <v>30458</v>
      </c>
      <c r="T1392" s="4" t="s">
        <v>3148</v>
      </c>
      <c r="U1392" s="4" t="s">
        <v>3094</v>
      </c>
      <c r="V1392" s="3">
        <v>9.2040000000000006</v>
      </c>
      <c r="W1392" s="3" t="str">
        <f t="shared" si="21"/>
        <v>Profit</v>
      </c>
      <c r="X1392" s="6">
        <v>11</v>
      </c>
      <c r="Y1392" s="3">
        <v>2084.16</v>
      </c>
      <c r="Z1392" s="3">
        <v>91416</v>
      </c>
    </row>
    <row r="1393" spans="1:26" x14ac:dyDescent="0.3">
      <c r="A1393" s="3">
        <v>23983</v>
      </c>
      <c r="B1393" s="3" t="s">
        <v>37</v>
      </c>
      <c r="C1393" s="3">
        <v>0.04</v>
      </c>
      <c r="D1393" s="3">
        <v>3.08</v>
      </c>
      <c r="E1393" s="3">
        <v>0.99</v>
      </c>
      <c r="F1393" s="3">
        <v>2487</v>
      </c>
      <c r="G1393" s="3" t="s">
        <v>2314</v>
      </c>
      <c r="H1393" s="3" t="s">
        <v>49</v>
      </c>
      <c r="I1393" s="3" t="s">
        <v>58</v>
      </c>
      <c r="J1393" s="3" t="s">
        <v>29</v>
      </c>
      <c r="K1393" s="3" t="s">
        <v>133</v>
      </c>
      <c r="L1393" s="3" t="s">
        <v>59</v>
      </c>
      <c r="M1393" s="3" t="s">
        <v>1978</v>
      </c>
      <c r="N1393" s="3">
        <v>0.37</v>
      </c>
      <c r="O1393" s="3" t="s">
        <v>33</v>
      </c>
      <c r="P1393" s="3" t="s">
        <v>135</v>
      </c>
      <c r="Q1393" s="3" t="s">
        <v>381</v>
      </c>
      <c r="R1393" s="3" t="s">
        <v>2315</v>
      </c>
      <c r="S1393" s="3">
        <v>30084</v>
      </c>
      <c r="T1393" s="4" t="s">
        <v>3135</v>
      </c>
      <c r="U1393" s="4" t="s">
        <v>3153</v>
      </c>
      <c r="V1393" s="3">
        <v>257.08319999999998</v>
      </c>
      <c r="W1393" s="3" t="str">
        <f t="shared" si="21"/>
        <v>Profit</v>
      </c>
      <c r="X1393" s="6">
        <v>14</v>
      </c>
      <c r="Y1393" s="3">
        <v>43.41</v>
      </c>
      <c r="Z1393" s="3">
        <v>91415</v>
      </c>
    </row>
    <row r="1394" spans="1:26" x14ac:dyDescent="0.3">
      <c r="A1394" s="3">
        <v>23984</v>
      </c>
      <c r="B1394" s="3" t="s">
        <v>37</v>
      </c>
      <c r="C1394" s="3">
        <v>0.1</v>
      </c>
      <c r="D1394" s="3">
        <v>2.78</v>
      </c>
      <c r="E1394" s="3">
        <v>1.25</v>
      </c>
      <c r="F1394" s="3">
        <v>2487</v>
      </c>
      <c r="G1394" s="3" t="s">
        <v>2314</v>
      </c>
      <c r="H1394" s="3" t="s">
        <v>49</v>
      </c>
      <c r="I1394" s="3" t="s">
        <v>58</v>
      </c>
      <c r="J1394" s="3" t="s">
        <v>29</v>
      </c>
      <c r="K1394" s="3" t="s">
        <v>30</v>
      </c>
      <c r="L1394" s="3" t="s">
        <v>31</v>
      </c>
      <c r="M1394" s="3" t="s">
        <v>2188</v>
      </c>
      <c r="N1394" s="3">
        <v>0.59</v>
      </c>
      <c r="O1394" s="3" t="s">
        <v>33</v>
      </c>
      <c r="P1394" s="3" t="s">
        <v>135</v>
      </c>
      <c r="Q1394" s="3" t="s">
        <v>381</v>
      </c>
      <c r="R1394" s="3" t="s">
        <v>2315</v>
      </c>
      <c r="S1394" s="3">
        <v>30084</v>
      </c>
      <c r="T1394" s="4" t="s">
        <v>3135</v>
      </c>
      <c r="U1394" s="4" t="s">
        <v>3153</v>
      </c>
      <c r="V1394" s="3">
        <v>0.78539999999999999</v>
      </c>
      <c r="W1394" s="3" t="str">
        <f t="shared" si="21"/>
        <v>Profit</v>
      </c>
      <c r="X1394" s="6">
        <v>18</v>
      </c>
      <c r="Y1394" s="3">
        <v>46.42</v>
      </c>
      <c r="Z1394" s="3">
        <v>91415</v>
      </c>
    </row>
    <row r="1395" spans="1:26" x14ac:dyDescent="0.3">
      <c r="A1395" s="3">
        <v>24476</v>
      </c>
      <c r="B1395" s="3" t="s">
        <v>37</v>
      </c>
      <c r="C1395" s="3">
        <v>0.02</v>
      </c>
      <c r="D1395" s="3">
        <v>136.97999999999999</v>
      </c>
      <c r="E1395" s="3">
        <v>24.49</v>
      </c>
      <c r="F1395" s="3">
        <v>2487</v>
      </c>
      <c r="G1395" s="3" t="s">
        <v>2314</v>
      </c>
      <c r="H1395" s="3" t="s">
        <v>27</v>
      </c>
      <c r="I1395" s="3" t="s">
        <v>58</v>
      </c>
      <c r="J1395" s="3" t="s">
        <v>41</v>
      </c>
      <c r="K1395" s="3" t="s">
        <v>50</v>
      </c>
      <c r="L1395" s="3" t="s">
        <v>231</v>
      </c>
      <c r="M1395" s="3" t="s">
        <v>1635</v>
      </c>
      <c r="N1395" s="3">
        <v>0.59</v>
      </c>
      <c r="O1395" s="3" t="s">
        <v>33</v>
      </c>
      <c r="P1395" s="3" t="s">
        <v>135</v>
      </c>
      <c r="Q1395" s="3" t="s">
        <v>381</v>
      </c>
      <c r="R1395" s="3" t="s">
        <v>2315</v>
      </c>
      <c r="S1395" s="3">
        <v>30084</v>
      </c>
      <c r="T1395" s="4" t="s">
        <v>3072</v>
      </c>
      <c r="U1395" s="4" t="s">
        <v>3056</v>
      </c>
      <c r="V1395" s="3">
        <v>88.56</v>
      </c>
      <c r="W1395" s="3" t="str">
        <f t="shared" si="21"/>
        <v>Profit</v>
      </c>
      <c r="X1395" s="6">
        <v>8</v>
      </c>
      <c r="Y1395" s="3">
        <v>1140.95</v>
      </c>
      <c r="Z1395" s="3">
        <v>91417</v>
      </c>
    </row>
    <row r="1396" spans="1:26" x14ac:dyDescent="0.3">
      <c r="A1396" s="3">
        <v>20065</v>
      </c>
      <c r="B1396" s="3" t="s">
        <v>25</v>
      </c>
      <c r="C1396" s="3">
        <v>0.08</v>
      </c>
      <c r="D1396" s="3">
        <v>4.91</v>
      </c>
      <c r="E1396" s="3">
        <v>0.5</v>
      </c>
      <c r="F1396" s="3">
        <v>2488</v>
      </c>
      <c r="G1396" s="3" t="s">
        <v>2316</v>
      </c>
      <c r="H1396" s="3" t="s">
        <v>49</v>
      </c>
      <c r="I1396" s="3" t="s">
        <v>114</v>
      </c>
      <c r="J1396" s="3" t="s">
        <v>29</v>
      </c>
      <c r="K1396" s="3" t="s">
        <v>133</v>
      </c>
      <c r="L1396" s="3" t="s">
        <v>59</v>
      </c>
      <c r="M1396" s="3" t="s">
        <v>161</v>
      </c>
      <c r="N1396" s="3">
        <v>0.36</v>
      </c>
      <c r="O1396" s="3" t="s">
        <v>33</v>
      </c>
      <c r="P1396" s="3" t="s">
        <v>135</v>
      </c>
      <c r="Q1396" s="3" t="s">
        <v>949</v>
      </c>
      <c r="R1396" s="3" t="s">
        <v>2317</v>
      </c>
      <c r="S1396" s="3">
        <v>72023</v>
      </c>
      <c r="T1396" s="4" t="s">
        <v>3067</v>
      </c>
      <c r="U1396" s="4" t="s">
        <v>3067</v>
      </c>
      <c r="V1396" s="3">
        <v>12.726000000000001</v>
      </c>
      <c r="W1396" s="3" t="str">
        <f t="shared" si="21"/>
        <v>Profit</v>
      </c>
      <c r="X1396" s="6">
        <v>9</v>
      </c>
      <c r="Y1396" s="3">
        <v>42.69</v>
      </c>
      <c r="Z1396" s="3">
        <v>86887</v>
      </c>
    </row>
    <row r="1397" spans="1:26" x14ac:dyDescent="0.3">
      <c r="A1397" s="3">
        <v>20066</v>
      </c>
      <c r="B1397" s="3" t="s">
        <v>25</v>
      </c>
      <c r="C1397" s="3">
        <v>0.02</v>
      </c>
      <c r="D1397" s="3">
        <v>28.15</v>
      </c>
      <c r="E1397" s="3">
        <v>6.17</v>
      </c>
      <c r="F1397" s="3">
        <v>2488</v>
      </c>
      <c r="G1397" s="3" t="s">
        <v>2316</v>
      </c>
      <c r="H1397" s="3" t="s">
        <v>49</v>
      </c>
      <c r="I1397" s="3" t="s">
        <v>114</v>
      </c>
      <c r="J1397" s="3" t="s">
        <v>29</v>
      </c>
      <c r="K1397" s="3" t="s">
        <v>30</v>
      </c>
      <c r="L1397" s="3" t="s">
        <v>51</v>
      </c>
      <c r="M1397" s="3" t="s">
        <v>2318</v>
      </c>
      <c r="N1397" s="3">
        <v>0.55000000000000004</v>
      </c>
      <c r="O1397" s="3" t="s">
        <v>33</v>
      </c>
      <c r="P1397" s="3" t="s">
        <v>135</v>
      </c>
      <c r="Q1397" s="3" t="s">
        <v>949</v>
      </c>
      <c r="R1397" s="3" t="s">
        <v>2317</v>
      </c>
      <c r="S1397" s="3">
        <v>72023</v>
      </c>
      <c r="T1397" s="4" t="s">
        <v>3067</v>
      </c>
      <c r="U1397" s="4" t="s">
        <v>3128</v>
      </c>
      <c r="V1397" s="3">
        <v>160.8066</v>
      </c>
      <c r="W1397" s="3" t="str">
        <f t="shared" si="21"/>
        <v>Profit</v>
      </c>
      <c r="X1397" s="6">
        <v>11</v>
      </c>
      <c r="Y1397" s="3">
        <v>327.41000000000003</v>
      </c>
      <c r="Z1397" s="3">
        <v>86887</v>
      </c>
    </row>
    <row r="1398" spans="1:26" x14ac:dyDescent="0.3">
      <c r="A1398" s="3">
        <v>20602</v>
      </c>
      <c r="B1398" s="3" t="s">
        <v>25</v>
      </c>
      <c r="C1398" s="3">
        <v>0.01</v>
      </c>
      <c r="D1398" s="3">
        <v>2036.48</v>
      </c>
      <c r="E1398" s="3">
        <v>14.7</v>
      </c>
      <c r="F1398" s="3">
        <v>2489</v>
      </c>
      <c r="G1398" s="3" t="s">
        <v>2319</v>
      </c>
      <c r="H1398" s="3" t="s">
        <v>39</v>
      </c>
      <c r="I1398" s="3" t="s">
        <v>114</v>
      </c>
      <c r="J1398" s="3" t="s">
        <v>77</v>
      </c>
      <c r="K1398" s="3" t="s">
        <v>85</v>
      </c>
      <c r="L1398" s="3" t="s">
        <v>43</v>
      </c>
      <c r="M1398" s="3" t="s">
        <v>626</v>
      </c>
      <c r="N1398" s="3">
        <v>0.55000000000000004</v>
      </c>
      <c r="O1398" s="3" t="s">
        <v>33</v>
      </c>
      <c r="P1398" s="3" t="s">
        <v>34</v>
      </c>
      <c r="Q1398" s="3" t="s">
        <v>45</v>
      </c>
      <c r="R1398" s="3" t="s">
        <v>687</v>
      </c>
      <c r="S1398" s="3">
        <v>94521</v>
      </c>
      <c r="T1398" s="4" t="s">
        <v>3173</v>
      </c>
      <c r="U1398" s="4" t="s">
        <v>3199</v>
      </c>
      <c r="V1398" s="3">
        <v>-1596.7457999999999</v>
      </c>
      <c r="W1398" s="3" t="str">
        <f t="shared" si="21"/>
        <v>Loss</v>
      </c>
      <c r="X1398" s="6">
        <v>2</v>
      </c>
      <c r="Y1398" s="3">
        <v>3786.84</v>
      </c>
      <c r="Z1398" s="3">
        <v>86883</v>
      </c>
    </row>
    <row r="1399" spans="1:26" x14ac:dyDescent="0.3">
      <c r="A1399" s="3">
        <v>21212</v>
      </c>
      <c r="B1399" s="3" t="s">
        <v>56</v>
      </c>
      <c r="C1399" s="3">
        <v>0.04</v>
      </c>
      <c r="D1399" s="3">
        <v>419.19</v>
      </c>
      <c r="E1399" s="3">
        <v>19.989999999999998</v>
      </c>
      <c r="F1399" s="3">
        <v>2489</v>
      </c>
      <c r="G1399" s="3" t="s">
        <v>2319</v>
      </c>
      <c r="H1399" s="3" t="s">
        <v>49</v>
      </c>
      <c r="I1399" s="3" t="s">
        <v>40</v>
      </c>
      <c r="J1399" s="3" t="s">
        <v>29</v>
      </c>
      <c r="K1399" s="3" t="s">
        <v>139</v>
      </c>
      <c r="L1399" s="3" t="s">
        <v>59</v>
      </c>
      <c r="M1399" s="3" t="s">
        <v>733</v>
      </c>
      <c r="N1399" s="3">
        <v>0.57999999999999996</v>
      </c>
      <c r="O1399" s="3" t="s">
        <v>33</v>
      </c>
      <c r="P1399" s="3" t="s">
        <v>34</v>
      </c>
      <c r="Q1399" s="3" t="s">
        <v>45</v>
      </c>
      <c r="R1399" s="3" t="s">
        <v>687</v>
      </c>
      <c r="S1399" s="3">
        <v>94521</v>
      </c>
      <c r="T1399" s="4" t="s">
        <v>3168</v>
      </c>
      <c r="U1399" s="4" t="s">
        <v>3088</v>
      </c>
      <c r="V1399" s="3">
        <v>1388.3559</v>
      </c>
      <c r="W1399" s="3" t="str">
        <f t="shared" si="21"/>
        <v>Profit</v>
      </c>
      <c r="X1399" s="6">
        <v>5</v>
      </c>
      <c r="Y1399" s="3">
        <v>2012.11</v>
      </c>
      <c r="Z1399" s="3">
        <v>86885</v>
      </c>
    </row>
    <row r="1400" spans="1:26" x14ac:dyDescent="0.3">
      <c r="A1400" s="3">
        <v>21338</v>
      </c>
      <c r="B1400" s="3" t="s">
        <v>37</v>
      </c>
      <c r="C1400" s="3">
        <v>7.0000000000000007E-2</v>
      </c>
      <c r="D1400" s="3">
        <v>65.989999999999995</v>
      </c>
      <c r="E1400" s="3">
        <v>8.8000000000000007</v>
      </c>
      <c r="F1400" s="3">
        <v>2489</v>
      </c>
      <c r="G1400" s="3" t="s">
        <v>2319</v>
      </c>
      <c r="H1400" s="3" t="s">
        <v>49</v>
      </c>
      <c r="I1400" s="3" t="s">
        <v>40</v>
      </c>
      <c r="J1400" s="3" t="s">
        <v>77</v>
      </c>
      <c r="K1400" s="3" t="s">
        <v>78</v>
      </c>
      <c r="L1400" s="3" t="s">
        <v>59</v>
      </c>
      <c r="M1400" s="3" t="s">
        <v>3017</v>
      </c>
      <c r="N1400" s="3">
        <v>0.57999999999999996</v>
      </c>
      <c r="O1400" s="3" t="s">
        <v>33</v>
      </c>
      <c r="P1400" s="3" t="s">
        <v>34</v>
      </c>
      <c r="Q1400" s="3" t="s">
        <v>45</v>
      </c>
      <c r="R1400" s="3" t="s">
        <v>687</v>
      </c>
      <c r="S1400" s="3">
        <v>94521</v>
      </c>
      <c r="T1400" s="4" t="s">
        <v>3068</v>
      </c>
      <c r="U1400" s="4" t="s">
        <v>3068</v>
      </c>
      <c r="V1400" s="3">
        <v>109.836</v>
      </c>
      <c r="W1400" s="3" t="str">
        <f t="shared" si="21"/>
        <v>Profit</v>
      </c>
      <c r="X1400" s="6">
        <v>9</v>
      </c>
      <c r="Y1400" s="3">
        <v>471.66</v>
      </c>
      <c r="Z1400" s="3">
        <v>86886</v>
      </c>
    </row>
    <row r="1401" spans="1:26" x14ac:dyDescent="0.3">
      <c r="A1401" s="3">
        <v>24856</v>
      </c>
      <c r="B1401" s="3" t="s">
        <v>47</v>
      </c>
      <c r="C1401" s="3">
        <v>0.09</v>
      </c>
      <c r="D1401" s="3">
        <v>348.21</v>
      </c>
      <c r="E1401" s="3">
        <v>40.19</v>
      </c>
      <c r="F1401" s="3">
        <v>2490</v>
      </c>
      <c r="G1401" s="3" t="s">
        <v>2320</v>
      </c>
      <c r="H1401" s="3" t="s">
        <v>39</v>
      </c>
      <c r="I1401" s="3" t="s">
        <v>40</v>
      </c>
      <c r="J1401" s="3" t="s">
        <v>41</v>
      </c>
      <c r="K1401" s="3" t="s">
        <v>150</v>
      </c>
      <c r="L1401" s="3" t="s">
        <v>120</v>
      </c>
      <c r="M1401" s="3" t="s">
        <v>1559</v>
      </c>
      <c r="N1401" s="3">
        <v>0.62</v>
      </c>
      <c r="O1401" s="3" t="s">
        <v>33</v>
      </c>
      <c r="P1401" s="3" t="s">
        <v>34</v>
      </c>
      <c r="Q1401" s="3" t="s">
        <v>45</v>
      </c>
      <c r="R1401" s="3" t="s">
        <v>2321</v>
      </c>
      <c r="S1401" s="3">
        <v>92627</v>
      </c>
      <c r="T1401" s="4" t="s">
        <v>3109</v>
      </c>
      <c r="U1401" s="4" t="s">
        <v>3190</v>
      </c>
      <c r="V1401" s="3">
        <v>-93.85</v>
      </c>
      <c r="W1401" s="3" t="str">
        <f t="shared" si="21"/>
        <v>Loss</v>
      </c>
      <c r="X1401" s="6">
        <v>2</v>
      </c>
      <c r="Y1401" s="3">
        <v>662.8</v>
      </c>
      <c r="Z1401" s="3">
        <v>86884</v>
      </c>
    </row>
    <row r="1402" spans="1:26" x14ac:dyDescent="0.3">
      <c r="A1402" s="3">
        <v>21339</v>
      </c>
      <c r="B1402" s="3" t="s">
        <v>37</v>
      </c>
      <c r="C1402" s="3">
        <v>0</v>
      </c>
      <c r="D1402" s="3">
        <v>10.01</v>
      </c>
      <c r="E1402" s="3">
        <v>1.99</v>
      </c>
      <c r="F1402" s="3">
        <v>2490</v>
      </c>
      <c r="G1402" s="3" t="s">
        <v>2320</v>
      </c>
      <c r="H1402" s="3" t="s">
        <v>27</v>
      </c>
      <c r="I1402" s="3" t="s">
        <v>40</v>
      </c>
      <c r="J1402" s="3" t="s">
        <v>77</v>
      </c>
      <c r="K1402" s="3" t="s">
        <v>177</v>
      </c>
      <c r="L1402" s="3" t="s">
        <v>51</v>
      </c>
      <c r="M1402" s="3" t="s">
        <v>2322</v>
      </c>
      <c r="N1402" s="3">
        <v>0.41</v>
      </c>
      <c r="O1402" s="3" t="s">
        <v>33</v>
      </c>
      <c r="P1402" s="3" t="s">
        <v>34</v>
      </c>
      <c r="Q1402" s="3" t="s">
        <v>45</v>
      </c>
      <c r="R1402" s="3" t="s">
        <v>2321</v>
      </c>
      <c r="S1402" s="3">
        <v>92627</v>
      </c>
      <c r="T1402" s="4" t="s">
        <v>3068</v>
      </c>
      <c r="U1402" s="4" t="s">
        <v>3131</v>
      </c>
      <c r="V1402" s="3">
        <v>82.703400000000002</v>
      </c>
      <c r="W1402" s="3" t="str">
        <f t="shared" si="21"/>
        <v>Profit</v>
      </c>
      <c r="X1402" s="6">
        <v>11</v>
      </c>
      <c r="Y1402" s="3">
        <v>119.86</v>
      </c>
      <c r="Z1402" s="3">
        <v>86886</v>
      </c>
    </row>
    <row r="1403" spans="1:26" x14ac:dyDescent="0.3">
      <c r="A1403" s="3">
        <v>6856</v>
      </c>
      <c r="B1403" s="3" t="s">
        <v>47</v>
      </c>
      <c r="C1403" s="3">
        <v>0.09</v>
      </c>
      <c r="D1403" s="3">
        <v>348.21</v>
      </c>
      <c r="E1403" s="3">
        <v>40.19</v>
      </c>
      <c r="F1403" s="3">
        <v>2491</v>
      </c>
      <c r="G1403" s="3" t="s">
        <v>2323</v>
      </c>
      <c r="H1403" s="3" t="s">
        <v>39</v>
      </c>
      <c r="I1403" s="3" t="s">
        <v>40</v>
      </c>
      <c r="J1403" s="3" t="s">
        <v>41</v>
      </c>
      <c r="K1403" s="3" t="s">
        <v>150</v>
      </c>
      <c r="L1403" s="3" t="s">
        <v>120</v>
      </c>
      <c r="M1403" s="3" t="s">
        <v>1559</v>
      </c>
      <c r="N1403" s="3">
        <v>0.62</v>
      </c>
      <c r="O1403" s="3" t="s">
        <v>33</v>
      </c>
      <c r="P1403" s="3" t="s">
        <v>34</v>
      </c>
      <c r="Q1403" s="3" t="s">
        <v>45</v>
      </c>
      <c r="R1403" s="3" t="s">
        <v>655</v>
      </c>
      <c r="S1403" s="3">
        <v>90045</v>
      </c>
      <c r="T1403" s="4" t="s">
        <v>3109</v>
      </c>
      <c r="U1403" s="4" t="s">
        <v>3190</v>
      </c>
      <c r="V1403" s="3">
        <v>-93.85</v>
      </c>
      <c r="W1403" s="3" t="str">
        <f t="shared" si="21"/>
        <v>Loss</v>
      </c>
      <c r="X1403" s="6">
        <v>8</v>
      </c>
      <c r="Y1403" s="3">
        <v>2651.21</v>
      </c>
      <c r="Z1403" s="3">
        <v>48836</v>
      </c>
    </row>
    <row r="1404" spans="1:26" x14ac:dyDescent="0.3">
      <c r="A1404" s="3">
        <v>1617</v>
      </c>
      <c r="B1404" s="3" t="s">
        <v>106</v>
      </c>
      <c r="C1404" s="3">
        <v>0.06</v>
      </c>
      <c r="D1404" s="3">
        <v>4.28</v>
      </c>
      <c r="E1404" s="3">
        <v>0.94</v>
      </c>
      <c r="F1404" s="3">
        <v>2491</v>
      </c>
      <c r="G1404" s="3" t="s">
        <v>2323</v>
      </c>
      <c r="H1404" s="3" t="s">
        <v>49</v>
      </c>
      <c r="I1404" s="3" t="s">
        <v>114</v>
      </c>
      <c r="J1404" s="3" t="s">
        <v>29</v>
      </c>
      <c r="K1404" s="3" t="s">
        <v>30</v>
      </c>
      <c r="L1404" s="3" t="s">
        <v>31</v>
      </c>
      <c r="M1404" s="3" t="s">
        <v>1634</v>
      </c>
      <c r="N1404" s="3">
        <v>0.56000000000000005</v>
      </c>
      <c r="O1404" s="3" t="s">
        <v>33</v>
      </c>
      <c r="P1404" s="3" t="s">
        <v>34</v>
      </c>
      <c r="Q1404" s="3" t="s">
        <v>45</v>
      </c>
      <c r="R1404" s="3" t="s">
        <v>655</v>
      </c>
      <c r="S1404" s="3">
        <v>90045</v>
      </c>
      <c r="T1404" s="4" t="s">
        <v>3168</v>
      </c>
      <c r="U1404" s="4" t="s">
        <v>3095</v>
      </c>
      <c r="V1404" s="3">
        <v>0.37</v>
      </c>
      <c r="W1404" s="3" t="str">
        <f t="shared" si="21"/>
        <v>Profit</v>
      </c>
      <c r="X1404" s="6">
        <v>9</v>
      </c>
      <c r="Y1404" s="3">
        <v>38.96</v>
      </c>
      <c r="Z1404" s="3">
        <v>11712</v>
      </c>
    </row>
    <row r="1405" spans="1:26" x14ac:dyDescent="0.3">
      <c r="A1405" s="3">
        <v>3212</v>
      </c>
      <c r="B1405" s="3" t="s">
        <v>56</v>
      </c>
      <c r="C1405" s="3">
        <v>0.04</v>
      </c>
      <c r="D1405" s="3">
        <v>419.19</v>
      </c>
      <c r="E1405" s="3">
        <v>19.989999999999998</v>
      </c>
      <c r="F1405" s="3">
        <v>2491</v>
      </c>
      <c r="G1405" s="3" t="s">
        <v>2323</v>
      </c>
      <c r="H1405" s="3" t="s">
        <v>49</v>
      </c>
      <c r="I1405" s="3" t="s">
        <v>40</v>
      </c>
      <c r="J1405" s="3" t="s">
        <v>29</v>
      </c>
      <c r="K1405" s="3" t="s">
        <v>139</v>
      </c>
      <c r="L1405" s="3" t="s">
        <v>59</v>
      </c>
      <c r="M1405" s="3" t="s">
        <v>733</v>
      </c>
      <c r="N1405" s="3">
        <v>0.57999999999999996</v>
      </c>
      <c r="O1405" s="3" t="s">
        <v>33</v>
      </c>
      <c r="P1405" s="3" t="s">
        <v>34</v>
      </c>
      <c r="Q1405" s="3" t="s">
        <v>45</v>
      </c>
      <c r="R1405" s="3" t="s">
        <v>655</v>
      </c>
      <c r="S1405" s="3">
        <v>90045</v>
      </c>
      <c r="T1405" s="4" t="s">
        <v>3168</v>
      </c>
      <c r="U1405" s="4" t="s">
        <v>3088</v>
      </c>
      <c r="V1405" s="3">
        <v>1947.67</v>
      </c>
      <c r="W1405" s="3" t="str">
        <f t="shared" si="21"/>
        <v>Profit</v>
      </c>
      <c r="X1405" s="6">
        <v>20</v>
      </c>
      <c r="Y1405" s="3">
        <v>8048.45</v>
      </c>
      <c r="Z1405" s="3">
        <v>23042</v>
      </c>
    </row>
    <row r="1406" spans="1:26" x14ac:dyDescent="0.3">
      <c r="A1406" s="3">
        <v>3338</v>
      </c>
      <c r="B1406" s="3" t="s">
        <v>37</v>
      </c>
      <c r="C1406" s="3">
        <v>7.0000000000000007E-2</v>
      </c>
      <c r="D1406" s="3">
        <v>65.989999999999995</v>
      </c>
      <c r="E1406" s="3">
        <v>8.8000000000000007</v>
      </c>
      <c r="F1406" s="3">
        <v>2491</v>
      </c>
      <c r="G1406" s="3" t="s">
        <v>2323</v>
      </c>
      <c r="H1406" s="3" t="s">
        <v>49</v>
      </c>
      <c r="I1406" s="3" t="s">
        <v>40</v>
      </c>
      <c r="J1406" s="3" t="s">
        <v>77</v>
      </c>
      <c r="K1406" s="3" t="s">
        <v>78</v>
      </c>
      <c r="L1406" s="3" t="s">
        <v>59</v>
      </c>
      <c r="M1406" s="3" t="s">
        <v>3017</v>
      </c>
      <c r="N1406" s="3">
        <v>0.57999999999999996</v>
      </c>
      <c r="O1406" s="3" t="s">
        <v>33</v>
      </c>
      <c r="P1406" s="3" t="s">
        <v>34</v>
      </c>
      <c r="Q1406" s="3" t="s">
        <v>45</v>
      </c>
      <c r="R1406" s="3" t="s">
        <v>655</v>
      </c>
      <c r="S1406" s="3">
        <v>90045</v>
      </c>
      <c r="T1406" s="4" t="s">
        <v>3068</v>
      </c>
      <c r="U1406" s="4" t="s">
        <v>3068</v>
      </c>
      <c r="V1406" s="3">
        <v>109.836</v>
      </c>
      <c r="W1406" s="3" t="str">
        <f t="shared" si="21"/>
        <v>Profit</v>
      </c>
      <c r="X1406" s="6">
        <v>37</v>
      </c>
      <c r="Y1406" s="3">
        <v>1939.03</v>
      </c>
      <c r="Z1406" s="3">
        <v>23877</v>
      </c>
    </row>
    <row r="1407" spans="1:26" x14ac:dyDescent="0.3">
      <c r="A1407" s="3">
        <v>3339</v>
      </c>
      <c r="B1407" s="3" t="s">
        <v>37</v>
      </c>
      <c r="C1407" s="3">
        <v>0</v>
      </c>
      <c r="D1407" s="3">
        <v>10.01</v>
      </c>
      <c r="E1407" s="3">
        <v>1.99</v>
      </c>
      <c r="F1407" s="3">
        <v>2491</v>
      </c>
      <c r="G1407" s="3" t="s">
        <v>2323</v>
      </c>
      <c r="H1407" s="3" t="s">
        <v>27</v>
      </c>
      <c r="I1407" s="3" t="s">
        <v>40</v>
      </c>
      <c r="J1407" s="3" t="s">
        <v>77</v>
      </c>
      <c r="K1407" s="3" t="s">
        <v>177</v>
      </c>
      <c r="L1407" s="3" t="s">
        <v>51</v>
      </c>
      <c r="M1407" s="3" t="s">
        <v>2322</v>
      </c>
      <c r="N1407" s="3">
        <v>0.41</v>
      </c>
      <c r="O1407" s="3" t="s">
        <v>33</v>
      </c>
      <c r="P1407" s="3" t="s">
        <v>34</v>
      </c>
      <c r="Q1407" s="3" t="s">
        <v>45</v>
      </c>
      <c r="R1407" s="3" t="s">
        <v>655</v>
      </c>
      <c r="S1407" s="3">
        <v>90045</v>
      </c>
      <c r="T1407" s="4" t="s">
        <v>3068</v>
      </c>
      <c r="U1407" s="4" t="s">
        <v>3131</v>
      </c>
      <c r="V1407" s="3">
        <v>128.03</v>
      </c>
      <c r="W1407" s="3" t="str">
        <f t="shared" si="21"/>
        <v>Profit</v>
      </c>
      <c r="X1407" s="6">
        <v>42</v>
      </c>
      <c r="Y1407" s="3">
        <v>457.63</v>
      </c>
      <c r="Z1407" s="3">
        <v>23877</v>
      </c>
    </row>
    <row r="1408" spans="1:26" x14ac:dyDescent="0.3">
      <c r="A1408" s="3">
        <v>2065</v>
      </c>
      <c r="B1408" s="3" t="s">
        <v>25</v>
      </c>
      <c r="C1408" s="3">
        <v>0.08</v>
      </c>
      <c r="D1408" s="3">
        <v>4.91</v>
      </c>
      <c r="E1408" s="3">
        <v>0.5</v>
      </c>
      <c r="F1408" s="3">
        <v>2491</v>
      </c>
      <c r="G1408" s="3" t="s">
        <v>2323</v>
      </c>
      <c r="H1408" s="3" t="s">
        <v>49</v>
      </c>
      <c r="I1408" s="3" t="s">
        <v>114</v>
      </c>
      <c r="J1408" s="3" t="s">
        <v>29</v>
      </c>
      <c r="K1408" s="3" t="s">
        <v>133</v>
      </c>
      <c r="L1408" s="3" t="s">
        <v>59</v>
      </c>
      <c r="M1408" s="3" t="s">
        <v>161</v>
      </c>
      <c r="N1408" s="3">
        <v>0.36</v>
      </c>
      <c r="O1408" s="3" t="s">
        <v>33</v>
      </c>
      <c r="P1408" s="3" t="s">
        <v>34</v>
      </c>
      <c r="Q1408" s="3" t="s">
        <v>45</v>
      </c>
      <c r="R1408" s="3" t="s">
        <v>655</v>
      </c>
      <c r="S1408" s="3">
        <v>90045</v>
      </c>
      <c r="T1408" s="4" t="s">
        <v>3067</v>
      </c>
      <c r="U1408" s="4" t="s">
        <v>3067</v>
      </c>
      <c r="V1408" s="3">
        <v>31.751999999999999</v>
      </c>
      <c r="W1408" s="3" t="str">
        <f t="shared" si="21"/>
        <v>Profit</v>
      </c>
      <c r="X1408" s="6">
        <v>36</v>
      </c>
      <c r="Y1408" s="3">
        <v>170.75</v>
      </c>
      <c r="Z1408" s="3">
        <v>14785</v>
      </c>
    </row>
    <row r="1409" spans="1:26" x14ac:dyDescent="0.3">
      <c r="A1409" s="3">
        <v>2066</v>
      </c>
      <c r="B1409" s="3" t="s">
        <v>25</v>
      </c>
      <c r="C1409" s="3">
        <v>0.02</v>
      </c>
      <c r="D1409" s="3">
        <v>28.15</v>
      </c>
      <c r="E1409" s="3">
        <v>6.17</v>
      </c>
      <c r="F1409" s="3">
        <v>2491</v>
      </c>
      <c r="G1409" s="3" t="s">
        <v>2323</v>
      </c>
      <c r="H1409" s="3" t="s">
        <v>49</v>
      </c>
      <c r="I1409" s="3" t="s">
        <v>114</v>
      </c>
      <c r="J1409" s="3" t="s">
        <v>29</v>
      </c>
      <c r="K1409" s="3" t="s">
        <v>30</v>
      </c>
      <c r="L1409" s="3" t="s">
        <v>51</v>
      </c>
      <c r="M1409" s="3" t="s">
        <v>2318</v>
      </c>
      <c r="N1409" s="3">
        <v>0.55000000000000004</v>
      </c>
      <c r="O1409" s="3" t="s">
        <v>33</v>
      </c>
      <c r="P1409" s="3" t="s">
        <v>34</v>
      </c>
      <c r="Q1409" s="3" t="s">
        <v>45</v>
      </c>
      <c r="R1409" s="3" t="s">
        <v>655</v>
      </c>
      <c r="S1409" s="3">
        <v>90045</v>
      </c>
      <c r="T1409" s="4" t="s">
        <v>3067</v>
      </c>
      <c r="U1409" s="4" t="s">
        <v>3128</v>
      </c>
      <c r="V1409" s="3">
        <v>117.208</v>
      </c>
      <c r="W1409" s="3" t="str">
        <f t="shared" si="21"/>
        <v>Profit</v>
      </c>
      <c r="X1409" s="6">
        <v>45</v>
      </c>
      <c r="Y1409" s="3">
        <v>1339.42</v>
      </c>
      <c r="Z1409" s="3">
        <v>14785</v>
      </c>
    </row>
    <row r="1410" spans="1:26" x14ac:dyDescent="0.3">
      <c r="A1410" s="3">
        <v>19617</v>
      </c>
      <c r="B1410" s="3" t="s">
        <v>106</v>
      </c>
      <c r="C1410" s="3">
        <v>0.06</v>
      </c>
      <c r="D1410" s="3">
        <v>4.28</v>
      </c>
      <c r="E1410" s="3">
        <v>0.94</v>
      </c>
      <c r="F1410" s="3">
        <v>2495</v>
      </c>
      <c r="G1410" s="3" t="s">
        <v>2324</v>
      </c>
      <c r="H1410" s="3" t="s">
        <v>49</v>
      </c>
      <c r="I1410" s="3" t="s">
        <v>114</v>
      </c>
      <c r="J1410" s="3" t="s">
        <v>29</v>
      </c>
      <c r="K1410" s="3" t="s">
        <v>30</v>
      </c>
      <c r="L1410" s="3" t="s">
        <v>31</v>
      </c>
      <c r="M1410" s="3" t="s">
        <v>1634</v>
      </c>
      <c r="N1410" s="3">
        <v>0.56000000000000005</v>
      </c>
      <c r="O1410" s="3" t="s">
        <v>33</v>
      </c>
      <c r="P1410" s="3" t="s">
        <v>34</v>
      </c>
      <c r="Q1410" s="3" t="s">
        <v>2208</v>
      </c>
      <c r="R1410" s="3" t="s">
        <v>2209</v>
      </c>
      <c r="S1410" s="3">
        <v>82901</v>
      </c>
      <c r="T1410" s="4" t="s">
        <v>3168</v>
      </c>
      <c r="U1410" s="4" t="s">
        <v>3095</v>
      </c>
      <c r="V1410" s="3">
        <v>0.37</v>
      </c>
      <c r="W1410" s="3" t="str">
        <f t="shared" si="21"/>
        <v>Profit</v>
      </c>
      <c r="X1410" s="6">
        <v>2</v>
      </c>
      <c r="Y1410" s="3">
        <v>8.66</v>
      </c>
      <c r="Z1410" s="3">
        <v>86885</v>
      </c>
    </row>
    <row r="1411" spans="1:26" x14ac:dyDescent="0.3">
      <c r="A1411" s="3">
        <v>2296</v>
      </c>
      <c r="B1411" s="3" t="s">
        <v>37</v>
      </c>
      <c r="C1411" s="3">
        <v>0.09</v>
      </c>
      <c r="D1411" s="3">
        <v>355.98</v>
      </c>
      <c r="E1411" s="3">
        <v>58.92</v>
      </c>
      <c r="F1411" s="3">
        <v>2498</v>
      </c>
      <c r="G1411" s="3" t="s">
        <v>2325</v>
      </c>
      <c r="H1411" s="3" t="s">
        <v>39</v>
      </c>
      <c r="I1411" s="3" t="s">
        <v>28</v>
      </c>
      <c r="J1411" s="3" t="s">
        <v>41</v>
      </c>
      <c r="K1411" s="3" t="s">
        <v>42</v>
      </c>
      <c r="L1411" s="3" t="s">
        <v>43</v>
      </c>
      <c r="M1411" s="3" t="s">
        <v>1282</v>
      </c>
      <c r="N1411" s="3">
        <v>0.64</v>
      </c>
      <c r="O1411" s="3" t="s">
        <v>33</v>
      </c>
      <c r="P1411" s="3" t="s">
        <v>34</v>
      </c>
      <c r="Q1411" s="3" t="s">
        <v>45</v>
      </c>
      <c r="R1411" s="3" t="s">
        <v>1718</v>
      </c>
      <c r="S1411" s="3">
        <v>92024</v>
      </c>
      <c r="T1411" s="4" t="s">
        <v>3059</v>
      </c>
      <c r="U1411" s="4" t="s">
        <v>3093</v>
      </c>
      <c r="V1411" s="3">
        <v>1240.25</v>
      </c>
      <c r="W1411" s="3" t="str">
        <f t="shared" ref="W1411:W1474" si="22">IF(V1411&lt;0, "Loss",IF(V1411&gt;0, "Profit","Equilibrium"))</f>
        <v>Profit</v>
      </c>
      <c r="X1411" s="6">
        <v>30</v>
      </c>
      <c r="Y1411" s="3">
        <v>10554.63</v>
      </c>
      <c r="Z1411" s="3">
        <v>16547</v>
      </c>
    </row>
    <row r="1412" spans="1:26" x14ac:dyDescent="0.3">
      <c r="A1412" s="3">
        <v>2297</v>
      </c>
      <c r="B1412" s="3" t="s">
        <v>37</v>
      </c>
      <c r="C1412" s="3">
        <v>0.04</v>
      </c>
      <c r="D1412" s="3">
        <v>218.75</v>
      </c>
      <c r="E1412" s="3">
        <v>69.64</v>
      </c>
      <c r="F1412" s="3">
        <v>2498</v>
      </c>
      <c r="G1412" s="3" t="s">
        <v>2325</v>
      </c>
      <c r="H1412" s="3" t="s">
        <v>39</v>
      </c>
      <c r="I1412" s="3" t="s">
        <v>28</v>
      </c>
      <c r="J1412" s="3" t="s">
        <v>41</v>
      </c>
      <c r="K1412" s="3" t="s">
        <v>150</v>
      </c>
      <c r="L1412" s="3" t="s">
        <v>120</v>
      </c>
      <c r="M1412" s="3" t="s">
        <v>648</v>
      </c>
      <c r="N1412" s="3">
        <v>0.77</v>
      </c>
      <c r="O1412" s="3" t="s">
        <v>33</v>
      </c>
      <c r="P1412" s="3" t="s">
        <v>34</v>
      </c>
      <c r="Q1412" s="3" t="s">
        <v>45</v>
      </c>
      <c r="R1412" s="3" t="s">
        <v>1718</v>
      </c>
      <c r="S1412" s="3">
        <v>92024</v>
      </c>
      <c r="T1412" s="4" t="s">
        <v>3059</v>
      </c>
      <c r="U1412" s="4" t="s">
        <v>3059</v>
      </c>
      <c r="V1412" s="3">
        <v>-533.23199999999997</v>
      </c>
      <c r="W1412" s="3" t="str">
        <f t="shared" si="22"/>
        <v>Loss</v>
      </c>
      <c r="X1412" s="6">
        <v>8</v>
      </c>
      <c r="Y1412" s="3">
        <v>1749.64</v>
      </c>
      <c r="Z1412" s="3">
        <v>16547</v>
      </c>
    </row>
    <row r="1413" spans="1:26" x14ac:dyDescent="0.3">
      <c r="A1413" s="3">
        <v>7628</v>
      </c>
      <c r="B1413" s="3" t="s">
        <v>56</v>
      </c>
      <c r="C1413" s="3">
        <v>0.09</v>
      </c>
      <c r="D1413" s="3">
        <v>6.28</v>
      </c>
      <c r="E1413" s="3">
        <v>5.41</v>
      </c>
      <c r="F1413" s="3">
        <v>2498</v>
      </c>
      <c r="G1413" s="3" t="s">
        <v>2325</v>
      </c>
      <c r="H1413" s="3" t="s">
        <v>49</v>
      </c>
      <c r="I1413" s="3" t="s">
        <v>58</v>
      </c>
      <c r="J1413" s="3" t="s">
        <v>41</v>
      </c>
      <c r="K1413" s="3" t="s">
        <v>50</v>
      </c>
      <c r="L1413" s="3" t="s">
        <v>59</v>
      </c>
      <c r="M1413" s="3" t="s">
        <v>1672</v>
      </c>
      <c r="N1413" s="3">
        <v>0.53</v>
      </c>
      <c r="O1413" s="3" t="s">
        <v>33</v>
      </c>
      <c r="P1413" s="3" t="s">
        <v>34</v>
      </c>
      <c r="Q1413" s="3" t="s">
        <v>45</v>
      </c>
      <c r="R1413" s="3" t="s">
        <v>1718</v>
      </c>
      <c r="S1413" s="3">
        <v>92024</v>
      </c>
      <c r="T1413" s="4" t="s">
        <v>3053</v>
      </c>
      <c r="U1413" s="4" t="s">
        <v>3158</v>
      </c>
      <c r="V1413" s="3">
        <v>-61.59</v>
      </c>
      <c r="W1413" s="3" t="str">
        <f t="shared" si="22"/>
        <v>Loss</v>
      </c>
      <c r="X1413" s="6">
        <v>56</v>
      </c>
      <c r="Y1413" s="3">
        <v>355.4</v>
      </c>
      <c r="Z1413" s="3">
        <v>54567</v>
      </c>
    </row>
    <row r="1414" spans="1:26" x14ac:dyDescent="0.3">
      <c r="A1414" s="3">
        <v>2768</v>
      </c>
      <c r="B1414" s="3" t="s">
        <v>37</v>
      </c>
      <c r="C1414" s="3">
        <v>0.08</v>
      </c>
      <c r="D1414" s="3">
        <v>1.68</v>
      </c>
      <c r="E1414" s="3">
        <v>1.57</v>
      </c>
      <c r="F1414" s="3">
        <v>2498</v>
      </c>
      <c r="G1414" s="3" t="s">
        <v>2325</v>
      </c>
      <c r="H1414" s="3" t="s">
        <v>49</v>
      </c>
      <c r="I1414" s="3" t="s">
        <v>58</v>
      </c>
      <c r="J1414" s="3" t="s">
        <v>29</v>
      </c>
      <c r="K1414" s="3" t="s">
        <v>30</v>
      </c>
      <c r="L1414" s="3" t="s">
        <v>31</v>
      </c>
      <c r="M1414" s="3" t="s">
        <v>96</v>
      </c>
      <c r="N1414" s="3">
        <v>0.59</v>
      </c>
      <c r="O1414" s="3" t="s">
        <v>33</v>
      </c>
      <c r="P1414" s="3" t="s">
        <v>34</v>
      </c>
      <c r="Q1414" s="3" t="s">
        <v>45</v>
      </c>
      <c r="R1414" s="3" t="s">
        <v>1718</v>
      </c>
      <c r="S1414" s="3">
        <v>92024</v>
      </c>
      <c r="T1414" s="4" t="s">
        <v>3094</v>
      </c>
      <c r="U1414" s="4" t="s">
        <v>3122</v>
      </c>
      <c r="V1414" s="3">
        <v>-46.25</v>
      </c>
      <c r="W1414" s="3" t="str">
        <f t="shared" si="22"/>
        <v>Loss</v>
      </c>
      <c r="X1414" s="6">
        <v>88</v>
      </c>
      <c r="Y1414" s="3">
        <v>148.36000000000001</v>
      </c>
      <c r="Z1414" s="3">
        <v>20007</v>
      </c>
    </row>
    <row r="1415" spans="1:26" x14ac:dyDescent="0.3">
      <c r="A1415" s="3">
        <v>20296</v>
      </c>
      <c r="B1415" s="3" t="s">
        <v>37</v>
      </c>
      <c r="C1415" s="3">
        <v>0.09</v>
      </c>
      <c r="D1415" s="3">
        <v>355.98</v>
      </c>
      <c r="E1415" s="3">
        <v>58.92</v>
      </c>
      <c r="F1415" s="3">
        <v>2499</v>
      </c>
      <c r="G1415" s="3" t="s">
        <v>2326</v>
      </c>
      <c r="H1415" s="3" t="s">
        <v>39</v>
      </c>
      <c r="I1415" s="3" t="s">
        <v>28</v>
      </c>
      <c r="J1415" s="3" t="s">
        <v>41</v>
      </c>
      <c r="K1415" s="3" t="s">
        <v>42</v>
      </c>
      <c r="L1415" s="3" t="s">
        <v>43</v>
      </c>
      <c r="M1415" s="3" t="s">
        <v>1282</v>
      </c>
      <c r="N1415" s="3">
        <v>0.64</v>
      </c>
      <c r="O1415" s="3" t="s">
        <v>33</v>
      </c>
      <c r="P1415" s="3" t="s">
        <v>61</v>
      </c>
      <c r="Q1415" s="3" t="s">
        <v>175</v>
      </c>
      <c r="R1415" s="3" t="s">
        <v>2327</v>
      </c>
      <c r="S1415" s="3">
        <v>60901</v>
      </c>
      <c r="T1415" s="4" t="s">
        <v>3059</v>
      </c>
      <c r="U1415" s="4" t="s">
        <v>3093</v>
      </c>
      <c r="V1415" s="3">
        <v>1240.25</v>
      </c>
      <c r="W1415" s="3" t="str">
        <f t="shared" si="22"/>
        <v>Profit</v>
      </c>
      <c r="X1415" s="6">
        <v>8</v>
      </c>
      <c r="Y1415" s="3">
        <v>2814.57</v>
      </c>
      <c r="Z1415" s="3">
        <v>88319</v>
      </c>
    </row>
    <row r="1416" spans="1:26" x14ac:dyDescent="0.3">
      <c r="A1416" s="3">
        <v>25628</v>
      </c>
      <c r="B1416" s="3" t="s">
        <v>56</v>
      </c>
      <c r="C1416" s="3">
        <v>0.09</v>
      </c>
      <c r="D1416" s="3">
        <v>6.28</v>
      </c>
      <c r="E1416" s="3">
        <v>5.41</v>
      </c>
      <c r="F1416" s="3">
        <v>2500</v>
      </c>
      <c r="G1416" s="3" t="s">
        <v>2328</v>
      </c>
      <c r="H1416" s="3" t="s">
        <v>49</v>
      </c>
      <c r="I1416" s="3" t="s">
        <v>58</v>
      </c>
      <c r="J1416" s="3" t="s">
        <v>41</v>
      </c>
      <c r="K1416" s="3" t="s">
        <v>50</v>
      </c>
      <c r="L1416" s="3" t="s">
        <v>59</v>
      </c>
      <c r="M1416" s="3" t="s">
        <v>1672</v>
      </c>
      <c r="N1416" s="3">
        <v>0.53</v>
      </c>
      <c r="O1416" s="3" t="s">
        <v>33</v>
      </c>
      <c r="P1416" s="3" t="s">
        <v>61</v>
      </c>
      <c r="Q1416" s="3" t="s">
        <v>175</v>
      </c>
      <c r="R1416" s="3" t="s">
        <v>2329</v>
      </c>
      <c r="S1416" s="3">
        <v>60102</v>
      </c>
      <c r="T1416" s="4" t="s">
        <v>3053</v>
      </c>
      <c r="U1416" s="4" t="s">
        <v>3158</v>
      </c>
      <c r="V1416" s="3">
        <v>-32.026800000000001</v>
      </c>
      <c r="W1416" s="3" t="str">
        <f t="shared" si="22"/>
        <v>Loss</v>
      </c>
      <c r="X1416" s="6">
        <v>14</v>
      </c>
      <c r="Y1416" s="3">
        <v>88.85</v>
      </c>
      <c r="Z1416" s="3">
        <v>88320</v>
      </c>
    </row>
    <row r="1417" spans="1:26" x14ac:dyDescent="0.3">
      <c r="A1417" s="3">
        <v>24899</v>
      </c>
      <c r="B1417" s="3" t="s">
        <v>25</v>
      </c>
      <c r="C1417" s="3">
        <v>0.1</v>
      </c>
      <c r="D1417" s="3">
        <v>24.92</v>
      </c>
      <c r="E1417" s="3">
        <v>12.98</v>
      </c>
      <c r="F1417" s="3">
        <v>2502</v>
      </c>
      <c r="G1417" s="3" t="s">
        <v>2330</v>
      </c>
      <c r="H1417" s="3" t="s">
        <v>49</v>
      </c>
      <c r="I1417" s="3" t="s">
        <v>40</v>
      </c>
      <c r="J1417" s="3" t="s">
        <v>29</v>
      </c>
      <c r="K1417" s="3" t="s">
        <v>109</v>
      </c>
      <c r="L1417" s="3" t="s">
        <v>59</v>
      </c>
      <c r="M1417" s="3" t="s">
        <v>1925</v>
      </c>
      <c r="N1417" s="3">
        <v>0.39</v>
      </c>
      <c r="O1417" s="3" t="s">
        <v>33</v>
      </c>
      <c r="P1417" s="3" t="s">
        <v>61</v>
      </c>
      <c r="Q1417" s="3" t="s">
        <v>695</v>
      </c>
      <c r="R1417" s="3" t="s">
        <v>2331</v>
      </c>
      <c r="S1417" s="3">
        <v>46321</v>
      </c>
      <c r="T1417" s="4" t="s">
        <v>3121</v>
      </c>
      <c r="U1417" s="4" t="s">
        <v>3121</v>
      </c>
      <c r="V1417" s="3">
        <v>-45.816000000000003</v>
      </c>
      <c r="W1417" s="3" t="str">
        <f t="shared" si="22"/>
        <v>Loss</v>
      </c>
      <c r="X1417" s="6">
        <v>3</v>
      </c>
      <c r="Y1417" s="3">
        <v>70.819999999999993</v>
      </c>
      <c r="Z1417" s="3">
        <v>91310</v>
      </c>
    </row>
    <row r="1418" spans="1:26" x14ac:dyDescent="0.3">
      <c r="A1418" s="3">
        <v>24901</v>
      </c>
      <c r="B1418" s="3" t="s">
        <v>25</v>
      </c>
      <c r="C1418" s="3">
        <v>0</v>
      </c>
      <c r="D1418" s="3">
        <v>12.28</v>
      </c>
      <c r="E1418" s="3">
        <v>6.35</v>
      </c>
      <c r="F1418" s="3">
        <v>2502</v>
      </c>
      <c r="G1418" s="3" t="s">
        <v>2330</v>
      </c>
      <c r="H1418" s="3" t="s">
        <v>27</v>
      </c>
      <c r="I1418" s="3" t="s">
        <v>40</v>
      </c>
      <c r="J1418" s="3" t="s">
        <v>29</v>
      </c>
      <c r="K1418" s="3" t="s">
        <v>93</v>
      </c>
      <c r="L1418" s="3" t="s">
        <v>59</v>
      </c>
      <c r="M1418" s="3" t="s">
        <v>1562</v>
      </c>
      <c r="N1418" s="3">
        <v>0.38</v>
      </c>
      <c r="O1418" s="3" t="s">
        <v>33</v>
      </c>
      <c r="P1418" s="3" t="s">
        <v>61</v>
      </c>
      <c r="Q1418" s="3" t="s">
        <v>695</v>
      </c>
      <c r="R1418" s="3" t="s">
        <v>2331</v>
      </c>
      <c r="S1418" s="3">
        <v>46321</v>
      </c>
      <c r="T1418" s="4" t="s">
        <v>3121</v>
      </c>
      <c r="U1418" s="4" t="s">
        <v>3110</v>
      </c>
      <c r="V1418" s="3">
        <v>30.63</v>
      </c>
      <c r="W1418" s="3" t="str">
        <f t="shared" si="22"/>
        <v>Profit</v>
      </c>
      <c r="X1418" s="6">
        <v>7</v>
      </c>
      <c r="Y1418" s="3">
        <v>90.44</v>
      </c>
      <c r="Z1418" s="3">
        <v>91310</v>
      </c>
    </row>
    <row r="1419" spans="1:26" x14ac:dyDescent="0.3">
      <c r="A1419" s="3">
        <v>18219</v>
      </c>
      <c r="B1419" s="3" t="s">
        <v>56</v>
      </c>
      <c r="C1419" s="3">
        <v>0.02</v>
      </c>
      <c r="D1419" s="3">
        <v>6.48</v>
      </c>
      <c r="E1419" s="3">
        <v>8.74</v>
      </c>
      <c r="F1419" s="3">
        <v>2506</v>
      </c>
      <c r="G1419" s="3" t="s">
        <v>2332</v>
      </c>
      <c r="H1419" s="3" t="s">
        <v>49</v>
      </c>
      <c r="I1419" s="3" t="s">
        <v>40</v>
      </c>
      <c r="J1419" s="3" t="s">
        <v>29</v>
      </c>
      <c r="K1419" s="3" t="s">
        <v>93</v>
      </c>
      <c r="L1419" s="3" t="s">
        <v>59</v>
      </c>
      <c r="M1419" s="3" t="s">
        <v>2333</v>
      </c>
      <c r="N1419" s="3">
        <v>0.36</v>
      </c>
      <c r="O1419" s="3" t="s">
        <v>33</v>
      </c>
      <c r="P1419" s="3" t="s">
        <v>53</v>
      </c>
      <c r="Q1419" s="3" t="s">
        <v>223</v>
      </c>
      <c r="R1419" s="3" t="s">
        <v>2334</v>
      </c>
      <c r="S1419" s="3">
        <v>6408</v>
      </c>
      <c r="T1419" s="4" t="s">
        <v>3105</v>
      </c>
      <c r="U1419" s="4" t="s">
        <v>3061</v>
      </c>
      <c r="V1419" s="3">
        <v>-6.835</v>
      </c>
      <c r="W1419" s="3" t="str">
        <f t="shared" si="22"/>
        <v>Loss</v>
      </c>
      <c r="X1419" s="6">
        <v>1</v>
      </c>
      <c r="Y1419" s="3">
        <v>10.72</v>
      </c>
      <c r="Z1419" s="3">
        <v>87033</v>
      </c>
    </row>
    <row r="1420" spans="1:26" x14ac:dyDescent="0.3">
      <c r="A1420" s="3">
        <v>18217</v>
      </c>
      <c r="B1420" s="3" t="s">
        <v>56</v>
      </c>
      <c r="C1420" s="3">
        <v>0.06</v>
      </c>
      <c r="D1420" s="3">
        <v>699.99</v>
      </c>
      <c r="E1420" s="3">
        <v>24.49</v>
      </c>
      <c r="F1420" s="3">
        <v>2507</v>
      </c>
      <c r="G1420" s="3" t="s">
        <v>2335</v>
      </c>
      <c r="H1420" s="3" t="s">
        <v>27</v>
      </c>
      <c r="I1420" s="3" t="s">
        <v>40</v>
      </c>
      <c r="J1420" s="3" t="s">
        <v>77</v>
      </c>
      <c r="K1420" s="3" t="s">
        <v>580</v>
      </c>
      <c r="L1420" s="3" t="s">
        <v>231</v>
      </c>
      <c r="M1420" s="3" t="s">
        <v>581</v>
      </c>
      <c r="N1420" s="3">
        <v>0.41</v>
      </c>
      <c r="O1420" s="3" t="s">
        <v>33</v>
      </c>
      <c r="P1420" s="3" t="s">
        <v>53</v>
      </c>
      <c r="Q1420" s="3" t="s">
        <v>184</v>
      </c>
      <c r="R1420" s="3" t="s">
        <v>444</v>
      </c>
      <c r="S1420" s="3">
        <v>4401</v>
      </c>
      <c r="T1420" s="4" t="s">
        <v>3105</v>
      </c>
      <c r="U1420" s="4" t="s">
        <v>3061</v>
      </c>
      <c r="V1420" s="3">
        <v>7024.2069000000001</v>
      </c>
      <c r="W1420" s="3" t="str">
        <f t="shared" si="22"/>
        <v>Profit</v>
      </c>
      <c r="X1420" s="6">
        <v>15</v>
      </c>
      <c r="Y1420" s="3">
        <v>10180.01</v>
      </c>
      <c r="Z1420" s="3">
        <v>87033</v>
      </c>
    </row>
    <row r="1421" spans="1:26" x14ac:dyDescent="0.3">
      <c r="A1421" s="3">
        <v>23265</v>
      </c>
      <c r="B1421" s="3" t="s">
        <v>106</v>
      </c>
      <c r="C1421" s="3">
        <v>0.02</v>
      </c>
      <c r="D1421" s="3">
        <v>5.81</v>
      </c>
      <c r="E1421" s="3">
        <v>8.49</v>
      </c>
      <c r="F1421" s="3">
        <v>2508</v>
      </c>
      <c r="G1421" s="3" t="s">
        <v>2336</v>
      </c>
      <c r="H1421" s="3" t="s">
        <v>49</v>
      </c>
      <c r="I1421" s="3" t="s">
        <v>40</v>
      </c>
      <c r="J1421" s="3" t="s">
        <v>29</v>
      </c>
      <c r="K1421" s="3" t="s">
        <v>109</v>
      </c>
      <c r="L1421" s="3" t="s">
        <v>59</v>
      </c>
      <c r="M1421" s="3" t="s">
        <v>319</v>
      </c>
      <c r="N1421" s="3">
        <v>0.39</v>
      </c>
      <c r="O1421" s="3" t="s">
        <v>33</v>
      </c>
      <c r="P1421" s="3" t="s">
        <v>53</v>
      </c>
      <c r="Q1421" s="3" t="s">
        <v>184</v>
      </c>
      <c r="R1421" s="3" t="s">
        <v>427</v>
      </c>
      <c r="S1421" s="3">
        <v>4073</v>
      </c>
      <c r="T1421" s="4" t="s">
        <v>3206</v>
      </c>
      <c r="U1421" s="4" t="s">
        <v>3068</v>
      </c>
      <c r="V1421" s="3">
        <v>-137.494</v>
      </c>
      <c r="W1421" s="3" t="str">
        <f t="shared" si="22"/>
        <v>Loss</v>
      </c>
      <c r="X1421" s="6">
        <v>7</v>
      </c>
      <c r="Y1421" s="3">
        <v>42.44</v>
      </c>
      <c r="Z1421" s="3">
        <v>87031</v>
      </c>
    </row>
    <row r="1422" spans="1:26" x14ac:dyDescent="0.3">
      <c r="A1422" s="3">
        <v>21918</v>
      </c>
      <c r="B1422" s="3" t="s">
        <v>56</v>
      </c>
      <c r="C1422" s="3">
        <v>0.05</v>
      </c>
      <c r="D1422" s="3">
        <v>30.98</v>
      </c>
      <c r="E1422" s="3">
        <v>9.18</v>
      </c>
      <c r="F1422" s="3">
        <v>2509</v>
      </c>
      <c r="G1422" s="3" t="s">
        <v>2337</v>
      </c>
      <c r="H1422" s="3" t="s">
        <v>49</v>
      </c>
      <c r="I1422" s="3" t="s">
        <v>40</v>
      </c>
      <c r="J1422" s="3" t="s">
        <v>29</v>
      </c>
      <c r="K1422" s="3" t="s">
        <v>93</v>
      </c>
      <c r="L1422" s="3" t="s">
        <v>59</v>
      </c>
      <c r="M1422" s="3" t="s">
        <v>2338</v>
      </c>
      <c r="N1422" s="3">
        <v>0.4</v>
      </c>
      <c r="O1422" s="3" t="s">
        <v>33</v>
      </c>
      <c r="P1422" s="3" t="s">
        <v>53</v>
      </c>
      <c r="Q1422" s="3" t="s">
        <v>184</v>
      </c>
      <c r="R1422" s="3" t="s">
        <v>587</v>
      </c>
      <c r="S1422" s="3">
        <v>4106</v>
      </c>
      <c r="T1422" s="4" t="s">
        <v>3160</v>
      </c>
      <c r="U1422" s="4" t="s">
        <v>3160</v>
      </c>
      <c r="V1422" s="3">
        <v>308.67</v>
      </c>
      <c r="W1422" s="3" t="str">
        <f t="shared" si="22"/>
        <v>Profit</v>
      </c>
      <c r="X1422" s="6">
        <v>15</v>
      </c>
      <c r="Y1422" s="3">
        <v>462.57</v>
      </c>
      <c r="Z1422" s="3">
        <v>87029</v>
      </c>
    </row>
    <row r="1423" spans="1:26" x14ac:dyDescent="0.3">
      <c r="A1423" s="3">
        <v>21102</v>
      </c>
      <c r="B1423" s="3" t="s">
        <v>37</v>
      </c>
      <c r="C1423" s="3">
        <v>0.04</v>
      </c>
      <c r="D1423" s="3">
        <v>6.48</v>
      </c>
      <c r="E1423" s="3">
        <v>9.5399999999999991</v>
      </c>
      <c r="F1423" s="3">
        <v>2512</v>
      </c>
      <c r="G1423" s="3" t="s">
        <v>2339</v>
      </c>
      <c r="H1423" s="3" t="s">
        <v>49</v>
      </c>
      <c r="I1423" s="3" t="s">
        <v>40</v>
      </c>
      <c r="J1423" s="3" t="s">
        <v>29</v>
      </c>
      <c r="K1423" s="3" t="s">
        <v>93</v>
      </c>
      <c r="L1423" s="3" t="s">
        <v>59</v>
      </c>
      <c r="M1423" s="3" t="s">
        <v>2340</v>
      </c>
      <c r="N1423" s="3">
        <v>0.37</v>
      </c>
      <c r="O1423" s="3" t="s">
        <v>33</v>
      </c>
      <c r="P1423" s="3" t="s">
        <v>53</v>
      </c>
      <c r="Q1423" s="3" t="s">
        <v>189</v>
      </c>
      <c r="R1423" s="3" t="s">
        <v>2341</v>
      </c>
      <c r="S1423" s="3">
        <v>2138</v>
      </c>
      <c r="T1423" s="4" t="s">
        <v>3045</v>
      </c>
      <c r="U1423" s="4" t="s">
        <v>3107</v>
      </c>
      <c r="V1423" s="3">
        <v>-223.94399999999999</v>
      </c>
      <c r="W1423" s="3" t="str">
        <f t="shared" si="22"/>
        <v>Loss</v>
      </c>
      <c r="X1423" s="6">
        <v>19</v>
      </c>
      <c r="Y1423" s="3">
        <v>125.37</v>
      </c>
      <c r="Z1423" s="3">
        <v>87030</v>
      </c>
    </row>
    <row r="1424" spans="1:26" x14ac:dyDescent="0.3">
      <c r="A1424" s="3">
        <v>18220</v>
      </c>
      <c r="B1424" s="3" t="s">
        <v>56</v>
      </c>
      <c r="C1424" s="3">
        <v>0.02</v>
      </c>
      <c r="D1424" s="3">
        <v>17.149999999999999</v>
      </c>
      <c r="E1424" s="3">
        <v>4.96</v>
      </c>
      <c r="F1424" s="3">
        <v>2516</v>
      </c>
      <c r="G1424" s="3" t="s">
        <v>2342</v>
      </c>
      <c r="H1424" s="3" t="s">
        <v>49</v>
      </c>
      <c r="I1424" s="3" t="s">
        <v>40</v>
      </c>
      <c r="J1424" s="3" t="s">
        <v>29</v>
      </c>
      <c r="K1424" s="3" t="s">
        <v>139</v>
      </c>
      <c r="L1424" s="3" t="s">
        <v>59</v>
      </c>
      <c r="M1424" s="3" t="s">
        <v>598</v>
      </c>
      <c r="N1424" s="3">
        <v>0.57999999999999996</v>
      </c>
      <c r="O1424" s="3" t="s">
        <v>33</v>
      </c>
      <c r="P1424" s="3" t="s">
        <v>53</v>
      </c>
      <c r="Q1424" s="3" t="s">
        <v>54</v>
      </c>
      <c r="R1424" s="3" t="s">
        <v>1468</v>
      </c>
      <c r="S1424" s="3">
        <v>7631</v>
      </c>
      <c r="T1424" s="4" t="s">
        <v>3105</v>
      </c>
      <c r="U1424" s="4" t="s">
        <v>3061</v>
      </c>
      <c r="V1424" s="3">
        <v>36.494999999999997</v>
      </c>
      <c r="W1424" s="3" t="str">
        <f t="shared" si="22"/>
        <v>Profit</v>
      </c>
      <c r="X1424" s="6">
        <v>11</v>
      </c>
      <c r="Y1424" s="3">
        <v>190.85</v>
      </c>
      <c r="Z1424" s="3">
        <v>87033</v>
      </c>
    </row>
    <row r="1425" spans="1:26" x14ac:dyDescent="0.3">
      <c r="A1425" s="3">
        <v>18221</v>
      </c>
      <c r="B1425" s="3" t="s">
        <v>56</v>
      </c>
      <c r="C1425" s="3">
        <v>7.0000000000000007E-2</v>
      </c>
      <c r="D1425" s="3">
        <v>30.98</v>
      </c>
      <c r="E1425" s="3">
        <v>8.74</v>
      </c>
      <c r="F1425" s="3">
        <v>2520</v>
      </c>
      <c r="G1425" s="3" t="s">
        <v>2343</v>
      </c>
      <c r="H1425" s="3" t="s">
        <v>49</v>
      </c>
      <c r="I1425" s="3" t="s">
        <v>40</v>
      </c>
      <c r="J1425" s="3" t="s">
        <v>29</v>
      </c>
      <c r="K1425" s="3" t="s">
        <v>93</v>
      </c>
      <c r="L1425" s="3" t="s">
        <v>59</v>
      </c>
      <c r="M1425" s="3" t="s">
        <v>2050</v>
      </c>
      <c r="N1425" s="3">
        <v>0.4</v>
      </c>
      <c r="O1425" s="3" t="s">
        <v>33</v>
      </c>
      <c r="P1425" s="3" t="s">
        <v>53</v>
      </c>
      <c r="Q1425" s="3" t="s">
        <v>463</v>
      </c>
      <c r="R1425" s="3" t="s">
        <v>2344</v>
      </c>
      <c r="S1425" s="3">
        <v>2908</v>
      </c>
      <c r="T1425" s="4" t="s">
        <v>3105</v>
      </c>
      <c r="U1425" s="4" t="s">
        <v>3162</v>
      </c>
      <c r="V1425" s="3">
        <v>255.76920000000001</v>
      </c>
      <c r="W1425" s="3" t="str">
        <f t="shared" si="22"/>
        <v>Profit</v>
      </c>
      <c r="X1425" s="6">
        <v>12</v>
      </c>
      <c r="Y1425" s="3">
        <v>370.68</v>
      </c>
      <c r="Z1425" s="3">
        <v>87033</v>
      </c>
    </row>
    <row r="1426" spans="1:26" x14ac:dyDescent="0.3">
      <c r="A1426" s="3">
        <v>25463</v>
      </c>
      <c r="B1426" s="3" t="s">
        <v>56</v>
      </c>
      <c r="C1426" s="3">
        <v>0</v>
      </c>
      <c r="D1426" s="3">
        <v>175.99</v>
      </c>
      <c r="E1426" s="3">
        <v>4.99</v>
      </c>
      <c r="F1426" s="3">
        <v>2521</v>
      </c>
      <c r="G1426" s="3" t="s">
        <v>2345</v>
      </c>
      <c r="H1426" s="3" t="s">
        <v>49</v>
      </c>
      <c r="I1426" s="3" t="s">
        <v>40</v>
      </c>
      <c r="J1426" s="3" t="s">
        <v>77</v>
      </c>
      <c r="K1426" s="3" t="s">
        <v>78</v>
      </c>
      <c r="L1426" s="3" t="s">
        <v>59</v>
      </c>
      <c r="M1426" s="3" t="s">
        <v>3010</v>
      </c>
      <c r="N1426" s="3">
        <v>0.59</v>
      </c>
      <c r="O1426" s="3" t="s">
        <v>33</v>
      </c>
      <c r="P1426" s="3" t="s">
        <v>61</v>
      </c>
      <c r="Q1426" s="3" t="s">
        <v>129</v>
      </c>
      <c r="R1426" s="3" t="s">
        <v>2346</v>
      </c>
      <c r="S1426" s="3">
        <v>75109</v>
      </c>
      <c r="T1426" s="4" t="s">
        <v>3059</v>
      </c>
      <c r="U1426" s="4" t="s">
        <v>3084</v>
      </c>
      <c r="V1426" s="3">
        <v>1656.6555000000001</v>
      </c>
      <c r="W1426" s="3" t="str">
        <f t="shared" si="22"/>
        <v>Profit</v>
      </c>
      <c r="X1426" s="6">
        <v>15</v>
      </c>
      <c r="Y1426" s="3">
        <v>2400.9499999999998</v>
      </c>
      <c r="Z1426" s="3">
        <v>87032</v>
      </c>
    </row>
    <row r="1427" spans="1:26" x14ac:dyDescent="0.3">
      <c r="A1427" s="3">
        <v>18218</v>
      </c>
      <c r="B1427" s="3" t="s">
        <v>56</v>
      </c>
      <c r="C1427" s="3">
        <v>0.04</v>
      </c>
      <c r="D1427" s="3">
        <v>1360.14</v>
      </c>
      <c r="E1427" s="3">
        <v>14.7</v>
      </c>
      <c r="F1427" s="3">
        <v>2522</v>
      </c>
      <c r="G1427" s="3" t="s">
        <v>2347</v>
      </c>
      <c r="H1427" s="3" t="s">
        <v>39</v>
      </c>
      <c r="I1427" s="3" t="s">
        <v>40</v>
      </c>
      <c r="J1427" s="3" t="s">
        <v>77</v>
      </c>
      <c r="K1427" s="3" t="s">
        <v>85</v>
      </c>
      <c r="L1427" s="3" t="s">
        <v>43</v>
      </c>
      <c r="M1427" s="3" t="s">
        <v>593</v>
      </c>
      <c r="N1427" s="3">
        <v>0.59</v>
      </c>
      <c r="O1427" s="3" t="s">
        <v>33</v>
      </c>
      <c r="P1427" s="3" t="s">
        <v>53</v>
      </c>
      <c r="Q1427" s="3" t="s">
        <v>147</v>
      </c>
      <c r="R1427" s="3" t="s">
        <v>148</v>
      </c>
      <c r="S1427" s="3">
        <v>5401</v>
      </c>
      <c r="T1427" s="4" t="s">
        <v>3105</v>
      </c>
      <c r="U1427" s="4" t="s">
        <v>3208</v>
      </c>
      <c r="V1427" s="3">
        <v>2639.01</v>
      </c>
      <c r="W1427" s="3" t="str">
        <f t="shared" si="22"/>
        <v>Profit</v>
      </c>
      <c r="X1427" s="6">
        <v>6</v>
      </c>
      <c r="Y1427" s="3">
        <v>7303.05</v>
      </c>
      <c r="Z1427" s="3">
        <v>87033</v>
      </c>
    </row>
    <row r="1428" spans="1:26" x14ac:dyDescent="0.3">
      <c r="A1428" s="3">
        <v>18866</v>
      </c>
      <c r="B1428" s="3" t="s">
        <v>47</v>
      </c>
      <c r="C1428" s="3">
        <v>0.01</v>
      </c>
      <c r="D1428" s="3">
        <v>2.16</v>
      </c>
      <c r="E1428" s="3">
        <v>6.05</v>
      </c>
      <c r="F1428" s="3">
        <v>2526</v>
      </c>
      <c r="G1428" s="3" t="s">
        <v>2348</v>
      </c>
      <c r="H1428" s="3" t="s">
        <v>49</v>
      </c>
      <c r="I1428" s="3" t="s">
        <v>28</v>
      </c>
      <c r="J1428" s="3" t="s">
        <v>29</v>
      </c>
      <c r="K1428" s="3" t="s">
        <v>109</v>
      </c>
      <c r="L1428" s="3" t="s">
        <v>59</v>
      </c>
      <c r="M1428" s="3" t="s">
        <v>1523</v>
      </c>
      <c r="N1428" s="3">
        <v>0.37</v>
      </c>
      <c r="O1428" s="3" t="s">
        <v>33</v>
      </c>
      <c r="P1428" s="3" t="s">
        <v>135</v>
      </c>
      <c r="Q1428" s="3" t="s">
        <v>168</v>
      </c>
      <c r="R1428" s="3" t="s">
        <v>1466</v>
      </c>
      <c r="S1428" s="3">
        <v>70506</v>
      </c>
      <c r="T1428" s="4" t="s">
        <v>3124</v>
      </c>
      <c r="U1428" s="4" t="s">
        <v>3070</v>
      </c>
      <c r="V1428" s="3">
        <v>395.76</v>
      </c>
      <c r="W1428" s="3" t="str">
        <f t="shared" si="22"/>
        <v>Profit</v>
      </c>
      <c r="X1428" s="6">
        <v>24</v>
      </c>
      <c r="Y1428" s="3">
        <v>58.05</v>
      </c>
      <c r="Z1428" s="3">
        <v>87208</v>
      </c>
    </row>
    <row r="1429" spans="1:26" x14ac:dyDescent="0.3">
      <c r="A1429" s="3">
        <v>18867</v>
      </c>
      <c r="B1429" s="3" t="s">
        <v>47</v>
      </c>
      <c r="C1429" s="3">
        <v>7.0000000000000007E-2</v>
      </c>
      <c r="D1429" s="3">
        <v>21.38</v>
      </c>
      <c r="E1429" s="3">
        <v>8.99</v>
      </c>
      <c r="F1429" s="3">
        <v>2527</v>
      </c>
      <c r="G1429" s="3" t="s">
        <v>2349</v>
      </c>
      <c r="H1429" s="3" t="s">
        <v>49</v>
      </c>
      <c r="I1429" s="3" t="s">
        <v>28</v>
      </c>
      <c r="J1429" s="3" t="s">
        <v>29</v>
      </c>
      <c r="K1429" s="3" t="s">
        <v>30</v>
      </c>
      <c r="L1429" s="3" t="s">
        <v>51</v>
      </c>
      <c r="M1429" s="3" t="s">
        <v>2181</v>
      </c>
      <c r="N1429" s="3">
        <v>0.59</v>
      </c>
      <c r="O1429" s="3" t="s">
        <v>33</v>
      </c>
      <c r="P1429" s="3" t="s">
        <v>135</v>
      </c>
      <c r="Q1429" s="3" t="s">
        <v>168</v>
      </c>
      <c r="R1429" s="3" t="s">
        <v>2350</v>
      </c>
      <c r="S1429" s="3">
        <v>70601</v>
      </c>
      <c r="T1429" s="4" t="s">
        <v>3124</v>
      </c>
      <c r="U1429" s="4" t="s">
        <v>3070</v>
      </c>
      <c r="V1429" s="3">
        <v>-39.396000000000001</v>
      </c>
      <c r="W1429" s="3" t="str">
        <f t="shared" si="22"/>
        <v>Loss</v>
      </c>
      <c r="X1429" s="6">
        <v>3</v>
      </c>
      <c r="Y1429" s="3">
        <v>68.64</v>
      </c>
      <c r="Z1429" s="3">
        <v>87208</v>
      </c>
    </row>
    <row r="1430" spans="1:26" x14ac:dyDescent="0.3">
      <c r="A1430" s="3">
        <v>20254</v>
      </c>
      <c r="B1430" s="3" t="s">
        <v>25</v>
      </c>
      <c r="C1430" s="3">
        <v>0.04</v>
      </c>
      <c r="D1430" s="3">
        <v>40.98</v>
      </c>
      <c r="E1430" s="3">
        <v>6.5</v>
      </c>
      <c r="F1430" s="3">
        <v>2530</v>
      </c>
      <c r="G1430" s="3" t="s">
        <v>2351</v>
      </c>
      <c r="H1430" s="3" t="s">
        <v>49</v>
      </c>
      <c r="I1430" s="3" t="s">
        <v>58</v>
      </c>
      <c r="J1430" s="3" t="s">
        <v>77</v>
      </c>
      <c r="K1430" s="3" t="s">
        <v>177</v>
      </c>
      <c r="L1430" s="3" t="s">
        <v>59</v>
      </c>
      <c r="M1430" s="3" t="s">
        <v>1258</v>
      </c>
      <c r="N1430" s="3">
        <v>0.74</v>
      </c>
      <c r="O1430" s="3" t="s">
        <v>33</v>
      </c>
      <c r="P1430" s="3" t="s">
        <v>34</v>
      </c>
      <c r="Q1430" s="3" t="s">
        <v>45</v>
      </c>
      <c r="R1430" s="3" t="s">
        <v>2352</v>
      </c>
      <c r="S1430" s="3">
        <v>92307</v>
      </c>
      <c r="T1430" s="4" t="s">
        <v>3078</v>
      </c>
      <c r="U1430" s="4" t="s">
        <v>3055</v>
      </c>
      <c r="V1430" s="3">
        <v>-89.5</v>
      </c>
      <c r="W1430" s="3" t="str">
        <f t="shared" si="22"/>
        <v>Loss</v>
      </c>
      <c r="X1430" s="6">
        <v>7</v>
      </c>
      <c r="Y1430" s="3">
        <v>277.07</v>
      </c>
      <c r="Z1430" s="3">
        <v>87451</v>
      </c>
    </row>
    <row r="1431" spans="1:26" x14ac:dyDescent="0.3">
      <c r="A1431" s="3">
        <v>23782</v>
      </c>
      <c r="B1431" s="3" t="s">
        <v>56</v>
      </c>
      <c r="C1431" s="3">
        <v>0.08</v>
      </c>
      <c r="D1431" s="3">
        <v>4</v>
      </c>
      <c r="E1431" s="3">
        <v>1.3</v>
      </c>
      <c r="F1431" s="3">
        <v>2531</v>
      </c>
      <c r="G1431" s="3" t="s">
        <v>2353</v>
      </c>
      <c r="H1431" s="3" t="s">
        <v>49</v>
      </c>
      <c r="I1431" s="3" t="s">
        <v>58</v>
      </c>
      <c r="J1431" s="3" t="s">
        <v>29</v>
      </c>
      <c r="K1431" s="3" t="s">
        <v>93</v>
      </c>
      <c r="L1431" s="3" t="s">
        <v>31</v>
      </c>
      <c r="M1431" s="3" t="s">
        <v>200</v>
      </c>
      <c r="N1431" s="3">
        <v>0.37</v>
      </c>
      <c r="O1431" s="3" t="s">
        <v>33</v>
      </c>
      <c r="P1431" s="3" t="s">
        <v>34</v>
      </c>
      <c r="Q1431" s="3" t="s">
        <v>45</v>
      </c>
      <c r="R1431" s="3" t="s">
        <v>2354</v>
      </c>
      <c r="S1431" s="3">
        <v>93422</v>
      </c>
      <c r="T1431" s="4" t="s">
        <v>3040</v>
      </c>
      <c r="U1431" s="4" t="s">
        <v>3112</v>
      </c>
      <c r="V1431" s="3">
        <v>28.4</v>
      </c>
      <c r="W1431" s="3" t="str">
        <f t="shared" si="22"/>
        <v>Profit</v>
      </c>
      <c r="X1431" s="6">
        <v>14</v>
      </c>
      <c r="Y1431" s="3">
        <v>51.99</v>
      </c>
      <c r="Z1431" s="3">
        <v>87452</v>
      </c>
    </row>
    <row r="1432" spans="1:26" x14ac:dyDescent="0.3">
      <c r="A1432" s="3">
        <v>20255</v>
      </c>
      <c r="B1432" s="3" t="s">
        <v>25</v>
      </c>
      <c r="C1432" s="3">
        <v>0.05</v>
      </c>
      <c r="D1432" s="3">
        <v>35.99</v>
      </c>
      <c r="E1432" s="3">
        <v>3.3</v>
      </c>
      <c r="F1432" s="3">
        <v>2534</v>
      </c>
      <c r="G1432" s="3" t="s">
        <v>2355</v>
      </c>
      <c r="H1432" s="3" t="s">
        <v>49</v>
      </c>
      <c r="I1432" s="3" t="s">
        <v>58</v>
      </c>
      <c r="J1432" s="3" t="s">
        <v>77</v>
      </c>
      <c r="K1432" s="3" t="s">
        <v>78</v>
      </c>
      <c r="L1432" s="3" t="s">
        <v>51</v>
      </c>
      <c r="M1432" s="3" t="s">
        <v>1262</v>
      </c>
      <c r="N1432" s="3">
        <v>0.39</v>
      </c>
      <c r="O1432" s="3" t="s">
        <v>33</v>
      </c>
      <c r="P1432" s="3" t="s">
        <v>53</v>
      </c>
      <c r="Q1432" s="3" t="s">
        <v>184</v>
      </c>
      <c r="R1432" s="3" t="s">
        <v>444</v>
      </c>
      <c r="S1432" s="3">
        <v>4401</v>
      </c>
      <c r="T1432" s="4" t="s">
        <v>3078</v>
      </c>
      <c r="U1432" s="4" t="s">
        <v>3187</v>
      </c>
      <c r="V1432" s="3">
        <v>103.2723</v>
      </c>
      <c r="W1432" s="3" t="str">
        <f t="shared" si="22"/>
        <v>Profit</v>
      </c>
      <c r="X1432" s="6">
        <v>5</v>
      </c>
      <c r="Y1432" s="3">
        <v>149.66999999999999</v>
      </c>
      <c r="Z1432" s="3">
        <v>87451</v>
      </c>
    </row>
    <row r="1433" spans="1:26" x14ac:dyDescent="0.3">
      <c r="A1433" s="3">
        <v>22839</v>
      </c>
      <c r="B1433" s="3" t="s">
        <v>37</v>
      </c>
      <c r="C1433" s="3">
        <v>0.08</v>
      </c>
      <c r="D1433" s="3">
        <v>12.53</v>
      </c>
      <c r="E1433" s="3">
        <v>0.5</v>
      </c>
      <c r="F1433" s="3">
        <v>2539</v>
      </c>
      <c r="G1433" s="3" t="s">
        <v>2356</v>
      </c>
      <c r="H1433" s="3" t="s">
        <v>49</v>
      </c>
      <c r="I1433" s="3" t="s">
        <v>40</v>
      </c>
      <c r="J1433" s="3" t="s">
        <v>29</v>
      </c>
      <c r="K1433" s="3" t="s">
        <v>133</v>
      </c>
      <c r="L1433" s="3" t="s">
        <v>59</v>
      </c>
      <c r="M1433" s="3" t="s">
        <v>1651</v>
      </c>
      <c r="N1433" s="3">
        <v>0.38</v>
      </c>
      <c r="O1433" s="3" t="s">
        <v>33</v>
      </c>
      <c r="P1433" s="3" t="s">
        <v>135</v>
      </c>
      <c r="Q1433" s="3" t="s">
        <v>356</v>
      </c>
      <c r="R1433" s="3" t="s">
        <v>2357</v>
      </c>
      <c r="S1433" s="3">
        <v>32789</v>
      </c>
      <c r="T1433" s="4" t="s">
        <v>3104</v>
      </c>
      <c r="U1433" s="4" t="s">
        <v>3034</v>
      </c>
      <c r="V1433" s="3">
        <v>215.71799999999999</v>
      </c>
      <c r="W1433" s="3" t="str">
        <f t="shared" si="22"/>
        <v>Profit</v>
      </c>
      <c r="X1433" s="6">
        <v>5</v>
      </c>
      <c r="Y1433" s="3">
        <v>61.1</v>
      </c>
      <c r="Z1433" s="3">
        <v>91017</v>
      </c>
    </row>
    <row r="1434" spans="1:26" x14ac:dyDescent="0.3">
      <c r="A1434" s="3">
        <v>22840</v>
      </c>
      <c r="B1434" s="3" t="s">
        <v>37</v>
      </c>
      <c r="C1434" s="3">
        <v>0.02</v>
      </c>
      <c r="D1434" s="3">
        <v>178.47</v>
      </c>
      <c r="E1434" s="3">
        <v>19.989999999999998</v>
      </c>
      <c r="F1434" s="3">
        <v>2540</v>
      </c>
      <c r="G1434" s="3" t="s">
        <v>2358</v>
      </c>
      <c r="H1434" s="3" t="s">
        <v>49</v>
      </c>
      <c r="I1434" s="3" t="s">
        <v>40</v>
      </c>
      <c r="J1434" s="3" t="s">
        <v>29</v>
      </c>
      <c r="K1434" s="3" t="s">
        <v>139</v>
      </c>
      <c r="L1434" s="3" t="s">
        <v>59</v>
      </c>
      <c r="M1434" s="3" t="s">
        <v>521</v>
      </c>
      <c r="N1434" s="3">
        <v>0.55000000000000004</v>
      </c>
      <c r="O1434" s="3" t="s">
        <v>33</v>
      </c>
      <c r="P1434" s="3" t="s">
        <v>135</v>
      </c>
      <c r="Q1434" s="3" t="s">
        <v>356</v>
      </c>
      <c r="R1434" s="3" t="s">
        <v>2359</v>
      </c>
      <c r="S1434" s="3">
        <v>32708</v>
      </c>
      <c r="T1434" s="4" t="s">
        <v>3104</v>
      </c>
      <c r="U1434" s="4" t="s">
        <v>3034</v>
      </c>
      <c r="V1434" s="3">
        <v>106.98480000000001</v>
      </c>
      <c r="W1434" s="3" t="str">
        <f t="shared" si="22"/>
        <v>Profit</v>
      </c>
      <c r="X1434" s="6">
        <v>1</v>
      </c>
      <c r="Y1434" s="3">
        <v>193.81</v>
      </c>
      <c r="Z1434" s="3">
        <v>91017</v>
      </c>
    </row>
    <row r="1435" spans="1:26" x14ac:dyDescent="0.3">
      <c r="A1435" s="3">
        <v>19031</v>
      </c>
      <c r="B1435" s="3" t="s">
        <v>56</v>
      </c>
      <c r="C1435" s="3">
        <v>0.05</v>
      </c>
      <c r="D1435" s="3">
        <v>15.68</v>
      </c>
      <c r="E1435" s="3">
        <v>3.73</v>
      </c>
      <c r="F1435" s="3">
        <v>2543</v>
      </c>
      <c r="G1435" s="3" t="s">
        <v>2360</v>
      </c>
      <c r="H1435" s="3" t="s">
        <v>49</v>
      </c>
      <c r="I1435" s="3" t="s">
        <v>58</v>
      </c>
      <c r="J1435" s="3" t="s">
        <v>41</v>
      </c>
      <c r="K1435" s="3" t="s">
        <v>50</v>
      </c>
      <c r="L1435" s="3" t="s">
        <v>51</v>
      </c>
      <c r="M1435" s="3" t="s">
        <v>2361</v>
      </c>
      <c r="N1435" s="3">
        <v>0.46</v>
      </c>
      <c r="O1435" s="3" t="s">
        <v>33</v>
      </c>
      <c r="P1435" s="3" t="s">
        <v>135</v>
      </c>
      <c r="Q1435" s="3" t="s">
        <v>136</v>
      </c>
      <c r="R1435" s="3" t="s">
        <v>1554</v>
      </c>
      <c r="S1435" s="3">
        <v>23223</v>
      </c>
      <c r="T1435" s="4" t="s">
        <v>3194</v>
      </c>
      <c r="U1435" s="4" t="s">
        <v>3050</v>
      </c>
      <c r="V1435" s="3">
        <v>3.54</v>
      </c>
      <c r="W1435" s="3" t="str">
        <f t="shared" si="22"/>
        <v>Profit</v>
      </c>
      <c r="X1435" s="6">
        <v>17</v>
      </c>
      <c r="Y1435" s="3">
        <v>257.48</v>
      </c>
      <c r="Z1435" s="3">
        <v>87917</v>
      </c>
    </row>
    <row r="1436" spans="1:26" x14ac:dyDescent="0.3">
      <c r="A1436" s="3">
        <v>19032</v>
      </c>
      <c r="B1436" s="3" t="s">
        <v>56</v>
      </c>
      <c r="C1436" s="3">
        <v>0.02</v>
      </c>
      <c r="D1436" s="3">
        <v>195.99</v>
      </c>
      <c r="E1436" s="3">
        <v>4.2</v>
      </c>
      <c r="F1436" s="3">
        <v>2543</v>
      </c>
      <c r="G1436" s="3" t="s">
        <v>2360</v>
      </c>
      <c r="H1436" s="3" t="s">
        <v>49</v>
      </c>
      <c r="I1436" s="3" t="s">
        <v>58</v>
      </c>
      <c r="J1436" s="3" t="s">
        <v>77</v>
      </c>
      <c r="K1436" s="3" t="s">
        <v>78</v>
      </c>
      <c r="L1436" s="3" t="s">
        <v>59</v>
      </c>
      <c r="M1436" s="3" t="s">
        <v>2202</v>
      </c>
      <c r="N1436" s="3">
        <v>0.56000000000000005</v>
      </c>
      <c r="O1436" s="3" t="s">
        <v>33</v>
      </c>
      <c r="P1436" s="3" t="s">
        <v>135</v>
      </c>
      <c r="Q1436" s="3" t="s">
        <v>136</v>
      </c>
      <c r="R1436" s="3" t="s">
        <v>1554</v>
      </c>
      <c r="S1436" s="3">
        <v>23223</v>
      </c>
      <c r="T1436" s="4" t="s">
        <v>3194</v>
      </c>
      <c r="U1436" s="4" t="s">
        <v>3050</v>
      </c>
      <c r="V1436" s="3">
        <v>40.283999999999999</v>
      </c>
      <c r="W1436" s="3" t="str">
        <f t="shared" si="22"/>
        <v>Profit</v>
      </c>
      <c r="X1436" s="6">
        <v>19</v>
      </c>
      <c r="Y1436" s="3">
        <v>3194.99</v>
      </c>
      <c r="Z1436" s="3">
        <v>87917</v>
      </c>
    </row>
    <row r="1437" spans="1:26" x14ac:dyDescent="0.3">
      <c r="A1437" s="3">
        <v>19902</v>
      </c>
      <c r="B1437" s="3" t="s">
        <v>56</v>
      </c>
      <c r="C1437" s="3">
        <v>0.01</v>
      </c>
      <c r="D1437" s="3">
        <v>99.99</v>
      </c>
      <c r="E1437" s="3">
        <v>19.989999999999998</v>
      </c>
      <c r="F1437" s="3">
        <v>2545</v>
      </c>
      <c r="G1437" s="3" t="s">
        <v>2362</v>
      </c>
      <c r="H1437" s="3" t="s">
        <v>27</v>
      </c>
      <c r="I1437" s="3" t="s">
        <v>40</v>
      </c>
      <c r="J1437" s="3" t="s">
        <v>77</v>
      </c>
      <c r="K1437" s="3" t="s">
        <v>85</v>
      </c>
      <c r="L1437" s="3" t="s">
        <v>59</v>
      </c>
      <c r="M1437" s="3" t="s">
        <v>115</v>
      </c>
      <c r="N1437" s="3">
        <v>0.52</v>
      </c>
      <c r="O1437" s="3" t="s">
        <v>33</v>
      </c>
      <c r="P1437" s="3" t="s">
        <v>135</v>
      </c>
      <c r="Q1437" s="3" t="s">
        <v>136</v>
      </c>
      <c r="R1437" s="3" t="s">
        <v>1182</v>
      </c>
      <c r="S1437" s="3">
        <v>22153</v>
      </c>
      <c r="T1437" s="4" t="s">
        <v>3047</v>
      </c>
      <c r="U1437" s="4" t="s">
        <v>3044</v>
      </c>
      <c r="V1437" s="3">
        <v>90.024000000000001</v>
      </c>
      <c r="W1437" s="3" t="str">
        <f t="shared" si="22"/>
        <v>Profit</v>
      </c>
      <c r="X1437" s="6">
        <v>2</v>
      </c>
      <c r="Y1437" s="3">
        <v>202.98</v>
      </c>
      <c r="Z1437" s="3">
        <v>87915</v>
      </c>
    </row>
    <row r="1438" spans="1:26" x14ac:dyDescent="0.3">
      <c r="A1438" s="3">
        <v>25460</v>
      </c>
      <c r="B1438" s="3" t="s">
        <v>106</v>
      </c>
      <c r="C1438" s="3">
        <v>7.0000000000000007E-2</v>
      </c>
      <c r="D1438" s="3">
        <v>6.48</v>
      </c>
      <c r="E1438" s="3">
        <v>9.5399999999999991</v>
      </c>
      <c r="F1438" s="3">
        <v>2547</v>
      </c>
      <c r="G1438" s="3" t="s">
        <v>2363</v>
      </c>
      <c r="H1438" s="3" t="s">
        <v>49</v>
      </c>
      <c r="I1438" s="3" t="s">
        <v>58</v>
      </c>
      <c r="J1438" s="3" t="s">
        <v>29</v>
      </c>
      <c r="K1438" s="3" t="s">
        <v>93</v>
      </c>
      <c r="L1438" s="3" t="s">
        <v>59</v>
      </c>
      <c r="M1438" s="3" t="s">
        <v>2340</v>
      </c>
      <c r="N1438" s="3">
        <v>0.37</v>
      </c>
      <c r="O1438" s="3" t="s">
        <v>33</v>
      </c>
      <c r="P1438" s="3" t="s">
        <v>135</v>
      </c>
      <c r="Q1438" s="3" t="s">
        <v>136</v>
      </c>
      <c r="R1438" s="3" t="s">
        <v>2364</v>
      </c>
      <c r="S1438" s="3">
        <v>23464</v>
      </c>
      <c r="T1438" s="4" t="s">
        <v>3077</v>
      </c>
      <c r="U1438" s="4" t="s">
        <v>3077</v>
      </c>
      <c r="V1438" s="3">
        <v>2.2320000000000002</v>
      </c>
      <c r="W1438" s="3" t="str">
        <f t="shared" si="22"/>
        <v>Profit</v>
      </c>
      <c r="X1438" s="6">
        <v>1</v>
      </c>
      <c r="Y1438" s="3">
        <v>10.86</v>
      </c>
      <c r="Z1438" s="3">
        <v>87916</v>
      </c>
    </row>
    <row r="1439" spans="1:26" x14ac:dyDescent="0.3">
      <c r="A1439" s="3">
        <v>6525</v>
      </c>
      <c r="B1439" s="3" t="s">
        <v>106</v>
      </c>
      <c r="C1439" s="3">
        <v>0</v>
      </c>
      <c r="D1439" s="3">
        <v>35.99</v>
      </c>
      <c r="E1439" s="3">
        <v>0.99</v>
      </c>
      <c r="F1439" s="3">
        <v>2548</v>
      </c>
      <c r="G1439" s="3" t="s">
        <v>2365</v>
      </c>
      <c r="H1439" s="3" t="s">
        <v>49</v>
      </c>
      <c r="I1439" s="3" t="s">
        <v>58</v>
      </c>
      <c r="J1439" s="3" t="s">
        <v>77</v>
      </c>
      <c r="K1439" s="3" t="s">
        <v>78</v>
      </c>
      <c r="L1439" s="3" t="s">
        <v>51</v>
      </c>
      <c r="M1439" s="3" t="s">
        <v>2366</v>
      </c>
      <c r="N1439" s="3">
        <v>0.35</v>
      </c>
      <c r="O1439" s="3" t="s">
        <v>33</v>
      </c>
      <c r="P1439" s="3" t="s">
        <v>34</v>
      </c>
      <c r="Q1439" s="3" t="s">
        <v>45</v>
      </c>
      <c r="R1439" s="3" t="s">
        <v>655</v>
      </c>
      <c r="S1439" s="3">
        <v>90068</v>
      </c>
      <c r="T1439" s="4" t="s">
        <v>3066</v>
      </c>
      <c r="U1439" s="4" t="s">
        <v>3116</v>
      </c>
      <c r="V1439" s="3">
        <v>840.05100000000004</v>
      </c>
      <c r="W1439" s="3" t="str">
        <f t="shared" si="22"/>
        <v>Profit</v>
      </c>
      <c r="X1439" s="6">
        <v>46</v>
      </c>
      <c r="Y1439" s="3">
        <v>1477.57</v>
      </c>
      <c r="Z1439" s="3">
        <v>46436</v>
      </c>
    </row>
    <row r="1440" spans="1:26" x14ac:dyDescent="0.3">
      <c r="A1440" s="3">
        <v>5777</v>
      </c>
      <c r="B1440" s="3" t="s">
        <v>106</v>
      </c>
      <c r="C1440" s="3">
        <v>0.05</v>
      </c>
      <c r="D1440" s="3">
        <v>30.98</v>
      </c>
      <c r="E1440" s="3">
        <v>9.18</v>
      </c>
      <c r="F1440" s="3">
        <v>2548</v>
      </c>
      <c r="G1440" s="3" t="s">
        <v>2365</v>
      </c>
      <c r="H1440" s="3" t="s">
        <v>27</v>
      </c>
      <c r="I1440" s="3" t="s">
        <v>58</v>
      </c>
      <c r="J1440" s="3" t="s">
        <v>29</v>
      </c>
      <c r="K1440" s="3" t="s">
        <v>93</v>
      </c>
      <c r="L1440" s="3" t="s">
        <v>59</v>
      </c>
      <c r="M1440" s="3" t="s">
        <v>2338</v>
      </c>
      <c r="N1440" s="3">
        <v>0.4</v>
      </c>
      <c r="O1440" s="3" t="s">
        <v>33</v>
      </c>
      <c r="P1440" s="3" t="s">
        <v>34</v>
      </c>
      <c r="Q1440" s="3" t="s">
        <v>45</v>
      </c>
      <c r="R1440" s="3" t="s">
        <v>655</v>
      </c>
      <c r="S1440" s="3">
        <v>90068</v>
      </c>
      <c r="T1440" s="4" t="s">
        <v>3139</v>
      </c>
      <c r="U1440" s="4" t="s">
        <v>3139</v>
      </c>
      <c r="V1440" s="3">
        <v>61.47</v>
      </c>
      <c r="W1440" s="3" t="str">
        <f t="shared" si="22"/>
        <v>Profit</v>
      </c>
      <c r="X1440" s="6">
        <v>12</v>
      </c>
      <c r="Y1440" s="3">
        <v>382.29</v>
      </c>
      <c r="Z1440" s="3">
        <v>40997</v>
      </c>
    </row>
    <row r="1441" spans="1:26" x14ac:dyDescent="0.3">
      <c r="A1441" s="3">
        <v>5778</v>
      </c>
      <c r="B1441" s="3" t="s">
        <v>106</v>
      </c>
      <c r="C1441" s="3">
        <v>0.05</v>
      </c>
      <c r="D1441" s="3">
        <v>22.99</v>
      </c>
      <c r="E1441" s="3">
        <v>8.99</v>
      </c>
      <c r="F1441" s="3">
        <v>2548</v>
      </c>
      <c r="G1441" s="3" t="s">
        <v>2365</v>
      </c>
      <c r="H1441" s="3" t="s">
        <v>49</v>
      </c>
      <c r="I1441" s="3" t="s">
        <v>58</v>
      </c>
      <c r="J1441" s="3" t="s">
        <v>29</v>
      </c>
      <c r="K1441" s="3" t="s">
        <v>30</v>
      </c>
      <c r="L1441" s="3" t="s">
        <v>51</v>
      </c>
      <c r="M1441" s="3" t="s">
        <v>2367</v>
      </c>
      <c r="N1441" s="3">
        <v>0.56999999999999995</v>
      </c>
      <c r="O1441" s="3" t="s">
        <v>33</v>
      </c>
      <c r="P1441" s="3" t="s">
        <v>34</v>
      </c>
      <c r="Q1441" s="3" t="s">
        <v>45</v>
      </c>
      <c r="R1441" s="3" t="s">
        <v>655</v>
      </c>
      <c r="S1441" s="3">
        <v>90068</v>
      </c>
      <c r="T1441" s="4" t="s">
        <v>3139</v>
      </c>
      <c r="U1441" s="4" t="s">
        <v>3095</v>
      </c>
      <c r="V1441" s="3">
        <v>18.27</v>
      </c>
      <c r="W1441" s="3" t="str">
        <f t="shared" si="22"/>
        <v>Profit</v>
      </c>
      <c r="X1441" s="6">
        <v>37</v>
      </c>
      <c r="Y1441" s="3">
        <v>881.74</v>
      </c>
      <c r="Z1441" s="3">
        <v>40997</v>
      </c>
    </row>
    <row r="1442" spans="1:26" x14ac:dyDescent="0.3">
      <c r="A1442" s="3">
        <v>5780</v>
      </c>
      <c r="B1442" s="3" t="s">
        <v>106</v>
      </c>
      <c r="C1442" s="3">
        <v>0.04</v>
      </c>
      <c r="D1442" s="3">
        <v>212.6</v>
      </c>
      <c r="E1442" s="3">
        <v>110.2</v>
      </c>
      <c r="F1442" s="3">
        <v>2548</v>
      </c>
      <c r="G1442" s="3" t="s">
        <v>2365</v>
      </c>
      <c r="H1442" s="3" t="s">
        <v>39</v>
      </c>
      <c r="I1442" s="3" t="s">
        <v>58</v>
      </c>
      <c r="J1442" s="3" t="s">
        <v>41</v>
      </c>
      <c r="K1442" s="3" t="s">
        <v>150</v>
      </c>
      <c r="L1442" s="3" t="s">
        <v>120</v>
      </c>
      <c r="M1442" s="3" t="s">
        <v>1336</v>
      </c>
      <c r="N1442" s="3">
        <v>0.73</v>
      </c>
      <c r="O1442" s="3" t="s">
        <v>33</v>
      </c>
      <c r="P1442" s="3" t="s">
        <v>34</v>
      </c>
      <c r="Q1442" s="3" t="s">
        <v>45</v>
      </c>
      <c r="R1442" s="3" t="s">
        <v>655</v>
      </c>
      <c r="S1442" s="3">
        <v>90068</v>
      </c>
      <c r="T1442" s="4" t="s">
        <v>3139</v>
      </c>
      <c r="U1442" s="4" t="s">
        <v>3207</v>
      </c>
      <c r="V1442" s="3">
        <v>-513.79042000000004</v>
      </c>
      <c r="W1442" s="3" t="str">
        <f t="shared" si="22"/>
        <v>Loss</v>
      </c>
      <c r="X1442" s="6">
        <v>33</v>
      </c>
      <c r="Y1442" s="3">
        <v>7384.18</v>
      </c>
      <c r="Z1442" s="3">
        <v>40997</v>
      </c>
    </row>
    <row r="1443" spans="1:26" x14ac:dyDescent="0.3">
      <c r="A1443" s="3">
        <v>4204</v>
      </c>
      <c r="B1443" s="3" t="s">
        <v>37</v>
      </c>
      <c r="C1443" s="3">
        <v>0.09</v>
      </c>
      <c r="D1443" s="3">
        <v>5.98</v>
      </c>
      <c r="E1443" s="3">
        <v>1.67</v>
      </c>
      <c r="F1443" s="3">
        <v>2548</v>
      </c>
      <c r="G1443" s="3" t="s">
        <v>2365</v>
      </c>
      <c r="H1443" s="3" t="s">
        <v>49</v>
      </c>
      <c r="I1443" s="3" t="s">
        <v>58</v>
      </c>
      <c r="J1443" s="3" t="s">
        <v>29</v>
      </c>
      <c r="K1443" s="3" t="s">
        <v>30</v>
      </c>
      <c r="L1443" s="3" t="s">
        <v>31</v>
      </c>
      <c r="M1443" s="3" t="s">
        <v>2368</v>
      </c>
      <c r="N1443" s="3">
        <v>0.51</v>
      </c>
      <c r="O1443" s="3" t="s">
        <v>33</v>
      </c>
      <c r="P1443" s="3" t="s">
        <v>34</v>
      </c>
      <c r="Q1443" s="3" t="s">
        <v>45</v>
      </c>
      <c r="R1443" s="3" t="s">
        <v>655</v>
      </c>
      <c r="S1443" s="3">
        <v>90068</v>
      </c>
      <c r="T1443" s="4" t="s">
        <v>3171</v>
      </c>
      <c r="U1443" s="4" t="s">
        <v>3061</v>
      </c>
      <c r="V1443" s="3">
        <v>23.87</v>
      </c>
      <c r="W1443" s="3" t="str">
        <f t="shared" si="22"/>
        <v>Profit</v>
      </c>
      <c r="X1443" s="6">
        <v>81</v>
      </c>
      <c r="Y1443" s="3">
        <v>448.26</v>
      </c>
      <c r="Z1443" s="3">
        <v>29889</v>
      </c>
    </row>
    <row r="1444" spans="1:26" x14ac:dyDescent="0.3">
      <c r="A1444" s="3">
        <v>23777</v>
      </c>
      <c r="B1444" s="3" t="s">
        <v>106</v>
      </c>
      <c r="C1444" s="3">
        <v>0.05</v>
      </c>
      <c r="D1444" s="3">
        <v>30.98</v>
      </c>
      <c r="E1444" s="3">
        <v>9.18</v>
      </c>
      <c r="F1444" s="3">
        <v>2549</v>
      </c>
      <c r="G1444" s="3" t="s">
        <v>2369</v>
      </c>
      <c r="H1444" s="3" t="s">
        <v>27</v>
      </c>
      <c r="I1444" s="3" t="s">
        <v>58</v>
      </c>
      <c r="J1444" s="3" t="s">
        <v>29</v>
      </c>
      <c r="K1444" s="3" t="s">
        <v>93</v>
      </c>
      <c r="L1444" s="3" t="s">
        <v>59</v>
      </c>
      <c r="M1444" s="3" t="s">
        <v>2338</v>
      </c>
      <c r="N1444" s="3">
        <v>0.4</v>
      </c>
      <c r="O1444" s="3" t="s">
        <v>33</v>
      </c>
      <c r="P1444" s="3" t="s">
        <v>53</v>
      </c>
      <c r="Q1444" s="3" t="s">
        <v>152</v>
      </c>
      <c r="R1444" s="3" t="s">
        <v>2370</v>
      </c>
      <c r="S1444" s="3">
        <v>43213</v>
      </c>
      <c r="T1444" s="4" t="s">
        <v>3139</v>
      </c>
      <c r="U1444" s="4" t="s">
        <v>3139</v>
      </c>
      <c r="V1444" s="3">
        <v>61.47</v>
      </c>
      <c r="W1444" s="3" t="str">
        <f t="shared" si="22"/>
        <v>Profit</v>
      </c>
      <c r="X1444" s="6">
        <v>3</v>
      </c>
      <c r="Y1444" s="3">
        <v>95.57</v>
      </c>
      <c r="Z1444" s="3">
        <v>88657</v>
      </c>
    </row>
    <row r="1445" spans="1:26" x14ac:dyDescent="0.3">
      <c r="A1445" s="3">
        <v>23778</v>
      </c>
      <c r="B1445" s="3" t="s">
        <v>106</v>
      </c>
      <c r="C1445" s="3">
        <v>0.05</v>
      </c>
      <c r="D1445" s="3">
        <v>22.99</v>
      </c>
      <c r="E1445" s="3">
        <v>8.99</v>
      </c>
      <c r="F1445" s="3">
        <v>2549</v>
      </c>
      <c r="G1445" s="3" t="s">
        <v>2369</v>
      </c>
      <c r="H1445" s="3" t="s">
        <v>49</v>
      </c>
      <c r="I1445" s="3" t="s">
        <v>58</v>
      </c>
      <c r="J1445" s="3" t="s">
        <v>29</v>
      </c>
      <c r="K1445" s="3" t="s">
        <v>30</v>
      </c>
      <c r="L1445" s="3" t="s">
        <v>51</v>
      </c>
      <c r="M1445" s="3" t="s">
        <v>2367</v>
      </c>
      <c r="N1445" s="3">
        <v>0.56999999999999995</v>
      </c>
      <c r="O1445" s="3" t="s">
        <v>33</v>
      </c>
      <c r="P1445" s="3" t="s">
        <v>53</v>
      </c>
      <c r="Q1445" s="3" t="s">
        <v>152</v>
      </c>
      <c r="R1445" s="3" t="s">
        <v>2370</v>
      </c>
      <c r="S1445" s="3">
        <v>43213</v>
      </c>
      <c r="T1445" s="4" t="s">
        <v>3139</v>
      </c>
      <c r="U1445" s="4" t="s">
        <v>3095</v>
      </c>
      <c r="V1445" s="3">
        <v>18.27</v>
      </c>
      <c r="W1445" s="3" t="str">
        <f t="shared" si="22"/>
        <v>Profit</v>
      </c>
      <c r="X1445" s="6">
        <v>9</v>
      </c>
      <c r="Y1445" s="3">
        <v>214.48</v>
      </c>
      <c r="Z1445" s="3">
        <v>88657</v>
      </c>
    </row>
    <row r="1446" spans="1:26" x14ac:dyDescent="0.3">
      <c r="A1446" s="3">
        <v>23780</v>
      </c>
      <c r="B1446" s="3" t="s">
        <v>106</v>
      </c>
      <c r="C1446" s="3">
        <v>0.04</v>
      </c>
      <c r="D1446" s="3">
        <v>212.6</v>
      </c>
      <c r="E1446" s="3">
        <v>110.2</v>
      </c>
      <c r="F1446" s="3">
        <v>2549</v>
      </c>
      <c r="G1446" s="3" t="s">
        <v>2369</v>
      </c>
      <c r="H1446" s="3" t="s">
        <v>39</v>
      </c>
      <c r="I1446" s="3" t="s">
        <v>58</v>
      </c>
      <c r="J1446" s="3" t="s">
        <v>41</v>
      </c>
      <c r="K1446" s="3" t="s">
        <v>150</v>
      </c>
      <c r="L1446" s="3" t="s">
        <v>120</v>
      </c>
      <c r="M1446" s="3" t="s">
        <v>1336</v>
      </c>
      <c r="N1446" s="3">
        <v>0.73</v>
      </c>
      <c r="O1446" s="3" t="s">
        <v>33</v>
      </c>
      <c r="P1446" s="3" t="s">
        <v>53</v>
      </c>
      <c r="Q1446" s="3" t="s">
        <v>152</v>
      </c>
      <c r="R1446" s="3" t="s">
        <v>2370</v>
      </c>
      <c r="S1446" s="3">
        <v>43213</v>
      </c>
      <c r="T1446" s="4" t="s">
        <v>3139</v>
      </c>
      <c r="U1446" s="4" t="s">
        <v>3207</v>
      </c>
      <c r="V1446" s="3">
        <v>-513.79042000000004</v>
      </c>
      <c r="W1446" s="3" t="str">
        <f t="shared" si="22"/>
        <v>Loss</v>
      </c>
      <c r="X1446" s="6">
        <v>8</v>
      </c>
      <c r="Y1446" s="3">
        <v>1790.1</v>
      </c>
      <c r="Z1446" s="3">
        <v>88657</v>
      </c>
    </row>
    <row r="1447" spans="1:26" x14ac:dyDescent="0.3">
      <c r="A1447" s="3">
        <v>22204</v>
      </c>
      <c r="B1447" s="3" t="s">
        <v>37</v>
      </c>
      <c r="C1447" s="3">
        <v>0.09</v>
      </c>
      <c r="D1447" s="3">
        <v>5.98</v>
      </c>
      <c r="E1447" s="3">
        <v>1.67</v>
      </c>
      <c r="F1447" s="3">
        <v>2549</v>
      </c>
      <c r="G1447" s="3" t="s">
        <v>2369</v>
      </c>
      <c r="H1447" s="3" t="s">
        <v>49</v>
      </c>
      <c r="I1447" s="3" t="s">
        <v>58</v>
      </c>
      <c r="J1447" s="3" t="s">
        <v>29</v>
      </c>
      <c r="K1447" s="3" t="s">
        <v>30</v>
      </c>
      <c r="L1447" s="3" t="s">
        <v>31</v>
      </c>
      <c r="M1447" s="3" t="s">
        <v>2368</v>
      </c>
      <c r="N1447" s="3">
        <v>0.51</v>
      </c>
      <c r="O1447" s="3" t="s">
        <v>33</v>
      </c>
      <c r="P1447" s="3" t="s">
        <v>53</v>
      </c>
      <c r="Q1447" s="3" t="s">
        <v>152</v>
      </c>
      <c r="R1447" s="3" t="s">
        <v>2370</v>
      </c>
      <c r="S1447" s="3">
        <v>43213</v>
      </c>
      <c r="T1447" s="4" t="s">
        <v>3171</v>
      </c>
      <c r="U1447" s="4" t="s">
        <v>3061</v>
      </c>
      <c r="V1447" s="3">
        <v>35.805</v>
      </c>
      <c r="W1447" s="3" t="str">
        <f t="shared" si="22"/>
        <v>Profit</v>
      </c>
      <c r="X1447" s="6">
        <v>20</v>
      </c>
      <c r="Y1447" s="3">
        <v>110.68</v>
      </c>
      <c r="Z1447" s="3">
        <v>88658</v>
      </c>
    </row>
    <row r="1448" spans="1:26" x14ac:dyDescent="0.3">
      <c r="A1448" s="3">
        <v>24525</v>
      </c>
      <c r="B1448" s="3" t="s">
        <v>106</v>
      </c>
      <c r="C1448" s="3">
        <v>0</v>
      </c>
      <c r="D1448" s="3">
        <v>35.99</v>
      </c>
      <c r="E1448" s="3">
        <v>0.99</v>
      </c>
      <c r="F1448" s="3">
        <v>2551</v>
      </c>
      <c r="G1448" s="3" t="s">
        <v>2371</v>
      </c>
      <c r="H1448" s="3" t="s">
        <v>49</v>
      </c>
      <c r="I1448" s="3" t="s">
        <v>58</v>
      </c>
      <c r="J1448" s="3" t="s">
        <v>77</v>
      </c>
      <c r="K1448" s="3" t="s">
        <v>78</v>
      </c>
      <c r="L1448" s="3" t="s">
        <v>51</v>
      </c>
      <c r="M1448" s="3" t="s">
        <v>2366</v>
      </c>
      <c r="N1448" s="3">
        <v>0.35</v>
      </c>
      <c r="O1448" s="3" t="s">
        <v>33</v>
      </c>
      <c r="P1448" s="3" t="s">
        <v>53</v>
      </c>
      <c r="Q1448" s="3" t="s">
        <v>229</v>
      </c>
      <c r="R1448" s="3" t="s">
        <v>2372</v>
      </c>
      <c r="S1448" s="3">
        <v>17403</v>
      </c>
      <c r="T1448" s="4" t="s">
        <v>3066</v>
      </c>
      <c r="U1448" s="4" t="s">
        <v>3116</v>
      </c>
      <c r="V1448" s="3">
        <v>265.96050000000002</v>
      </c>
      <c r="W1448" s="3" t="str">
        <f t="shared" si="22"/>
        <v>Profit</v>
      </c>
      <c r="X1448" s="6">
        <v>12</v>
      </c>
      <c r="Y1448" s="3">
        <v>385.45</v>
      </c>
      <c r="Z1448" s="3">
        <v>88656</v>
      </c>
    </row>
    <row r="1449" spans="1:26" x14ac:dyDescent="0.3">
      <c r="A1449" s="3">
        <v>18130</v>
      </c>
      <c r="B1449" s="3" t="s">
        <v>56</v>
      </c>
      <c r="C1449" s="3">
        <v>0.03</v>
      </c>
      <c r="D1449" s="3">
        <v>12.53</v>
      </c>
      <c r="E1449" s="3">
        <v>7.17</v>
      </c>
      <c r="F1449" s="3">
        <v>2553</v>
      </c>
      <c r="G1449" s="3" t="s">
        <v>2373</v>
      </c>
      <c r="H1449" s="3" t="s">
        <v>49</v>
      </c>
      <c r="I1449" s="3" t="s">
        <v>40</v>
      </c>
      <c r="J1449" s="3" t="s">
        <v>29</v>
      </c>
      <c r="K1449" s="3" t="s">
        <v>109</v>
      </c>
      <c r="L1449" s="3" t="s">
        <v>59</v>
      </c>
      <c r="M1449" s="3" t="s">
        <v>2374</v>
      </c>
      <c r="N1449" s="3">
        <v>0.38</v>
      </c>
      <c r="O1449" s="3" t="s">
        <v>33</v>
      </c>
      <c r="P1449" s="3" t="s">
        <v>61</v>
      </c>
      <c r="Q1449" s="3" t="s">
        <v>1843</v>
      </c>
      <c r="R1449" s="3" t="s">
        <v>2375</v>
      </c>
      <c r="S1449" s="3">
        <v>53142</v>
      </c>
      <c r="T1449" s="4" t="s">
        <v>3036</v>
      </c>
      <c r="U1449" s="4" t="s">
        <v>3199</v>
      </c>
      <c r="V1449" s="3">
        <v>-20.320499999999999</v>
      </c>
      <c r="W1449" s="3" t="str">
        <f t="shared" si="22"/>
        <v>Loss</v>
      </c>
      <c r="X1449" s="6">
        <v>1</v>
      </c>
      <c r="Y1449" s="3">
        <v>19.32</v>
      </c>
      <c r="Z1449" s="3">
        <v>86528</v>
      </c>
    </row>
    <row r="1450" spans="1:26" x14ac:dyDescent="0.3">
      <c r="A1450" s="3">
        <v>23666</v>
      </c>
      <c r="B1450" s="3" t="s">
        <v>106</v>
      </c>
      <c r="C1450" s="3">
        <v>0.1</v>
      </c>
      <c r="D1450" s="3">
        <v>2.6</v>
      </c>
      <c r="E1450" s="3">
        <v>2.4</v>
      </c>
      <c r="F1450" s="3">
        <v>2555</v>
      </c>
      <c r="G1450" s="3" t="s">
        <v>2376</v>
      </c>
      <c r="H1450" s="3" t="s">
        <v>49</v>
      </c>
      <c r="I1450" s="3" t="s">
        <v>40</v>
      </c>
      <c r="J1450" s="3" t="s">
        <v>29</v>
      </c>
      <c r="K1450" s="3" t="s">
        <v>30</v>
      </c>
      <c r="L1450" s="3" t="s">
        <v>31</v>
      </c>
      <c r="M1450" s="3" t="s">
        <v>1013</v>
      </c>
      <c r="N1450" s="3">
        <v>0.57999999999999996</v>
      </c>
      <c r="O1450" s="3" t="s">
        <v>33</v>
      </c>
      <c r="P1450" s="3" t="s">
        <v>61</v>
      </c>
      <c r="Q1450" s="3" t="s">
        <v>1843</v>
      </c>
      <c r="R1450" s="3" t="s">
        <v>1267</v>
      </c>
      <c r="S1450" s="3">
        <v>53711</v>
      </c>
      <c r="T1450" s="4" t="s">
        <v>3115</v>
      </c>
      <c r="U1450" s="4" t="s">
        <v>3131</v>
      </c>
      <c r="V1450" s="3">
        <v>-88.04</v>
      </c>
      <c r="W1450" s="3" t="str">
        <f t="shared" si="22"/>
        <v>Loss</v>
      </c>
      <c r="X1450" s="6">
        <v>12</v>
      </c>
      <c r="Y1450" s="3">
        <v>30.1</v>
      </c>
      <c r="Z1450" s="3">
        <v>86527</v>
      </c>
    </row>
    <row r="1451" spans="1:26" x14ac:dyDescent="0.3">
      <c r="A1451" s="3">
        <v>23583</v>
      </c>
      <c r="B1451" s="3" t="s">
        <v>47</v>
      </c>
      <c r="C1451" s="3">
        <v>0</v>
      </c>
      <c r="D1451" s="3">
        <v>12.97</v>
      </c>
      <c r="E1451" s="3">
        <v>1.49</v>
      </c>
      <c r="F1451" s="3">
        <v>2555</v>
      </c>
      <c r="G1451" s="3" t="s">
        <v>2376</v>
      </c>
      <c r="H1451" s="3" t="s">
        <v>49</v>
      </c>
      <c r="I1451" s="3" t="s">
        <v>40</v>
      </c>
      <c r="J1451" s="3" t="s">
        <v>29</v>
      </c>
      <c r="K1451" s="3" t="s">
        <v>109</v>
      </c>
      <c r="L1451" s="3" t="s">
        <v>59</v>
      </c>
      <c r="M1451" s="3" t="s">
        <v>1420</v>
      </c>
      <c r="N1451" s="3">
        <v>0.35</v>
      </c>
      <c r="O1451" s="3" t="s">
        <v>33</v>
      </c>
      <c r="P1451" s="3" t="s">
        <v>61</v>
      </c>
      <c r="Q1451" s="3" t="s">
        <v>1843</v>
      </c>
      <c r="R1451" s="3" t="s">
        <v>1267</v>
      </c>
      <c r="S1451" s="3">
        <v>53711</v>
      </c>
      <c r="T1451" s="4" t="s">
        <v>3053</v>
      </c>
      <c r="U1451" s="4" t="s">
        <v>3148</v>
      </c>
      <c r="V1451" s="3">
        <v>180.23490000000001</v>
      </c>
      <c r="W1451" s="3" t="str">
        <f t="shared" si="22"/>
        <v>Profit</v>
      </c>
      <c r="X1451" s="6">
        <v>19</v>
      </c>
      <c r="Y1451" s="3">
        <v>261.20999999999998</v>
      </c>
      <c r="Z1451" s="3">
        <v>86529</v>
      </c>
    </row>
    <row r="1452" spans="1:26" x14ac:dyDescent="0.3">
      <c r="A1452" s="3">
        <v>23584</v>
      </c>
      <c r="B1452" s="3" t="s">
        <v>47</v>
      </c>
      <c r="C1452" s="3">
        <v>0.06</v>
      </c>
      <c r="D1452" s="3">
        <v>4.91</v>
      </c>
      <c r="E1452" s="3">
        <v>0.5</v>
      </c>
      <c r="F1452" s="3">
        <v>2555</v>
      </c>
      <c r="G1452" s="3" t="s">
        <v>2376</v>
      </c>
      <c r="H1452" s="3" t="s">
        <v>49</v>
      </c>
      <c r="I1452" s="3" t="s">
        <v>40</v>
      </c>
      <c r="J1452" s="3" t="s">
        <v>29</v>
      </c>
      <c r="K1452" s="3" t="s">
        <v>133</v>
      </c>
      <c r="L1452" s="3" t="s">
        <v>59</v>
      </c>
      <c r="M1452" s="3" t="s">
        <v>1548</v>
      </c>
      <c r="N1452" s="3">
        <v>0.36</v>
      </c>
      <c r="O1452" s="3" t="s">
        <v>33</v>
      </c>
      <c r="P1452" s="3" t="s">
        <v>61</v>
      </c>
      <c r="Q1452" s="3" t="s">
        <v>1843</v>
      </c>
      <c r="R1452" s="3" t="s">
        <v>1267</v>
      </c>
      <c r="S1452" s="3">
        <v>53711</v>
      </c>
      <c r="T1452" s="4" t="s">
        <v>3053</v>
      </c>
      <c r="U1452" s="4" t="s">
        <v>3053</v>
      </c>
      <c r="V1452" s="3">
        <v>29.525099999999998</v>
      </c>
      <c r="W1452" s="3" t="str">
        <f t="shared" si="22"/>
        <v>Profit</v>
      </c>
      <c r="X1452" s="6">
        <v>9</v>
      </c>
      <c r="Y1452" s="3">
        <v>42.79</v>
      </c>
      <c r="Z1452" s="3">
        <v>86529</v>
      </c>
    </row>
    <row r="1453" spans="1:26" x14ac:dyDescent="0.3">
      <c r="A1453" s="3">
        <v>19840</v>
      </c>
      <c r="B1453" s="3" t="s">
        <v>37</v>
      </c>
      <c r="C1453" s="3">
        <v>0.03</v>
      </c>
      <c r="D1453" s="3">
        <v>160.97999999999999</v>
      </c>
      <c r="E1453" s="3">
        <v>30</v>
      </c>
      <c r="F1453" s="3">
        <v>2561</v>
      </c>
      <c r="G1453" s="3" t="s">
        <v>2377</v>
      </c>
      <c r="H1453" s="3" t="s">
        <v>39</v>
      </c>
      <c r="I1453" s="3" t="s">
        <v>114</v>
      </c>
      <c r="J1453" s="3" t="s">
        <v>41</v>
      </c>
      <c r="K1453" s="3" t="s">
        <v>42</v>
      </c>
      <c r="L1453" s="3" t="s">
        <v>43</v>
      </c>
      <c r="M1453" s="3" t="s">
        <v>174</v>
      </c>
      <c r="N1453" s="3">
        <v>0.62</v>
      </c>
      <c r="O1453" s="3" t="s">
        <v>33</v>
      </c>
      <c r="P1453" s="3" t="s">
        <v>53</v>
      </c>
      <c r="Q1453" s="3" t="s">
        <v>71</v>
      </c>
      <c r="R1453" s="3" t="s">
        <v>2378</v>
      </c>
      <c r="S1453" s="3">
        <v>10562</v>
      </c>
      <c r="T1453" s="4" t="s">
        <v>3057</v>
      </c>
      <c r="U1453" s="4" t="s">
        <v>3108</v>
      </c>
      <c r="V1453" s="3">
        <v>1261.4718</v>
      </c>
      <c r="W1453" s="3" t="str">
        <f t="shared" si="22"/>
        <v>Profit</v>
      </c>
      <c r="X1453" s="6">
        <v>11</v>
      </c>
      <c r="Y1453" s="3">
        <v>1828.22</v>
      </c>
      <c r="Z1453" s="3">
        <v>86465</v>
      </c>
    </row>
    <row r="1454" spans="1:26" x14ac:dyDescent="0.3">
      <c r="A1454" s="3">
        <v>23161</v>
      </c>
      <c r="B1454" s="3" t="s">
        <v>37</v>
      </c>
      <c r="C1454" s="3">
        <v>7.0000000000000007E-2</v>
      </c>
      <c r="D1454" s="3">
        <v>3.98</v>
      </c>
      <c r="E1454" s="3">
        <v>5.26</v>
      </c>
      <c r="F1454" s="3">
        <v>2561</v>
      </c>
      <c r="G1454" s="3" t="s">
        <v>2377</v>
      </c>
      <c r="H1454" s="3" t="s">
        <v>49</v>
      </c>
      <c r="I1454" s="3" t="s">
        <v>114</v>
      </c>
      <c r="J1454" s="3" t="s">
        <v>29</v>
      </c>
      <c r="K1454" s="3" t="s">
        <v>109</v>
      </c>
      <c r="L1454" s="3" t="s">
        <v>59</v>
      </c>
      <c r="M1454" s="3" t="s">
        <v>1691</v>
      </c>
      <c r="N1454" s="3">
        <v>0.38</v>
      </c>
      <c r="O1454" s="3" t="s">
        <v>33</v>
      </c>
      <c r="P1454" s="3" t="s">
        <v>53</v>
      </c>
      <c r="Q1454" s="3" t="s">
        <v>71</v>
      </c>
      <c r="R1454" s="3" t="s">
        <v>2378</v>
      </c>
      <c r="S1454" s="3">
        <v>10562</v>
      </c>
      <c r="T1454" s="4" t="s">
        <v>3034</v>
      </c>
      <c r="U1454" s="4" t="s">
        <v>3128</v>
      </c>
      <c r="V1454" s="3">
        <v>-59.963760000000001</v>
      </c>
      <c r="W1454" s="3" t="str">
        <f t="shared" si="22"/>
        <v>Loss</v>
      </c>
      <c r="X1454" s="6">
        <v>7</v>
      </c>
      <c r="Y1454" s="3">
        <v>29.77</v>
      </c>
      <c r="Z1454" s="3">
        <v>86466</v>
      </c>
    </row>
    <row r="1455" spans="1:26" x14ac:dyDescent="0.3">
      <c r="A1455" s="3">
        <v>23162</v>
      </c>
      <c r="B1455" s="3" t="s">
        <v>37</v>
      </c>
      <c r="C1455" s="3">
        <v>7.0000000000000007E-2</v>
      </c>
      <c r="D1455" s="3">
        <v>12.22</v>
      </c>
      <c r="E1455" s="3">
        <v>2.85</v>
      </c>
      <c r="F1455" s="3">
        <v>2561</v>
      </c>
      <c r="G1455" s="3" t="s">
        <v>2377</v>
      </c>
      <c r="H1455" s="3" t="s">
        <v>49</v>
      </c>
      <c r="I1455" s="3" t="s">
        <v>114</v>
      </c>
      <c r="J1455" s="3" t="s">
        <v>41</v>
      </c>
      <c r="K1455" s="3" t="s">
        <v>50</v>
      </c>
      <c r="L1455" s="3" t="s">
        <v>51</v>
      </c>
      <c r="M1455" s="3" t="s">
        <v>2379</v>
      </c>
      <c r="N1455" s="3">
        <v>0.55000000000000004</v>
      </c>
      <c r="O1455" s="3" t="s">
        <v>33</v>
      </c>
      <c r="P1455" s="3" t="s">
        <v>53</v>
      </c>
      <c r="Q1455" s="3" t="s">
        <v>71</v>
      </c>
      <c r="R1455" s="3" t="s">
        <v>2378</v>
      </c>
      <c r="S1455" s="3">
        <v>10562</v>
      </c>
      <c r="T1455" s="4" t="s">
        <v>3034</v>
      </c>
      <c r="U1455" s="4" t="s">
        <v>3034</v>
      </c>
      <c r="V1455" s="3">
        <v>89.4148</v>
      </c>
      <c r="W1455" s="3" t="str">
        <f t="shared" si="22"/>
        <v>Profit</v>
      </c>
      <c r="X1455" s="6">
        <v>12</v>
      </c>
      <c r="Y1455" s="3">
        <v>147.19</v>
      </c>
      <c r="Z1455" s="3">
        <v>86466</v>
      </c>
    </row>
    <row r="1456" spans="1:26" x14ac:dyDescent="0.3">
      <c r="A1456" s="3">
        <v>22374</v>
      </c>
      <c r="B1456" s="3" t="s">
        <v>37</v>
      </c>
      <c r="C1456" s="3">
        <v>0.08</v>
      </c>
      <c r="D1456" s="3">
        <v>4.55</v>
      </c>
      <c r="E1456" s="3">
        <v>1.49</v>
      </c>
      <c r="F1456" s="3">
        <v>2563</v>
      </c>
      <c r="G1456" s="3" t="s">
        <v>2380</v>
      </c>
      <c r="H1456" s="3" t="s">
        <v>49</v>
      </c>
      <c r="I1456" s="3" t="s">
        <v>40</v>
      </c>
      <c r="J1456" s="3" t="s">
        <v>29</v>
      </c>
      <c r="K1456" s="3" t="s">
        <v>109</v>
      </c>
      <c r="L1456" s="3" t="s">
        <v>59</v>
      </c>
      <c r="M1456" s="3" t="s">
        <v>1428</v>
      </c>
      <c r="N1456" s="3">
        <v>0.35</v>
      </c>
      <c r="O1456" s="3" t="s">
        <v>33</v>
      </c>
      <c r="P1456" s="3" t="s">
        <v>61</v>
      </c>
      <c r="Q1456" s="3" t="s">
        <v>62</v>
      </c>
      <c r="R1456" s="3" t="s">
        <v>2381</v>
      </c>
      <c r="S1456" s="3">
        <v>55432</v>
      </c>
      <c r="T1456" s="4" t="s">
        <v>3034</v>
      </c>
      <c r="U1456" s="4" t="s">
        <v>3067</v>
      </c>
      <c r="V1456" s="3">
        <v>27.0273</v>
      </c>
      <c r="W1456" s="3" t="str">
        <f t="shared" si="22"/>
        <v>Profit</v>
      </c>
      <c r="X1456" s="6">
        <v>9</v>
      </c>
      <c r="Y1456" s="3">
        <v>39.17</v>
      </c>
      <c r="Z1456" s="3">
        <v>91447</v>
      </c>
    </row>
    <row r="1457" spans="1:26" x14ac:dyDescent="0.3">
      <c r="A1457" s="3">
        <v>25095</v>
      </c>
      <c r="B1457" s="3" t="s">
        <v>47</v>
      </c>
      <c r="C1457" s="3">
        <v>0</v>
      </c>
      <c r="D1457" s="3">
        <v>4.37</v>
      </c>
      <c r="E1457" s="3">
        <v>5.15</v>
      </c>
      <c r="F1457" s="3">
        <v>2570</v>
      </c>
      <c r="G1457" s="3" t="s">
        <v>2382</v>
      </c>
      <c r="H1457" s="3" t="s">
        <v>49</v>
      </c>
      <c r="I1457" s="3" t="s">
        <v>114</v>
      </c>
      <c r="J1457" s="3" t="s">
        <v>29</v>
      </c>
      <c r="K1457" s="3" t="s">
        <v>252</v>
      </c>
      <c r="L1457" s="3" t="s">
        <v>59</v>
      </c>
      <c r="M1457" s="3" t="s">
        <v>985</v>
      </c>
      <c r="N1457" s="3">
        <v>0.59</v>
      </c>
      <c r="O1457" s="3" t="s">
        <v>33</v>
      </c>
      <c r="P1457" s="3" t="s">
        <v>34</v>
      </c>
      <c r="Q1457" s="3" t="s">
        <v>45</v>
      </c>
      <c r="R1457" s="3" t="s">
        <v>2383</v>
      </c>
      <c r="S1457" s="3">
        <v>95616</v>
      </c>
      <c r="T1457" s="4" t="s">
        <v>3207</v>
      </c>
      <c r="U1457" s="4" t="s">
        <v>3088</v>
      </c>
      <c r="V1457" s="3">
        <v>-150.2604</v>
      </c>
      <c r="W1457" s="3" t="str">
        <f t="shared" si="22"/>
        <v>Loss</v>
      </c>
      <c r="X1457" s="6">
        <v>19</v>
      </c>
      <c r="Y1457" s="3">
        <v>87.85</v>
      </c>
      <c r="Z1457" s="3">
        <v>90327</v>
      </c>
    </row>
    <row r="1458" spans="1:26" x14ac:dyDescent="0.3">
      <c r="A1458" s="3">
        <v>25096</v>
      </c>
      <c r="B1458" s="3" t="s">
        <v>47</v>
      </c>
      <c r="C1458" s="3">
        <v>0.01</v>
      </c>
      <c r="D1458" s="3">
        <v>500.98</v>
      </c>
      <c r="E1458" s="3">
        <v>56</v>
      </c>
      <c r="F1458" s="3">
        <v>2570</v>
      </c>
      <c r="G1458" s="3" t="s">
        <v>2382</v>
      </c>
      <c r="H1458" s="3" t="s">
        <v>39</v>
      </c>
      <c r="I1458" s="3" t="s">
        <v>114</v>
      </c>
      <c r="J1458" s="3" t="s">
        <v>41</v>
      </c>
      <c r="K1458" s="3" t="s">
        <v>42</v>
      </c>
      <c r="L1458" s="3" t="s">
        <v>43</v>
      </c>
      <c r="M1458" s="3" t="s">
        <v>44</v>
      </c>
      <c r="N1458" s="3">
        <v>0.6</v>
      </c>
      <c r="O1458" s="3" t="s">
        <v>33</v>
      </c>
      <c r="P1458" s="3" t="s">
        <v>34</v>
      </c>
      <c r="Q1458" s="3" t="s">
        <v>45</v>
      </c>
      <c r="R1458" s="3" t="s">
        <v>2383</v>
      </c>
      <c r="S1458" s="3">
        <v>95616</v>
      </c>
      <c r="T1458" s="4" t="s">
        <v>3207</v>
      </c>
      <c r="U1458" s="4" t="s">
        <v>3168</v>
      </c>
      <c r="V1458" s="3">
        <v>4899.1288000000004</v>
      </c>
      <c r="W1458" s="3" t="str">
        <f t="shared" si="22"/>
        <v>Profit</v>
      </c>
      <c r="X1458" s="6">
        <v>14</v>
      </c>
      <c r="Y1458" s="3">
        <v>7429.63</v>
      </c>
      <c r="Z1458" s="3">
        <v>90327</v>
      </c>
    </row>
    <row r="1459" spans="1:26" x14ac:dyDescent="0.3">
      <c r="A1459" s="3">
        <v>25097</v>
      </c>
      <c r="B1459" s="3" t="s">
        <v>47</v>
      </c>
      <c r="C1459" s="3">
        <v>0.02</v>
      </c>
      <c r="D1459" s="3">
        <v>12.58</v>
      </c>
      <c r="E1459" s="3">
        <v>5.16</v>
      </c>
      <c r="F1459" s="3">
        <v>2570</v>
      </c>
      <c r="G1459" s="3" t="s">
        <v>2382</v>
      </c>
      <c r="H1459" s="3" t="s">
        <v>49</v>
      </c>
      <c r="I1459" s="3" t="s">
        <v>114</v>
      </c>
      <c r="J1459" s="3" t="s">
        <v>41</v>
      </c>
      <c r="K1459" s="3" t="s">
        <v>50</v>
      </c>
      <c r="L1459" s="3" t="s">
        <v>59</v>
      </c>
      <c r="M1459" s="3" t="s">
        <v>2384</v>
      </c>
      <c r="N1459" s="3">
        <v>0.43</v>
      </c>
      <c r="O1459" s="3" t="s">
        <v>33</v>
      </c>
      <c r="P1459" s="3" t="s">
        <v>34</v>
      </c>
      <c r="Q1459" s="3" t="s">
        <v>45</v>
      </c>
      <c r="R1459" s="3" t="s">
        <v>2383</v>
      </c>
      <c r="S1459" s="3">
        <v>95616</v>
      </c>
      <c r="T1459" s="4" t="s">
        <v>3207</v>
      </c>
      <c r="U1459" s="4" t="s">
        <v>3207</v>
      </c>
      <c r="V1459" s="3">
        <v>44.712000000000003</v>
      </c>
      <c r="W1459" s="3" t="str">
        <f t="shared" si="22"/>
        <v>Profit</v>
      </c>
      <c r="X1459" s="6">
        <v>18</v>
      </c>
      <c r="Y1459" s="3">
        <v>224.29</v>
      </c>
      <c r="Z1459" s="3">
        <v>90327</v>
      </c>
    </row>
    <row r="1460" spans="1:26" x14ac:dyDescent="0.3">
      <c r="A1460" s="3">
        <v>25098</v>
      </c>
      <c r="B1460" s="3" t="s">
        <v>47</v>
      </c>
      <c r="C1460" s="3">
        <v>0.1</v>
      </c>
      <c r="D1460" s="3">
        <v>7.7</v>
      </c>
      <c r="E1460" s="3">
        <v>3.68</v>
      </c>
      <c r="F1460" s="3">
        <v>2570</v>
      </c>
      <c r="G1460" s="3" t="s">
        <v>2382</v>
      </c>
      <c r="H1460" s="3" t="s">
        <v>49</v>
      </c>
      <c r="I1460" s="3" t="s">
        <v>114</v>
      </c>
      <c r="J1460" s="3" t="s">
        <v>41</v>
      </c>
      <c r="K1460" s="3" t="s">
        <v>50</v>
      </c>
      <c r="L1460" s="3" t="s">
        <v>31</v>
      </c>
      <c r="M1460" s="3" t="s">
        <v>2385</v>
      </c>
      <c r="N1460" s="3">
        <v>0.52</v>
      </c>
      <c r="O1460" s="3" t="s">
        <v>33</v>
      </c>
      <c r="P1460" s="3" t="s">
        <v>34</v>
      </c>
      <c r="Q1460" s="3" t="s">
        <v>45</v>
      </c>
      <c r="R1460" s="3" t="s">
        <v>2383</v>
      </c>
      <c r="S1460" s="3">
        <v>95616</v>
      </c>
      <c r="T1460" s="4" t="s">
        <v>3207</v>
      </c>
      <c r="U1460" s="4" t="s">
        <v>3168</v>
      </c>
      <c r="V1460" s="3">
        <v>-22.626000000000001</v>
      </c>
      <c r="W1460" s="3" t="str">
        <f t="shared" si="22"/>
        <v>Loss</v>
      </c>
      <c r="X1460" s="6">
        <v>7</v>
      </c>
      <c r="Y1460" s="3">
        <v>51.2</v>
      </c>
      <c r="Z1460" s="3">
        <v>90327</v>
      </c>
    </row>
    <row r="1461" spans="1:26" x14ac:dyDescent="0.3">
      <c r="A1461" s="3">
        <v>7096</v>
      </c>
      <c r="B1461" s="3" t="s">
        <v>47</v>
      </c>
      <c r="C1461" s="3">
        <v>0.01</v>
      </c>
      <c r="D1461" s="3">
        <v>500.98</v>
      </c>
      <c r="E1461" s="3">
        <v>56</v>
      </c>
      <c r="F1461" s="3">
        <v>2571</v>
      </c>
      <c r="G1461" s="3" t="s">
        <v>2386</v>
      </c>
      <c r="H1461" s="3" t="s">
        <v>39</v>
      </c>
      <c r="I1461" s="3" t="s">
        <v>114</v>
      </c>
      <c r="J1461" s="3" t="s">
        <v>41</v>
      </c>
      <c r="K1461" s="3" t="s">
        <v>42</v>
      </c>
      <c r="L1461" s="3" t="s">
        <v>43</v>
      </c>
      <c r="M1461" s="3" t="s">
        <v>44</v>
      </c>
      <c r="N1461" s="3">
        <v>0.6</v>
      </c>
      <c r="O1461" s="3" t="s">
        <v>33</v>
      </c>
      <c r="P1461" s="3" t="s">
        <v>53</v>
      </c>
      <c r="Q1461" s="3" t="s">
        <v>71</v>
      </c>
      <c r="R1461" s="3" t="s">
        <v>90</v>
      </c>
      <c r="S1461" s="3">
        <v>10165</v>
      </c>
      <c r="T1461" s="4" t="s">
        <v>3207</v>
      </c>
      <c r="U1461" s="4" t="s">
        <v>3168</v>
      </c>
      <c r="V1461" s="3">
        <v>4260.1120000000001</v>
      </c>
      <c r="W1461" s="3" t="str">
        <f t="shared" si="22"/>
        <v>Profit</v>
      </c>
      <c r="X1461" s="6">
        <v>56</v>
      </c>
      <c r="Y1461" s="3">
        <v>29718.53</v>
      </c>
      <c r="Z1461" s="3">
        <v>50656</v>
      </c>
    </row>
    <row r="1462" spans="1:26" x14ac:dyDescent="0.3">
      <c r="A1462" s="3">
        <v>7098</v>
      </c>
      <c r="B1462" s="3" t="s">
        <v>47</v>
      </c>
      <c r="C1462" s="3">
        <v>0.1</v>
      </c>
      <c r="D1462" s="3">
        <v>7.7</v>
      </c>
      <c r="E1462" s="3">
        <v>3.68</v>
      </c>
      <c r="F1462" s="3">
        <v>2571</v>
      </c>
      <c r="G1462" s="3" t="s">
        <v>2386</v>
      </c>
      <c r="H1462" s="3" t="s">
        <v>49</v>
      </c>
      <c r="I1462" s="3" t="s">
        <v>114</v>
      </c>
      <c r="J1462" s="3" t="s">
        <v>41</v>
      </c>
      <c r="K1462" s="3" t="s">
        <v>50</v>
      </c>
      <c r="L1462" s="3" t="s">
        <v>31</v>
      </c>
      <c r="M1462" s="3" t="s">
        <v>2385</v>
      </c>
      <c r="N1462" s="3">
        <v>0.52</v>
      </c>
      <c r="O1462" s="3" t="s">
        <v>33</v>
      </c>
      <c r="P1462" s="3" t="s">
        <v>53</v>
      </c>
      <c r="Q1462" s="3" t="s">
        <v>71</v>
      </c>
      <c r="R1462" s="3" t="s">
        <v>90</v>
      </c>
      <c r="S1462" s="3">
        <v>10165</v>
      </c>
      <c r="T1462" s="4" t="s">
        <v>3207</v>
      </c>
      <c r="U1462" s="4" t="s">
        <v>3168</v>
      </c>
      <c r="V1462" s="3">
        <v>-25.14</v>
      </c>
      <c r="W1462" s="3" t="str">
        <f t="shared" si="22"/>
        <v>Loss</v>
      </c>
      <c r="X1462" s="6">
        <v>27</v>
      </c>
      <c r="Y1462" s="3">
        <v>197.48</v>
      </c>
      <c r="Z1462" s="3">
        <v>50656</v>
      </c>
    </row>
    <row r="1463" spans="1:26" x14ac:dyDescent="0.3">
      <c r="A1463" s="3">
        <v>20938</v>
      </c>
      <c r="B1463" s="3" t="s">
        <v>106</v>
      </c>
      <c r="C1463" s="3">
        <v>0.04</v>
      </c>
      <c r="D1463" s="3">
        <v>8.6</v>
      </c>
      <c r="E1463" s="3">
        <v>6.19</v>
      </c>
      <c r="F1463" s="3">
        <v>2578</v>
      </c>
      <c r="G1463" s="3" t="s">
        <v>2387</v>
      </c>
      <c r="H1463" s="3" t="s">
        <v>49</v>
      </c>
      <c r="I1463" s="3" t="s">
        <v>40</v>
      </c>
      <c r="J1463" s="3" t="s">
        <v>29</v>
      </c>
      <c r="K1463" s="3" t="s">
        <v>109</v>
      </c>
      <c r="L1463" s="3" t="s">
        <v>59</v>
      </c>
      <c r="M1463" s="3" t="s">
        <v>915</v>
      </c>
      <c r="N1463" s="3">
        <v>0.38</v>
      </c>
      <c r="O1463" s="3" t="s">
        <v>33</v>
      </c>
      <c r="P1463" s="3" t="s">
        <v>135</v>
      </c>
      <c r="Q1463" s="3" t="s">
        <v>1266</v>
      </c>
      <c r="R1463" s="3" t="s">
        <v>2388</v>
      </c>
      <c r="S1463" s="3">
        <v>36801</v>
      </c>
      <c r="T1463" s="4" t="s">
        <v>3040</v>
      </c>
      <c r="U1463" s="4" t="s">
        <v>3112</v>
      </c>
      <c r="V1463" s="3">
        <v>309.71159999999998</v>
      </c>
      <c r="W1463" s="3" t="str">
        <f t="shared" si="22"/>
        <v>Profit</v>
      </c>
      <c r="X1463" s="6">
        <v>5</v>
      </c>
      <c r="Y1463" s="3">
        <v>46.85</v>
      </c>
      <c r="Z1463" s="3">
        <v>88298</v>
      </c>
    </row>
    <row r="1464" spans="1:26" x14ac:dyDescent="0.3">
      <c r="A1464" s="3">
        <v>20939</v>
      </c>
      <c r="B1464" s="3" t="s">
        <v>106</v>
      </c>
      <c r="C1464" s="3">
        <v>0.01</v>
      </c>
      <c r="D1464" s="3">
        <v>3.58</v>
      </c>
      <c r="E1464" s="3">
        <v>1.63</v>
      </c>
      <c r="F1464" s="3">
        <v>2578</v>
      </c>
      <c r="G1464" s="3" t="s">
        <v>2387</v>
      </c>
      <c r="H1464" s="3" t="s">
        <v>49</v>
      </c>
      <c r="I1464" s="3" t="s">
        <v>40</v>
      </c>
      <c r="J1464" s="3" t="s">
        <v>29</v>
      </c>
      <c r="K1464" s="3" t="s">
        <v>66</v>
      </c>
      <c r="L1464" s="3" t="s">
        <v>31</v>
      </c>
      <c r="M1464" s="3" t="s">
        <v>67</v>
      </c>
      <c r="N1464" s="3">
        <v>0.36</v>
      </c>
      <c r="O1464" s="3" t="s">
        <v>33</v>
      </c>
      <c r="P1464" s="3" t="s">
        <v>135</v>
      </c>
      <c r="Q1464" s="3" t="s">
        <v>1266</v>
      </c>
      <c r="R1464" s="3" t="s">
        <v>2388</v>
      </c>
      <c r="S1464" s="3">
        <v>36801</v>
      </c>
      <c r="T1464" s="4" t="s">
        <v>3040</v>
      </c>
      <c r="U1464" s="4" t="s">
        <v>3196</v>
      </c>
      <c r="V1464" s="3">
        <v>-128.85599999999999</v>
      </c>
      <c r="W1464" s="3" t="str">
        <f t="shared" si="22"/>
        <v>Loss</v>
      </c>
      <c r="X1464" s="6">
        <v>26</v>
      </c>
      <c r="Y1464" s="3">
        <v>93.57</v>
      </c>
      <c r="Z1464" s="3">
        <v>88298</v>
      </c>
    </row>
    <row r="1465" spans="1:26" x14ac:dyDescent="0.3">
      <c r="A1465" s="3">
        <v>20940</v>
      </c>
      <c r="B1465" s="3" t="s">
        <v>106</v>
      </c>
      <c r="C1465" s="3">
        <v>0.08</v>
      </c>
      <c r="D1465" s="3">
        <v>105.49</v>
      </c>
      <c r="E1465" s="3">
        <v>41.64</v>
      </c>
      <c r="F1465" s="3">
        <v>2578</v>
      </c>
      <c r="G1465" s="3" t="s">
        <v>2387</v>
      </c>
      <c r="H1465" s="3" t="s">
        <v>39</v>
      </c>
      <c r="I1465" s="3" t="s">
        <v>40</v>
      </c>
      <c r="J1465" s="3" t="s">
        <v>41</v>
      </c>
      <c r="K1465" s="3" t="s">
        <v>150</v>
      </c>
      <c r="L1465" s="3" t="s">
        <v>120</v>
      </c>
      <c r="M1465" s="3" t="s">
        <v>2389</v>
      </c>
      <c r="N1465" s="3">
        <v>0.75</v>
      </c>
      <c r="O1465" s="3" t="s">
        <v>33</v>
      </c>
      <c r="P1465" s="3" t="s">
        <v>135</v>
      </c>
      <c r="Q1465" s="3" t="s">
        <v>1266</v>
      </c>
      <c r="R1465" s="3" t="s">
        <v>2388</v>
      </c>
      <c r="S1465" s="3">
        <v>36801</v>
      </c>
      <c r="T1465" s="4" t="s">
        <v>3040</v>
      </c>
      <c r="U1465" s="4" t="s">
        <v>3049</v>
      </c>
      <c r="V1465" s="3">
        <v>-36.945999999999998</v>
      </c>
      <c r="W1465" s="3" t="str">
        <f t="shared" si="22"/>
        <v>Loss</v>
      </c>
      <c r="X1465" s="6">
        <v>34</v>
      </c>
      <c r="Y1465" s="3">
        <v>2694.49</v>
      </c>
      <c r="Z1465" s="3">
        <v>88298</v>
      </c>
    </row>
    <row r="1466" spans="1:26" x14ac:dyDescent="0.3">
      <c r="A1466" s="3">
        <v>23705</v>
      </c>
      <c r="B1466" s="3" t="s">
        <v>25</v>
      </c>
      <c r="C1466" s="3">
        <v>0.09</v>
      </c>
      <c r="D1466" s="3">
        <v>212.6</v>
      </c>
      <c r="E1466" s="3">
        <v>52.2</v>
      </c>
      <c r="F1466" s="3">
        <v>2579</v>
      </c>
      <c r="G1466" s="3" t="s">
        <v>2390</v>
      </c>
      <c r="H1466" s="3" t="s">
        <v>39</v>
      </c>
      <c r="I1466" s="3" t="s">
        <v>40</v>
      </c>
      <c r="J1466" s="3" t="s">
        <v>41</v>
      </c>
      <c r="K1466" s="3" t="s">
        <v>150</v>
      </c>
      <c r="L1466" s="3" t="s">
        <v>120</v>
      </c>
      <c r="M1466" s="3" t="s">
        <v>1336</v>
      </c>
      <c r="N1466" s="3">
        <v>0.64</v>
      </c>
      <c r="O1466" s="3" t="s">
        <v>33</v>
      </c>
      <c r="P1466" s="3" t="s">
        <v>135</v>
      </c>
      <c r="Q1466" s="3" t="s">
        <v>1266</v>
      </c>
      <c r="R1466" s="3" t="s">
        <v>2391</v>
      </c>
      <c r="S1466" s="3">
        <v>36869</v>
      </c>
      <c r="T1466" s="4" t="s">
        <v>3065</v>
      </c>
      <c r="U1466" s="4" t="s">
        <v>3178</v>
      </c>
      <c r="V1466" s="3">
        <v>-274.49799999999999</v>
      </c>
      <c r="W1466" s="3" t="str">
        <f t="shared" si="22"/>
        <v>Loss</v>
      </c>
      <c r="X1466" s="6">
        <v>1</v>
      </c>
      <c r="Y1466" s="3">
        <v>174.5</v>
      </c>
      <c r="Z1466" s="3">
        <v>88296</v>
      </c>
    </row>
    <row r="1467" spans="1:26" x14ac:dyDescent="0.3">
      <c r="A1467" s="3">
        <v>22508</v>
      </c>
      <c r="B1467" s="3" t="s">
        <v>56</v>
      </c>
      <c r="C1467" s="3">
        <v>7.0000000000000007E-2</v>
      </c>
      <c r="D1467" s="3">
        <v>1.76</v>
      </c>
      <c r="E1467" s="3">
        <v>4.8600000000000003</v>
      </c>
      <c r="F1467" s="3">
        <v>2579</v>
      </c>
      <c r="G1467" s="3" t="s">
        <v>2390</v>
      </c>
      <c r="H1467" s="3" t="s">
        <v>49</v>
      </c>
      <c r="I1467" s="3" t="s">
        <v>40</v>
      </c>
      <c r="J1467" s="3" t="s">
        <v>41</v>
      </c>
      <c r="K1467" s="3" t="s">
        <v>50</v>
      </c>
      <c r="L1467" s="3" t="s">
        <v>59</v>
      </c>
      <c r="M1467" s="3" t="s">
        <v>1760</v>
      </c>
      <c r="N1467" s="3">
        <v>0.41</v>
      </c>
      <c r="O1467" s="3" t="s">
        <v>33</v>
      </c>
      <c r="P1467" s="3" t="s">
        <v>135</v>
      </c>
      <c r="Q1467" s="3" t="s">
        <v>1266</v>
      </c>
      <c r="R1467" s="3" t="s">
        <v>2391</v>
      </c>
      <c r="S1467" s="3">
        <v>36869</v>
      </c>
      <c r="T1467" s="4" t="s">
        <v>3090</v>
      </c>
      <c r="U1467" s="4" t="s">
        <v>3090</v>
      </c>
      <c r="V1467" s="3">
        <v>0.58799999999999997</v>
      </c>
      <c r="W1467" s="3" t="str">
        <f t="shared" si="22"/>
        <v>Profit</v>
      </c>
      <c r="X1467" s="6">
        <v>15</v>
      </c>
      <c r="Y1467" s="3">
        <v>26.01</v>
      </c>
      <c r="Z1467" s="3">
        <v>88297</v>
      </c>
    </row>
    <row r="1468" spans="1:26" x14ac:dyDescent="0.3">
      <c r="A1468" s="3">
        <v>19123</v>
      </c>
      <c r="B1468" s="3" t="s">
        <v>56</v>
      </c>
      <c r="C1468" s="3">
        <v>0.04</v>
      </c>
      <c r="D1468" s="3">
        <v>510.14</v>
      </c>
      <c r="E1468" s="3">
        <v>14.7</v>
      </c>
      <c r="F1468" s="3">
        <v>2583</v>
      </c>
      <c r="G1468" s="3" t="s">
        <v>2392</v>
      </c>
      <c r="H1468" s="3" t="s">
        <v>39</v>
      </c>
      <c r="I1468" s="3" t="s">
        <v>40</v>
      </c>
      <c r="J1468" s="3" t="s">
        <v>77</v>
      </c>
      <c r="K1468" s="3" t="s">
        <v>85</v>
      </c>
      <c r="L1468" s="3" t="s">
        <v>43</v>
      </c>
      <c r="M1468" s="3" t="s">
        <v>2393</v>
      </c>
      <c r="N1468" s="3">
        <v>0.56000000000000005</v>
      </c>
      <c r="O1468" s="3" t="s">
        <v>33</v>
      </c>
      <c r="P1468" s="3" t="s">
        <v>61</v>
      </c>
      <c r="Q1468" s="3" t="s">
        <v>295</v>
      </c>
      <c r="R1468" s="3" t="s">
        <v>2394</v>
      </c>
      <c r="S1468" s="3">
        <v>49423</v>
      </c>
      <c r="T1468" s="4" t="s">
        <v>3061</v>
      </c>
      <c r="U1468" s="4" t="s">
        <v>3092</v>
      </c>
      <c r="V1468" s="3">
        <v>-251.40389999999999</v>
      </c>
      <c r="W1468" s="3" t="str">
        <f t="shared" si="22"/>
        <v>Loss</v>
      </c>
      <c r="X1468" s="6">
        <v>3</v>
      </c>
      <c r="Y1468" s="3">
        <v>1527.97</v>
      </c>
      <c r="Z1468" s="3">
        <v>89657</v>
      </c>
    </row>
    <row r="1469" spans="1:26" x14ac:dyDescent="0.3">
      <c r="A1469" s="3">
        <v>19124</v>
      </c>
      <c r="B1469" s="3" t="s">
        <v>56</v>
      </c>
      <c r="C1469" s="3">
        <v>0</v>
      </c>
      <c r="D1469" s="3">
        <v>4.76</v>
      </c>
      <c r="E1469" s="3">
        <v>3.01</v>
      </c>
      <c r="F1469" s="3">
        <v>2583</v>
      </c>
      <c r="G1469" s="3" t="s">
        <v>2392</v>
      </c>
      <c r="H1469" s="3" t="s">
        <v>49</v>
      </c>
      <c r="I1469" s="3" t="s">
        <v>40</v>
      </c>
      <c r="J1469" s="3" t="s">
        <v>29</v>
      </c>
      <c r="K1469" s="3" t="s">
        <v>93</v>
      </c>
      <c r="L1469" s="3" t="s">
        <v>31</v>
      </c>
      <c r="M1469" s="3" t="s">
        <v>2395</v>
      </c>
      <c r="N1469" s="3">
        <v>0.36</v>
      </c>
      <c r="O1469" s="3" t="s">
        <v>33</v>
      </c>
      <c r="P1469" s="3" t="s">
        <v>61</v>
      </c>
      <c r="Q1469" s="3" t="s">
        <v>295</v>
      </c>
      <c r="R1469" s="3" t="s">
        <v>2394</v>
      </c>
      <c r="S1469" s="3">
        <v>49423</v>
      </c>
      <c r="T1469" s="4" t="s">
        <v>3061</v>
      </c>
      <c r="U1469" s="4" t="s">
        <v>3092</v>
      </c>
      <c r="V1469" s="3">
        <v>-2.3450000000000002</v>
      </c>
      <c r="W1469" s="3" t="str">
        <f t="shared" si="22"/>
        <v>Loss</v>
      </c>
      <c r="X1469" s="6">
        <v>23</v>
      </c>
      <c r="Y1469" s="3">
        <v>110.86</v>
      </c>
      <c r="Z1469" s="3">
        <v>89657</v>
      </c>
    </row>
    <row r="1470" spans="1:26" x14ac:dyDescent="0.3">
      <c r="A1470" s="3">
        <v>19134</v>
      </c>
      <c r="B1470" s="3" t="s">
        <v>47</v>
      </c>
      <c r="C1470" s="3">
        <v>0.04</v>
      </c>
      <c r="D1470" s="3">
        <v>6.3</v>
      </c>
      <c r="E1470" s="3">
        <v>0.5</v>
      </c>
      <c r="F1470" s="3">
        <v>2584</v>
      </c>
      <c r="G1470" s="3" t="s">
        <v>2396</v>
      </c>
      <c r="H1470" s="3" t="s">
        <v>49</v>
      </c>
      <c r="I1470" s="3" t="s">
        <v>40</v>
      </c>
      <c r="J1470" s="3" t="s">
        <v>29</v>
      </c>
      <c r="K1470" s="3" t="s">
        <v>133</v>
      </c>
      <c r="L1470" s="3" t="s">
        <v>59</v>
      </c>
      <c r="M1470" s="3" t="s">
        <v>1147</v>
      </c>
      <c r="N1470" s="3">
        <v>0.39</v>
      </c>
      <c r="O1470" s="3" t="s">
        <v>33</v>
      </c>
      <c r="P1470" s="3" t="s">
        <v>61</v>
      </c>
      <c r="Q1470" s="3" t="s">
        <v>295</v>
      </c>
      <c r="R1470" s="3" t="s">
        <v>2397</v>
      </c>
      <c r="S1470" s="3">
        <v>48141</v>
      </c>
      <c r="T1470" s="4" t="s">
        <v>3092</v>
      </c>
      <c r="U1470" s="4" t="s">
        <v>3194</v>
      </c>
      <c r="V1470" s="3">
        <v>67.606200000000001</v>
      </c>
      <c r="W1470" s="3" t="str">
        <f t="shared" si="22"/>
        <v>Profit</v>
      </c>
      <c r="X1470" s="6">
        <v>15</v>
      </c>
      <c r="Y1470" s="3">
        <v>97.98</v>
      </c>
      <c r="Z1470" s="3">
        <v>89658</v>
      </c>
    </row>
    <row r="1471" spans="1:26" x14ac:dyDescent="0.3">
      <c r="A1471" s="3">
        <v>20976</v>
      </c>
      <c r="B1471" s="3" t="s">
        <v>56</v>
      </c>
      <c r="C1471" s="3">
        <v>0.01</v>
      </c>
      <c r="D1471" s="3">
        <v>6.48</v>
      </c>
      <c r="E1471" s="3">
        <v>6.57</v>
      </c>
      <c r="F1471" s="3">
        <v>2587</v>
      </c>
      <c r="G1471" s="3" t="s">
        <v>2398</v>
      </c>
      <c r="H1471" s="3" t="s">
        <v>27</v>
      </c>
      <c r="I1471" s="3" t="s">
        <v>40</v>
      </c>
      <c r="J1471" s="3" t="s">
        <v>29</v>
      </c>
      <c r="K1471" s="3" t="s">
        <v>93</v>
      </c>
      <c r="L1471" s="3" t="s">
        <v>59</v>
      </c>
      <c r="M1471" s="3" t="s">
        <v>2399</v>
      </c>
      <c r="N1471" s="3">
        <v>0.37</v>
      </c>
      <c r="O1471" s="3" t="s">
        <v>33</v>
      </c>
      <c r="P1471" s="3" t="s">
        <v>61</v>
      </c>
      <c r="Q1471" s="3" t="s">
        <v>1843</v>
      </c>
      <c r="R1471" s="3" t="s">
        <v>2400</v>
      </c>
      <c r="S1471" s="3">
        <v>54220</v>
      </c>
      <c r="T1471" s="4" t="s">
        <v>3166</v>
      </c>
      <c r="U1471" s="4" t="s">
        <v>3166</v>
      </c>
      <c r="V1471" s="3">
        <v>-46.5244</v>
      </c>
      <c r="W1471" s="3" t="str">
        <f t="shared" si="22"/>
        <v>Loss</v>
      </c>
      <c r="X1471" s="6">
        <v>18</v>
      </c>
      <c r="Y1471" s="3">
        <v>127.83</v>
      </c>
      <c r="Z1471" s="3">
        <v>91166</v>
      </c>
    </row>
    <row r="1472" spans="1:26" x14ac:dyDescent="0.3">
      <c r="A1472" s="3">
        <v>20810</v>
      </c>
      <c r="B1472" s="3" t="s">
        <v>37</v>
      </c>
      <c r="C1472" s="3">
        <v>0.02</v>
      </c>
      <c r="D1472" s="3">
        <v>22.72</v>
      </c>
      <c r="E1472" s="3">
        <v>8.99</v>
      </c>
      <c r="F1472" s="3">
        <v>2587</v>
      </c>
      <c r="G1472" s="3" t="s">
        <v>2398</v>
      </c>
      <c r="H1472" s="3" t="s">
        <v>49</v>
      </c>
      <c r="I1472" s="3" t="s">
        <v>40</v>
      </c>
      <c r="J1472" s="3" t="s">
        <v>41</v>
      </c>
      <c r="K1472" s="3" t="s">
        <v>50</v>
      </c>
      <c r="L1472" s="3" t="s">
        <v>51</v>
      </c>
      <c r="M1472" s="3" t="s">
        <v>773</v>
      </c>
      <c r="N1472" s="3">
        <v>0.44</v>
      </c>
      <c r="O1472" s="3" t="s">
        <v>33</v>
      </c>
      <c r="P1472" s="3" t="s">
        <v>61</v>
      </c>
      <c r="Q1472" s="3" t="s">
        <v>1843</v>
      </c>
      <c r="R1472" s="3" t="s">
        <v>2400</v>
      </c>
      <c r="S1472" s="3">
        <v>54220</v>
      </c>
      <c r="T1472" s="4" t="s">
        <v>3205</v>
      </c>
      <c r="U1472" s="4" t="s">
        <v>3205</v>
      </c>
      <c r="V1472" s="3">
        <v>200.0172</v>
      </c>
      <c r="W1472" s="3" t="str">
        <f t="shared" si="22"/>
        <v>Profit</v>
      </c>
      <c r="X1472" s="6">
        <v>12</v>
      </c>
      <c r="Y1472" s="3">
        <v>289.88</v>
      </c>
      <c r="Z1472" s="3">
        <v>91167</v>
      </c>
    </row>
    <row r="1473" spans="1:26" x14ac:dyDescent="0.3">
      <c r="A1473" s="3">
        <v>22275</v>
      </c>
      <c r="B1473" s="3" t="s">
        <v>106</v>
      </c>
      <c r="C1473" s="3">
        <v>0.02</v>
      </c>
      <c r="D1473" s="3">
        <v>419.19</v>
      </c>
      <c r="E1473" s="3">
        <v>19.989999999999998</v>
      </c>
      <c r="F1473" s="3">
        <v>2593</v>
      </c>
      <c r="G1473" s="3" t="s">
        <v>2401</v>
      </c>
      <c r="H1473" s="3" t="s">
        <v>49</v>
      </c>
      <c r="I1473" s="3" t="s">
        <v>28</v>
      </c>
      <c r="J1473" s="3" t="s">
        <v>29</v>
      </c>
      <c r="K1473" s="3" t="s">
        <v>139</v>
      </c>
      <c r="L1473" s="3" t="s">
        <v>59</v>
      </c>
      <c r="M1473" s="3" t="s">
        <v>733</v>
      </c>
      <c r="N1473" s="3">
        <v>0.57999999999999996</v>
      </c>
      <c r="O1473" s="3" t="s">
        <v>33</v>
      </c>
      <c r="P1473" s="3" t="s">
        <v>135</v>
      </c>
      <c r="Q1473" s="3" t="s">
        <v>381</v>
      </c>
      <c r="R1473" s="3" t="s">
        <v>2402</v>
      </c>
      <c r="S1473" s="3">
        <v>30605</v>
      </c>
      <c r="T1473" s="4" t="s">
        <v>3119</v>
      </c>
      <c r="U1473" s="4" t="s">
        <v>3119</v>
      </c>
      <c r="V1473" s="3">
        <v>-39.606000000000002</v>
      </c>
      <c r="W1473" s="3" t="str">
        <f t="shared" si="22"/>
        <v>Loss</v>
      </c>
      <c r="X1473" s="6">
        <v>10</v>
      </c>
      <c r="Y1473" s="3">
        <v>4354.55</v>
      </c>
      <c r="Z1473" s="3">
        <v>87772</v>
      </c>
    </row>
    <row r="1474" spans="1:26" x14ac:dyDescent="0.3">
      <c r="A1474" s="3">
        <v>23765</v>
      </c>
      <c r="B1474" s="3" t="s">
        <v>106</v>
      </c>
      <c r="C1474" s="3">
        <v>0.01</v>
      </c>
      <c r="D1474" s="3">
        <v>85.99</v>
      </c>
      <c r="E1474" s="3">
        <v>0.99</v>
      </c>
      <c r="F1474" s="3">
        <v>2593</v>
      </c>
      <c r="G1474" s="3" t="s">
        <v>2401</v>
      </c>
      <c r="H1474" s="3" t="s">
        <v>49</v>
      </c>
      <c r="I1474" s="3" t="s">
        <v>28</v>
      </c>
      <c r="J1474" s="3" t="s">
        <v>77</v>
      </c>
      <c r="K1474" s="3" t="s">
        <v>78</v>
      </c>
      <c r="L1474" s="3" t="s">
        <v>31</v>
      </c>
      <c r="M1474" s="3" t="s">
        <v>476</v>
      </c>
      <c r="N1474" s="3">
        <v>0.85</v>
      </c>
      <c r="O1474" s="3" t="s">
        <v>33</v>
      </c>
      <c r="P1474" s="3" t="s">
        <v>135</v>
      </c>
      <c r="Q1474" s="3" t="s">
        <v>381</v>
      </c>
      <c r="R1474" s="3" t="s">
        <v>2402</v>
      </c>
      <c r="S1474" s="3">
        <v>30605</v>
      </c>
      <c r="T1474" s="4" t="s">
        <v>3044</v>
      </c>
      <c r="U1474" s="4" t="s">
        <v>3113</v>
      </c>
      <c r="V1474" s="3">
        <v>311.73</v>
      </c>
      <c r="W1474" s="3" t="str">
        <f t="shared" si="22"/>
        <v>Profit</v>
      </c>
      <c r="X1474" s="6">
        <v>2</v>
      </c>
      <c r="Y1474" s="3">
        <v>146.16999999999999</v>
      </c>
      <c r="Z1474" s="3">
        <v>87773</v>
      </c>
    </row>
    <row r="1475" spans="1:26" x14ac:dyDescent="0.3">
      <c r="A1475" s="3">
        <v>19859</v>
      </c>
      <c r="B1475" s="3" t="s">
        <v>106</v>
      </c>
      <c r="C1475" s="3">
        <v>0.05</v>
      </c>
      <c r="D1475" s="3">
        <v>5.74</v>
      </c>
      <c r="E1475" s="3">
        <v>5.3</v>
      </c>
      <c r="F1475" s="3">
        <v>2601</v>
      </c>
      <c r="G1475" s="3" t="s">
        <v>2403</v>
      </c>
      <c r="H1475" s="3" t="s">
        <v>49</v>
      </c>
      <c r="I1475" s="3" t="s">
        <v>28</v>
      </c>
      <c r="J1475" s="3" t="s">
        <v>29</v>
      </c>
      <c r="K1475" s="3" t="s">
        <v>171</v>
      </c>
      <c r="L1475" s="3" t="s">
        <v>51</v>
      </c>
      <c r="M1475" s="3" t="s">
        <v>2404</v>
      </c>
      <c r="N1475" s="3">
        <v>0.55000000000000004</v>
      </c>
      <c r="O1475" s="3" t="s">
        <v>33</v>
      </c>
      <c r="P1475" s="3" t="s">
        <v>53</v>
      </c>
      <c r="Q1475" s="3" t="s">
        <v>193</v>
      </c>
      <c r="R1475" s="3" t="s">
        <v>2405</v>
      </c>
      <c r="S1475" s="3">
        <v>3054</v>
      </c>
      <c r="T1475" s="4" t="s">
        <v>3098</v>
      </c>
      <c r="U1475" s="4" t="s">
        <v>3203</v>
      </c>
      <c r="V1475" s="3">
        <v>-50.75</v>
      </c>
      <c r="W1475" s="3" t="str">
        <f t="shared" ref="W1475:W1538" si="23">IF(V1475&lt;0, "Loss",IF(V1475&gt;0, "Profit","Equilibrium"))</f>
        <v>Loss</v>
      </c>
      <c r="X1475" s="6">
        <v>7</v>
      </c>
      <c r="Y1475" s="3">
        <v>42.02</v>
      </c>
      <c r="Z1475" s="3">
        <v>87382</v>
      </c>
    </row>
    <row r="1476" spans="1:26" x14ac:dyDescent="0.3">
      <c r="A1476" s="3">
        <v>20849</v>
      </c>
      <c r="B1476" s="3" t="s">
        <v>47</v>
      </c>
      <c r="C1476" s="3">
        <v>7.0000000000000007E-2</v>
      </c>
      <c r="D1476" s="3">
        <v>200.99</v>
      </c>
      <c r="E1476" s="3">
        <v>4.2</v>
      </c>
      <c r="F1476" s="3">
        <v>2603</v>
      </c>
      <c r="G1476" s="3" t="s">
        <v>2406</v>
      </c>
      <c r="H1476" s="3" t="s">
        <v>49</v>
      </c>
      <c r="I1476" s="3" t="s">
        <v>28</v>
      </c>
      <c r="J1476" s="3" t="s">
        <v>77</v>
      </c>
      <c r="K1476" s="3" t="s">
        <v>78</v>
      </c>
      <c r="L1476" s="3" t="s">
        <v>59</v>
      </c>
      <c r="M1476" s="3" t="s">
        <v>541</v>
      </c>
      <c r="N1476" s="3">
        <v>0.59</v>
      </c>
      <c r="O1476" s="3" t="s">
        <v>33</v>
      </c>
      <c r="P1476" s="3" t="s">
        <v>53</v>
      </c>
      <c r="Q1476" s="3" t="s">
        <v>54</v>
      </c>
      <c r="R1476" s="3" t="s">
        <v>2407</v>
      </c>
      <c r="S1476" s="3">
        <v>7601</v>
      </c>
      <c r="T1476" s="4" t="s">
        <v>3151</v>
      </c>
      <c r="U1476" s="4" t="s">
        <v>3064</v>
      </c>
      <c r="V1476" s="3">
        <v>2225.0761200000002</v>
      </c>
      <c r="W1476" s="3" t="str">
        <f t="shared" si="23"/>
        <v>Profit</v>
      </c>
      <c r="X1476" s="6">
        <v>22</v>
      </c>
      <c r="Y1476" s="3">
        <v>3705.14</v>
      </c>
      <c r="Z1476" s="3">
        <v>87383</v>
      </c>
    </row>
    <row r="1477" spans="1:26" x14ac:dyDescent="0.3">
      <c r="A1477" s="3">
        <v>20850</v>
      </c>
      <c r="B1477" s="3" t="s">
        <v>47</v>
      </c>
      <c r="C1477" s="3">
        <v>0.01</v>
      </c>
      <c r="D1477" s="3">
        <v>297.48</v>
      </c>
      <c r="E1477" s="3">
        <v>18.059999999999999</v>
      </c>
      <c r="F1477" s="3">
        <v>2604</v>
      </c>
      <c r="G1477" s="3" t="s">
        <v>2408</v>
      </c>
      <c r="H1477" s="3" t="s">
        <v>39</v>
      </c>
      <c r="I1477" s="3" t="s">
        <v>28</v>
      </c>
      <c r="J1477" s="3" t="s">
        <v>77</v>
      </c>
      <c r="K1477" s="3" t="s">
        <v>85</v>
      </c>
      <c r="L1477" s="3" t="s">
        <v>43</v>
      </c>
      <c r="M1477" s="3" t="s">
        <v>558</v>
      </c>
      <c r="N1477" s="3">
        <v>0.6</v>
      </c>
      <c r="O1477" s="3" t="s">
        <v>33</v>
      </c>
      <c r="P1477" s="3" t="s">
        <v>53</v>
      </c>
      <c r="Q1477" s="3" t="s">
        <v>54</v>
      </c>
      <c r="R1477" s="3" t="s">
        <v>2409</v>
      </c>
      <c r="S1477" s="3">
        <v>8830</v>
      </c>
      <c r="T1477" s="4" t="s">
        <v>3151</v>
      </c>
      <c r="U1477" s="4" t="s">
        <v>3064</v>
      </c>
      <c r="V1477" s="3">
        <v>-338.18083200000001</v>
      </c>
      <c r="W1477" s="3" t="str">
        <f t="shared" si="23"/>
        <v>Loss</v>
      </c>
      <c r="X1477" s="6">
        <v>3</v>
      </c>
      <c r="Y1477" s="3">
        <v>945.36</v>
      </c>
      <c r="Z1477" s="3">
        <v>87383</v>
      </c>
    </row>
    <row r="1478" spans="1:26" x14ac:dyDescent="0.3">
      <c r="A1478" s="3">
        <v>18046</v>
      </c>
      <c r="B1478" s="3" t="s">
        <v>25</v>
      </c>
      <c r="C1478" s="3">
        <v>0.09</v>
      </c>
      <c r="D1478" s="3">
        <v>5.4</v>
      </c>
      <c r="E1478" s="3">
        <v>7.78</v>
      </c>
      <c r="F1478" s="3">
        <v>2610</v>
      </c>
      <c r="G1478" s="3" t="s">
        <v>2410</v>
      </c>
      <c r="H1478" s="3" t="s">
        <v>49</v>
      </c>
      <c r="I1478" s="3" t="s">
        <v>28</v>
      </c>
      <c r="J1478" s="3" t="s">
        <v>29</v>
      </c>
      <c r="K1478" s="3" t="s">
        <v>109</v>
      </c>
      <c r="L1478" s="3" t="s">
        <v>59</v>
      </c>
      <c r="M1478" s="3" t="s">
        <v>305</v>
      </c>
      <c r="N1478" s="3">
        <v>0.37</v>
      </c>
      <c r="O1478" s="3" t="s">
        <v>33</v>
      </c>
      <c r="P1478" s="3" t="s">
        <v>34</v>
      </c>
      <c r="Q1478" s="3" t="s">
        <v>45</v>
      </c>
      <c r="R1478" s="3" t="s">
        <v>2383</v>
      </c>
      <c r="S1478" s="3">
        <v>95616</v>
      </c>
      <c r="T1478" s="4" t="s">
        <v>3071</v>
      </c>
      <c r="U1478" s="4" t="s">
        <v>3058</v>
      </c>
      <c r="V1478" s="3">
        <v>-136.25200000000001</v>
      </c>
      <c r="W1478" s="3" t="str">
        <f t="shared" si="23"/>
        <v>Loss</v>
      </c>
      <c r="X1478" s="6">
        <v>9</v>
      </c>
      <c r="Y1478" s="3">
        <v>49.24</v>
      </c>
      <c r="Z1478" s="3">
        <v>86118</v>
      </c>
    </row>
    <row r="1479" spans="1:26" x14ac:dyDescent="0.3">
      <c r="A1479" s="3">
        <v>19971</v>
      </c>
      <c r="B1479" s="3" t="s">
        <v>106</v>
      </c>
      <c r="C1479" s="3">
        <v>0.02</v>
      </c>
      <c r="D1479" s="3">
        <v>50.98</v>
      </c>
      <c r="E1479" s="3">
        <v>13.66</v>
      </c>
      <c r="F1479" s="3">
        <v>2613</v>
      </c>
      <c r="G1479" s="3" t="s">
        <v>2411</v>
      </c>
      <c r="H1479" s="3" t="s">
        <v>27</v>
      </c>
      <c r="I1479" s="3" t="s">
        <v>28</v>
      </c>
      <c r="J1479" s="3" t="s">
        <v>29</v>
      </c>
      <c r="K1479" s="3" t="s">
        <v>252</v>
      </c>
      <c r="L1479" s="3" t="s">
        <v>59</v>
      </c>
      <c r="M1479" s="3" t="s">
        <v>2412</v>
      </c>
      <c r="N1479" s="3">
        <v>0.57999999999999996</v>
      </c>
      <c r="O1479" s="3" t="s">
        <v>33</v>
      </c>
      <c r="P1479" s="3" t="s">
        <v>53</v>
      </c>
      <c r="Q1479" s="3" t="s">
        <v>54</v>
      </c>
      <c r="R1479" s="3" t="s">
        <v>2413</v>
      </c>
      <c r="S1479" s="3">
        <v>8863</v>
      </c>
      <c r="T1479" s="4" t="s">
        <v>3106</v>
      </c>
      <c r="U1479" s="4" t="s">
        <v>3106</v>
      </c>
      <c r="V1479" s="3">
        <v>-25.76</v>
      </c>
      <c r="W1479" s="3" t="str">
        <f t="shared" si="23"/>
        <v>Loss</v>
      </c>
      <c r="X1479" s="6">
        <v>1</v>
      </c>
      <c r="Y1479" s="3">
        <v>68.45</v>
      </c>
      <c r="Z1479" s="3">
        <v>86119</v>
      </c>
    </row>
    <row r="1480" spans="1:26" x14ac:dyDescent="0.3">
      <c r="A1480" s="3">
        <v>25962</v>
      </c>
      <c r="B1480" s="3" t="s">
        <v>47</v>
      </c>
      <c r="C1480" s="3">
        <v>0</v>
      </c>
      <c r="D1480" s="3">
        <v>2.6</v>
      </c>
      <c r="E1480" s="3">
        <v>2.4</v>
      </c>
      <c r="F1480" s="3">
        <v>2616</v>
      </c>
      <c r="G1480" s="3" t="s">
        <v>2414</v>
      </c>
      <c r="H1480" s="3" t="s">
        <v>49</v>
      </c>
      <c r="I1480" s="3" t="s">
        <v>28</v>
      </c>
      <c r="J1480" s="3" t="s">
        <v>29</v>
      </c>
      <c r="K1480" s="3" t="s">
        <v>30</v>
      </c>
      <c r="L1480" s="3" t="s">
        <v>31</v>
      </c>
      <c r="M1480" s="3" t="s">
        <v>1013</v>
      </c>
      <c r="N1480" s="3">
        <v>0.57999999999999996</v>
      </c>
      <c r="O1480" s="3" t="s">
        <v>33</v>
      </c>
      <c r="P1480" s="3" t="s">
        <v>61</v>
      </c>
      <c r="Q1480" s="3" t="s">
        <v>295</v>
      </c>
      <c r="R1480" s="3" t="s">
        <v>2415</v>
      </c>
      <c r="S1480" s="3">
        <v>49002</v>
      </c>
      <c r="T1480" s="4" t="s">
        <v>3170</v>
      </c>
      <c r="U1480" s="4" t="s">
        <v>3144</v>
      </c>
      <c r="V1480" s="3">
        <v>-45.21</v>
      </c>
      <c r="W1480" s="3" t="str">
        <f t="shared" si="23"/>
        <v>Loss</v>
      </c>
      <c r="X1480" s="6">
        <v>16</v>
      </c>
      <c r="Y1480" s="3">
        <v>44.75</v>
      </c>
      <c r="Z1480" s="3">
        <v>91495</v>
      </c>
    </row>
    <row r="1481" spans="1:26" x14ac:dyDescent="0.3">
      <c r="A1481" s="3">
        <v>25478</v>
      </c>
      <c r="B1481" s="3" t="s">
        <v>37</v>
      </c>
      <c r="C1481" s="3">
        <v>0.1</v>
      </c>
      <c r="D1481" s="3">
        <v>3.25</v>
      </c>
      <c r="E1481" s="3">
        <v>49</v>
      </c>
      <c r="F1481" s="3">
        <v>2617</v>
      </c>
      <c r="G1481" s="3" t="s">
        <v>2416</v>
      </c>
      <c r="H1481" s="3" t="s">
        <v>49</v>
      </c>
      <c r="I1481" s="3" t="s">
        <v>28</v>
      </c>
      <c r="J1481" s="3" t="s">
        <v>29</v>
      </c>
      <c r="K1481" s="3" t="s">
        <v>252</v>
      </c>
      <c r="L1481" s="3" t="s">
        <v>231</v>
      </c>
      <c r="M1481" s="3" t="s">
        <v>1875</v>
      </c>
      <c r="N1481" s="3">
        <v>0.56000000000000005</v>
      </c>
      <c r="O1481" s="3" t="s">
        <v>33</v>
      </c>
      <c r="P1481" s="3" t="s">
        <v>61</v>
      </c>
      <c r="Q1481" s="3" t="s">
        <v>2175</v>
      </c>
      <c r="R1481" s="3" t="s">
        <v>2417</v>
      </c>
      <c r="S1481" s="3">
        <v>57401</v>
      </c>
      <c r="T1481" s="4" t="s">
        <v>3180</v>
      </c>
      <c r="U1481" s="4" t="s">
        <v>3192</v>
      </c>
      <c r="V1481" s="3">
        <v>-286.245</v>
      </c>
      <c r="W1481" s="3" t="str">
        <f t="shared" si="23"/>
        <v>Loss</v>
      </c>
      <c r="X1481" s="6">
        <v>6</v>
      </c>
      <c r="Y1481" s="3">
        <v>40.69</v>
      </c>
      <c r="Z1481" s="3">
        <v>91496</v>
      </c>
    </row>
    <row r="1482" spans="1:26" x14ac:dyDescent="0.3">
      <c r="A1482" s="3">
        <v>6585</v>
      </c>
      <c r="B1482" s="3" t="s">
        <v>56</v>
      </c>
      <c r="C1482" s="3">
        <v>0.1</v>
      </c>
      <c r="D1482" s="3">
        <v>7.64</v>
      </c>
      <c r="E1482" s="3">
        <v>1.39</v>
      </c>
      <c r="F1482" s="3">
        <v>2618</v>
      </c>
      <c r="G1482" s="3" t="s">
        <v>2418</v>
      </c>
      <c r="H1482" s="3" t="s">
        <v>49</v>
      </c>
      <c r="I1482" s="3" t="s">
        <v>28</v>
      </c>
      <c r="J1482" s="3" t="s">
        <v>29</v>
      </c>
      <c r="K1482" s="3" t="s">
        <v>69</v>
      </c>
      <c r="L1482" s="3" t="s">
        <v>59</v>
      </c>
      <c r="M1482" s="3" t="s">
        <v>2419</v>
      </c>
      <c r="N1482" s="3">
        <v>0.36</v>
      </c>
      <c r="O1482" s="3" t="s">
        <v>33</v>
      </c>
      <c r="P1482" s="3" t="s">
        <v>53</v>
      </c>
      <c r="Q1482" s="3" t="s">
        <v>71</v>
      </c>
      <c r="R1482" s="3" t="s">
        <v>90</v>
      </c>
      <c r="S1482" s="3">
        <v>10004</v>
      </c>
      <c r="T1482" s="4" t="s">
        <v>3090</v>
      </c>
      <c r="U1482" s="4" t="s">
        <v>3101</v>
      </c>
      <c r="V1482" s="3">
        <v>16.12</v>
      </c>
      <c r="W1482" s="3" t="str">
        <f t="shared" si="23"/>
        <v>Profit</v>
      </c>
      <c r="X1482" s="6">
        <v>18</v>
      </c>
      <c r="Y1482" s="3">
        <v>130.11000000000001</v>
      </c>
      <c r="Z1482" s="3">
        <v>46884</v>
      </c>
    </row>
    <row r="1483" spans="1:26" x14ac:dyDescent="0.3">
      <c r="A1483" s="3">
        <v>6586</v>
      </c>
      <c r="B1483" s="3" t="s">
        <v>56</v>
      </c>
      <c r="C1483" s="3">
        <v>0</v>
      </c>
      <c r="D1483" s="3">
        <v>125.99</v>
      </c>
      <c r="E1483" s="3">
        <v>2.5</v>
      </c>
      <c r="F1483" s="3">
        <v>2618</v>
      </c>
      <c r="G1483" s="3" t="s">
        <v>2418</v>
      </c>
      <c r="H1483" s="3" t="s">
        <v>49</v>
      </c>
      <c r="I1483" s="3" t="s">
        <v>28</v>
      </c>
      <c r="J1483" s="3" t="s">
        <v>77</v>
      </c>
      <c r="K1483" s="3" t="s">
        <v>78</v>
      </c>
      <c r="L1483" s="3" t="s">
        <v>59</v>
      </c>
      <c r="M1483" s="3" t="s">
        <v>3028</v>
      </c>
      <c r="N1483" s="3">
        <v>0.59</v>
      </c>
      <c r="O1483" s="3" t="s">
        <v>33</v>
      </c>
      <c r="P1483" s="3" t="s">
        <v>53</v>
      </c>
      <c r="Q1483" s="3" t="s">
        <v>71</v>
      </c>
      <c r="R1483" s="3" t="s">
        <v>90</v>
      </c>
      <c r="S1483" s="3">
        <v>10004</v>
      </c>
      <c r="T1483" s="4" t="s">
        <v>3090</v>
      </c>
      <c r="U1483" s="4" t="s">
        <v>3101</v>
      </c>
      <c r="V1483" s="3">
        <v>-815.9008</v>
      </c>
      <c r="W1483" s="3" t="str">
        <f t="shared" si="23"/>
        <v>Loss</v>
      </c>
      <c r="X1483" s="6">
        <v>3</v>
      </c>
      <c r="Y1483" s="3">
        <v>337.34</v>
      </c>
      <c r="Z1483" s="3">
        <v>46884</v>
      </c>
    </row>
    <row r="1484" spans="1:26" x14ac:dyDescent="0.3">
      <c r="A1484" s="3">
        <v>6587</v>
      </c>
      <c r="B1484" s="3" t="s">
        <v>56</v>
      </c>
      <c r="C1484" s="3">
        <v>0.1</v>
      </c>
      <c r="D1484" s="3">
        <v>11.55</v>
      </c>
      <c r="E1484" s="3">
        <v>2.36</v>
      </c>
      <c r="F1484" s="3">
        <v>2618</v>
      </c>
      <c r="G1484" s="3" t="s">
        <v>2418</v>
      </c>
      <c r="H1484" s="3" t="s">
        <v>49</v>
      </c>
      <c r="I1484" s="3" t="s">
        <v>28</v>
      </c>
      <c r="J1484" s="3" t="s">
        <v>29</v>
      </c>
      <c r="K1484" s="3" t="s">
        <v>30</v>
      </c>
      <c r="L1484" s="3" t="s">
        <v>31</v>
      </c>
      <c r="M1484" s="3" t="s">
        <v>307</v>
      </c>
      <c r="N1484" s="3">
        <v>0.55000000000000004</v>
      </c>
      <c r="O1484" s="3" t="s">
        <v>33</v>
      </c>
      <c r="P1484" s="3" t="s">
        <v>53</v>
      </c>
      <c r="Q1484" s="3" t="s">
        <v>71</v>
      </c>
      <c r="R1484" s="3" t="s">
        <v>90</v>
      </c>
      <c r="S1484" s="3">
        <v>10004</v>
      </c>
      <c r="T1484" s="4" t="s">
        <v>3090</v>
      </c>
      <c r="U1484" s="4" t="s">
        <v>3204</v>
      </c>
      <c r="V1484" s="3">
        <v>15.808</v>
      </c>
      <c r="W1484" s="3" t="str">
        <f t="shared" si="23"/>
        <v>Profit</v>
      </c>
      <c r="X1484" s="6">
        <v>25</v>
      </c>
      <c r="Y1484" s="3">
        <v>280.43</v>
      </c>
      <c r="Z1484" s="3">
        <v>46884</v>
      </c>
    </row>
    <row r="1485" spans="1:26" x14ac:dyDescent="0.3">
      <c r="A1485" s="3">
        <v>4788</v>
      </c>
      <c r="B1485" s="3" t="s">
        <v>25</v>
      </c>
      <c r="C1485" s="3">
        <v>0.05</v>
      </c>
      <c r="D1485" s="3">
        <v>4.84</v>
      </c>
      <c r="E1485" s="3">
        <v>0.71</v>
      </c>
      <c r="F1485" s="3">
        <v>2618</v>
      </c>
      <c r="G1485" s="3" t="s">
        <v>2418</v>
      </c>
      <c r="H1485" s="3" t="s">
        <v>27</v>
      </c>
      <c r="I1485" s="3" t="s">
        <v>28</v>
      </c>
      <c r="J1485" s="3" t="s">
        <v>29</v>
      </c>
      <c r="K1485" s="3" t="s">
        <v>30</v>
      </c>
      <c r="L1485" s="3" t="s">
        <v>31</v>
      </c>
      <c r="M1485" s="3" t="s">
        <v>1463</v>
      </c>
      <c r="N1485" s="3">
        <v>0.52</v>
      </c>
      <c r="O1485" s="3" t="s">
        <v>33</v>
      </c>
      <c r="P1485" s="3" t="s">
        <v>53</v>
      </c>
      <c r="Q1485" s="3" t="s">
        <v>71</v>
      </c>
      <c r="R1485" s="3" t="s">
        <v>90</v>
      </c>
      <c r="S1485" s="3">
        <v>10004</v>
      </c>
      <c r="T1485" s="4" t="s">
        <v>3195</v>
      </c>
      <c r="U1485" s="4" t="s">
        <v>3195</v>
      </c>
      <c r="V1485" s="3">
        <v>29.17</v>
      </c>
      <c r="W1485" s="3" t="str">
        <f t="shared" si="23"/>
        <v>Profit</v>
      </c>
      <c r="X1485" s="6">
        <v>20</v>
      </c>
      <c r="Y1485" s="3">
        <v>103.39</v>
      </c>
      <c r="Z1485" s="3">
        <v>34017</v>
      </c>
    </row>
    <row r="1486" spans="1:26" x14ac:dyDescent="0.3">
      <c r="A1486" s="3">
        <v>4789</v>
      </c>
      <c r="B1486" s="3" t="s">
        <v>25</v>
      </c>
      <c r="C1486" s="3">
        <v>0.01</v>
      </c>
      <c r="D1486" s="3">
        <v>14.98</v>
      </c>
      <c r="E1486" s="3">
        <v>7.69</v>
      </c>
      <c r="F1486" s="3">
        <v>2618</v>
      </c>
      <c r="G1486" s="3" t="s">
        <v>2418</v>
      </c>
      <c r="H1486" s="3" t="s">
        <v>49</v>
      </c>
      <c r="I1486" s="3" t="s">
        <v>28</v>
      </c>
      <c r="J1486" s="3" t="s">
        <v>29</v>
      </c>
      <c r="K1486" s="3" t="s">
        <v>139</v>
      </c>
      <c r="L1486" s="3" t="s">
        <v>59</v>
      </c>
      <c r="M1486" s="3" t="s">
        <v>1722</v>
      </c>
      <c r="N1486" s="3">
        <v>0.56999999999999995</v>
      </c>
      <c r="O1486" s="3" t="s">
        <v>33</v>
      </c>
      <c r="P1486" s="3" t="s">
        <v>53</v>
      </c>
      <c r="Q1486" s="3" t="s">
        <v>71</v>
      </c>
      <c r="R1486" s="3" t="s">
        <v>90</v>
      </c>
      <c r="S1486" s="3">
        <v>10004</v>
      </c>
      <c r="T1486" s="4" t="s">
        <v>3195</v>
      </c>
      <c r="U1486" s="4" t="s">
        <v>3108</v>
      </c>
      <c r="V1486" s="3">
        <v>-48.97</v>
      </c>
      <c r="W1486" s="3" t="str">
        <f t="shared" si="23"/>
        <v>Loss</v>
      </c>
      <c r="X1486" s="6">
        <v>28</v>
      </c>
      <c r="Y1486" s="3">
        <v>435.39</v>
      </c>
      <c r="Z1486" s="3">
        <v>34017</v>
      </c>
    </row>
    <row r="1487" spans="1:26" x14ac:dyDescent="0.3">
      <c r="A1487" s="3">
        <v>7452</v>
      </c>
      <c r="B1487" s="3" t="s">
        <v>47</v>
      </c>
      <c r="C1487" s="3">
        <v>0.1</v>
      </c>
      <c r="D1487" s="3">
        <v>20.27</v>
      </c>
      <c r="E1487" s="3">
        <v>3.99</v>
      </c>
      <c r="F1487" s="3">
        <v>2618</v>
      </c>
      <c r="G1487" s="3" t="s">
        <v>2418</v>
      </c>
      <c r="H1487" s="3" t="s">
        <v>49</v>
      </c>
      <c r="I1487" s="3" t="s">
        <v>28</v>
      </c>
      <c r="J1487" s="3" t="s">
        <v>29</v>
      </c>
      <c r="K1487" s="3" t="s">
        <v>252</v>
      </c>
      <c r="L1487" s="3" t="s">
        <v>59</v>
      </c>
      <c r="M1487" s="3" t="s">
        <v>1501</v>
      </c>
      <c r="N1487" s="3">
        <v>0.56999999999999995</v>
      </c>
      <c r="O1487" s="3" t="s">
        <v>33</v>
      </c>
      <c r="P1487" s="3" t="s">
        <v>53</v>
      </c>
      <c r="Q1487" s="3" t="s">
        <v>71</v>
      </c>
      <c r="R1487" s="3" t="s">
        <v>90</v>
      </c>
      <c r="S1487" s="3">
        <v>10004</v>
      </c>
      <c r="T1487" s="4" t="s">
        <v>3195</v>
      </c>
      <c r="U1487" s="4" t="s">
        <v>3150</v>
      </c>
      <c r="V1487" s="3">
        <v>84.05</v>
      </c>
      <c r="W1487" s="3" t="str">
        <f t="shared" si="23"/>
        <v>Profit</v>
      </c>
      <c r="X1487" s="6">
        <v>53</v>
      </c>
      <c r="Y1487" s="3">
        <v>1051.52</v>
      </c>
      <c r="Z1487" s="3">
        <v>53153</v>
      </c>
    </row>
    <row r="1488" spans="1:26" x14ac:dyDescent="0.3">
      <c r="A1488" s="3">
        <v>22788</v>
      </c>
      <c r="B1488" s="3" t="s">
        <v>25</v>
      </c>
      <c r="C1488" s="3">
        <v>0.05</v>
      </c>
      <c r="D1488" s="3">
        <v>4.84</v>
      </c>
      <c r="E1488" s="3">
        <v>0.71</v>
      </c>
      <c r="F1488" s="3">
        <v>2619</v>
      </c>
      <c r="G1488" s="3" t="s">
        <v>2420</v>
      </c>
      <c r="H1488" s="3" t="s">
        <v>27</v>
      </c>
      <c r="I1488" s="3" t="s">
        <v>28</v>
      </c>
      <c r="J1488" s="3" t="s">
        <v>29</v>
      </c>
      <c r="K1488" s="3" t="s">
        <v>30</v>
      </c>
      <c r="L1488" s="3" t="s">
        <v>31</v>
      </c>
      <c r="M1488" s="3" t="s">
        <v>1463</v>
      </c>
      <c r="N1488" s="3">
        <v>0.52</v>
      </c>
      <c r="O1488" s="3" t="s">
        <v>33</v>
      </c>
      <c r="P1488" s="3" t="s">
        <v>61</v>
      </c>
      <c r="Q1488" s="3" t="s">
        <v>2175</v>
      </c>
      <c r="R1488" s="3" t="s">
        <v>2421</v>
      </c>
      <c r="S1488" s="3">
        <v>57103</v>
      </c>
      <c r="T1488" s="4" t="s">
        <v>3195</v>
      </c>
      <c r="U1488" s="4" t="s">
        <v>3195</v>
      </c>
      <c r="V1488" s="3">
        <v>17.836500000000001</v>
      </c>
      <c r="W1488" s="3" t="str">
        <f t="shared" si="23"/>
        <v>Profit</v>
      </c>
      <c r="X1488" s="6">
        <v>5</v>
      </c>
      <c r="Y1488" s="3">
        <v>25.85</v>
      </c>
      <c r="Z1488" s="3">
        <v>88014</v>
      </c>
    </row>
    <row r="1489" spans="1:26" x14ac:dyDescent="0.3">
      <c r="A1489" s="3">
        <v>18461</v>
      </c>
      <c r="B1489" s="3" t="s">
        <v>37</v>
      </c>
      <c r="C1489" s="3">
        <v>0.1</v>
      </c>
      <c r="D1489" s="3">
        <v>30.98</v>
      </c>
      <c r="E1489" s="3">
        <v>8.99</v>
      </c>
      <c r="F1489" s="3">
        <v>2619</v>
      </c>
      <c r="G1489" s="3" t="s">
        <v>2420</v>
      </c>
      <c r="H1489" s="3" t="s">
        <v>49</v>
      </c>
      <c r="I1489" s="3" t="s">
        <v>28</v>
      </c>
      <c r="J1489" s="3" t="s">
        <v>29</v>
      </c>
      <c r="K1489" s="3" t="s">
        <v>30</v>
      </c>
      <c r="L1489" s="3" t="s">
        <v>51</v>
      </c>
      <c r="M1489" s="3" t="s">
        <v>1542</v>
      </c>
      <c r="N1489" s="3">
        <v>0.57999999999999996</v>
      </c>
      <c r="O1489" s="3" t="s">
        <v>33</v>
      </c>
      <c r="P1489" s="3" t="s">
        <v>61</v>
      </c>
      <c r="Q1489" s="3" t="s">
        <v>2175</v>
      </c>
      <c r="R1489" s="3" t="s">
        <v>2421</v>
      </c>
      <c r="S1489" s="3">
        <v>57103</v>
      </c>
      <c r="T1489" s="4" t="s">
        <v>3200</v>
      </c>
      <c r="U1489" s="4" t="s">
        <v>3173</v>
      </c>
      <c r="V1489" s="3">
        <v>-20.222799999999999</v>
      </c>
      <c r="W1489" s="3" t="str">
        <f t="shared" si="23"/>
        <v>Loss</v>
      </c>
      <c r="X1489" s="6">
        <v>4</v>
      </c>
      <c r="Y1489" s="3">
        <v>119.37</v>
      </c>
      <c r="Z1489" s="3">
        <v>88015</v>
      </c>
    </row>
    <row r="1490" spans="1:26" x14ac:dyDescent="0.3">
      <c r="A1490" s="3">
        <v>25452</v>
      </c>
      <c r="B1490" s="3" t="s">
        <v>47</v>
      </c>
      <c r="C1490" s="3">
        <v>0.1</v>
      </c>
      <c r="D1490" s="3">
        <v>20.27</v>
      </c>
      <c r="E1490" s="3">
        <v>3.99</v>
      </c>
      <c r="F1490" s="3">
        <v>2620</v>
      </c>
      <c r="G1490" s="3" t="s">
        <v>2422</v>
      </c>
      <c r="H1490" s="3" t="s">
        <v>49</v>
      </c>
      <c r="I1490" s="3" t="s">
        <v>28</v>
      </c>
      <c r="J1490" s="3" t="s">
        <v>29</v>
      </c>
      <c r="K1490" s="3" t="s">
        <v>252</v>
      </c>
      <c r="L1490" s="3" t="s">
        <v>59</v>
      </c>
      <c r="M1490" s="3" t="s">
        <v>1501</v>
      </c>
      <c r="N1490" s="3">
        <v>0.56999999999999995</v>
      </c>
      <c r="O1490" s="3" t="s">
        <v>33</v>
      </c>
      <c r="P1490" s="3" t="s">
        <v>135</v>
      </c>
      <c r="Q1490" s="3" t="s">
        <v>239</v>
      </c>
      <c r="R1490" s="3" t="s">
        <v>2423</v>
      </c>
      <c r="S1490" s="3">
        <v>38134</v>
      </c>
      <c r="T1490" s="4" t="s">
        <v>3195</v>
      </c>
      <c r="U1490" s="4" t="s">
        <v>3150</v>
      </c>
      <c r="V1490" s="3">
        <v>381.61799999999999</v>
      </c>
      <c r="W1490" s="3" t="str">
        <f t="shared" si="23"/>
        <v>Profit</v>
      </c>
      <c r="X1490" s="6">
        <v>13</v>
      </c>
      <c r="Y1490" s="3">
        <v>257.92</v>
      </c>
      <c r="Z1490" s="3">
        <v>88017</v>
      </c>
    </row>
    <row r="1491" spans="1:26" x14ac:dyDescent="0.3">
      <c r="A1491" s="3">
        <v>26296</v>
      </c>
      <c r="B1491" s="3" t="s">
        <v>25</v>
      </c>
      <c r="C1491" s="3">
        <v>0.03</v>
      </c>
      <c r="D1491" s="3">
        <v>40.97</v>
      </c>
      <c r="E1491" s="3">
        <v>8.99</v>
      </c>
      <c r="F1491" s="3">
        <v>2621</v>
      </c>
      <c r="G1491" s="3" t="s">
        <v>2424</v>
      </c>
      <c r="H1491" s="3" t="s">
        <v>27</v>
      </c>
      <c r="I1491" s="3" t="s">
        <v>28</v>
      </c>
      <c r="J1491" s="3" t="s">
        <v>29</v>
      </c>
      <c r="K1491" s="3" t="s">
        <v>30</v>
      </c>
      <c r="L1491" s="3" t="s">
        <v>51</v>
      </c>
      <c r="M1491" s="3" t="s">
        <v>2425</v>
      </c>
      <c r="N1491" s="3">
        <v>0.59</v>
      </c>
      <c r="O1491" s="3" t="s">
        <v>33</v>
      </c>
      <c r="P1491" s="3" t="s">
        <v>135</v>
      </c>
      <c r="Q1491" s="3" t="s">
        <v>239</v>
      </c>
      <c r="R1491" s="3" t="s">
        <v>2426</v>
      </c>
      <c r="S1491" s="3">
        <v>37027</v>
      </c>
      <c r="T1491" s="4" t="s">
        <v>3121</v>
      </c>
      <c r="U1491" s="4" t="s">
        <v>3110</v>
      </c>
      <c r="V1491" s="3">
        <v>-177.05799999999999</v>
      </c>
      <c r="W1491" s="3" t="str">
        <f t="shared" si="23"/>
        <v>Loss</v>
      </c>
      <c r="X1491" s="6">
        <v>5</v>
      </c>
      <c r="Y1491" s="3">
        <v>207.22</v>
      </c>
      <c r="Z1491" s="3">
        <v>88016</v>
      </c>
    </row>
    <row r="1492" spans="1:26" x14ac:dyDescent="0.3">
      <c r="A1492" s="3">
        <v>26032</v>
      </c>
      <c r="B1492" s="3" t="s">
        <v>25</v>
      </c>
      <c r="C1492" s="3">
        <v>0.1</v>
      </c>
      <c r="D1492" s="3">
        <v>41.94</v>
      </c>
      <c r="E1492" s="3">
        <v>2.99</v>
      </c>
      <c r="F1492" s="3">
        <v>2626</v>
      </c>
      <c r="G1492" s="3" t="s">
        <v>2427</v>
      </c>
      <c r="H1492" s="3" t="s">
        <v>49</v>
      </c>
      <c r="I1492" s="3" t="s">
        <v>114</v>
      </c>
      <c r="J1492" s="3" t="s">
        <v>29</v>
      </c>
      <c r="K1492" s="3" t="s">
        <v>109</v>
      </c>
      <c r="L1492" s="3" t="s">
        <v>59</v>
      </c>
      <c r="M1492" s="3" t="s">
        <v>2428</v>
      </c>
      <c r="N1492" s="3">
        <v>0.35</v>
      </c>
      <c r="O1492" s="3" t="s">
        <v>33</v>
      </c>
      <c r="P1492" s="3" t="s">
        <v>34</v>
      </c>
      <c r="Q1492" s="3" t="s">
        <v>45</v>
      </c>
      <c r="R1492" s="3" t="s">
        <v>1443</v>
      </c>
      <c r="S1492" s="3">
        <v>94025</v>
      </c>
      <c r="T1492" s="4" t="s">
        <v>3161</v>
      </c>
      <c r="U1492" s="4" t="s">
        <v>3132</v>
      </c>
      <c r="V1492" s="3">
        <v>164.08199999999999</v>
      </c>
      <c r="W1492" s="3" t="str">
        <f t="shared" si="23"/>
        <v>Profit</v>
      </c>
      <c r="X1492" s="6">
        <v>6</v>
      </c>
      <c r="Y1492" s="3">
        <v>237.8</v>
      </c>
      <c r="Z1492" s="3">
        <v>90927</v>
      </c>
    </row>
    <row r="1493" spans="1:26" x14ac:dyDescent="0.3">
      <c r="A1493" s="3">
        <v>18623</v>
      </c>
      <c r="B1493" s="3" t="s">
        <v>56</v>
      </c>
      <c r="C1493" s="3">
        <v>0.02</v>
      </c>
      <c r="D1493" s="3">
        <v>30.53</v>
      </c>
      <c r="E1493" s="3">
        <v>19.989999999999998</v>
      </c>
      <c r="F1493" s="3">
        <v>2628</v>
      </c>
      <c r="G1493" s="3" t="s">
        <v>2429</v>
      </c>
      <c r="H1493" s="3" t="s">
        <v>27</v>
      </c>
      <c r="I1493" s="3" t="s">
        <v>28</v>
      </c>
      <c r="J1493" s="3" t="s">
        <v>29</v>
      </c>
      <c r="K1493" s="3" t="s">
        <v>133</v>
      </c>
      <c r="L1493" s="3" t="s">
        <v>59</v>
      </c>
      <c r="M1493" s="3" t="s">
        <v>689</v>
      </c>
      <c r="N1493" s="3">
        <v>0.39</v>
      </c>
      <c r="O1493" s="3" t="s">
        <v>33</v>
      </c>
      <c r="P1493" s="3" t="s">
        <v>61</v>
      </c>
      <c r="Q1493" s="3" t="s">
        <v>299</v>
      </c>
      <c r="R1493" s="3" t="s">
        <v>2270</v>
      </c>
      <c r="S1493" s="3">
        <v>73160</v>
      </c>
      <c r="T1493" s="4" t="s">
        <v>3090</v>
      </c>
      <c r="U1493" s="4" t="s">
        <v>3101</v>
      </c>
      <c r="V1493" s="3">
        <v>-54.63</v>
      </c>
      <c r="W1493" s="3" t="str">
        <f t="shared" si="23"/>
        <v>Loss</v>
      </c>
      <c r="X1493" s="6">
        <v>14</v>
      </c>
      <c r="Y1493" s="3">
        <v>448.47</v>
      </c>
      <c r="Z1493" s="3">
        <v>85916</v>
      </c>
    </row>
    <row r="1494" spans="1:26" x14ac:dyDescent="0.3">
      <c r="A1494" s="3">
        <v>21981</v>
      </c>
      <c r="B1494" s="3" t="s">
        <v>47</v>
      </c>
      <c r="C1494" s="3">
        <v>0.01</v>
      </c>
      <c r="D1494" s="3">
        <v>194.3</v>
      </c>
      <c r="E1494" s="3">
        <v>11.54</v>
      </c>
      <c r="F1494" s="3">
        <v>2630</v>
      </c>
      <c r="G1494" s="3" t="s">
        <v>2430</v>
      </c>
      <c r="H1494" s="3" t="s">
        <v>49</v>
      </c>
      <c r="I1494" s="3" t="s">
        <v>58</v>
      </c>
      <c r="J1494" s="3" t="s">
        <v>41</v>
      </c>
      <c r="K1494" s="3" t="s">
        <v>50</v>
      </c>
      <c r="L1494" s="3" t="s">
        <v>231</v>
      </c>
      <c r="M1494" s="3" t="s">
        <v>1152</v>
      </c>
      <c r="N1494" s="3">
        <v>0.59</v>
      </c>
      <c r="O1494" s="3" t="s">
        <v>33</v>
      </c>
      <c r="P1494" s="3" t="s">
        <v>61</v>
      </c>
      <c r="Q1494" s="3" t="s">
        <v>299</v>
      </c>
      <c r="R1494" s="3" t="s">
        <v>2431</v>
      </c>
      <c r="S1494" s="3">
        <v>73071</v>
      </c>
      <c r="T1494" s="4" t="s">
        <v>3129</v>
      </c>
      <c r="U1494" s="4" t="s">
        <v>3030</v>
      </c>
      <c r="V1494" s="3">
        <v>690.17939999999999</v>
      </c>
      <c r="W1494" s="3" t="str">
        <f t="shared" si="23"/>
        <v>Profit</v>
      </c>
      <c r="X1494" s="6">
        <v>5</v>
      </c>
      <c r="Y1494" s="3">
        <v>1000.26</v>
      </c>
      <c r="Z1494" s="3">
        <v>85914</v>
      </c>
    </row>
    <row r="1495" spans="1:26" x14ac:dyDescent="0.3">
      <c r="A1495" s="3">
        <v>21982</v>
      </c>
      <c r="B1495" s="3" t="s">
        <v>47</v>
      </c>
      <c r="C1495" s="3">
        <v>0.02</v>
      </c>
      <c r="D1495" s="3">
        <v>209.84</v>
      </c>
      <c r="E1495" s="3">
        <v>21.21</v>
      </c>
      <c r="F1495" s="3">
        <v>2630</v>
      </c>
      <c r="G1495" s="3" t="s">
        <v>2430</v>
      </c>
      <c r="H1495" s="3" t="s">
        <v>49</v>
      </c>
      <c r="I1495" s="3" t="s">
        <v>58</v>
      </c>
      <c r="J1495" s="3" t="s">
        <v>41</v>
      </c>
      <c r="K1495" s="3" t="s">
        <v>50</v>
      </c>
      <c r="L1495" s="3" t="s">
        <v>231</v>
      </c>
      <c r="M1495" s="3" t="s">
        <v>1151</v>
      </c>
      <c r="N1495" s="3">
        <v>0.59</v>
      </c>
      <c r="O1495" s="3" t="s">
        <v>33</v>
      </c>
      <c r="P1495" s="3" t="s">
        <v>61</v>
      </c>
      <c r="Q1495" s="3" t="s">
        <v>299</v>
      </c>
      <c r="R1495" s="3" t="s">
        <v>2431</v>
      </c>
      <c r="S1495" s="3">
        <v>73071</v>
      </c>
      <c r="T1495" s="4" t="s">
        <v>3129</v>
      </c>
      <c r="U1495" s="4" t="s">
        <v>3091</v>
      </c>
      <c r="V1495" s="3">
        <v>1507.6431</v>
      </c>
      <c r="W1495" s="3" t="str">
        <f t="shared" si="23"/>
        <v>Profit</v>
      </c>
      <c r="X1495" s="6">
        <v>10</v>
      </c>
      <c r="Y1495" s="3">
        <v>2184.9899999999998</v>
      </c>
      <c r="Z1495" s="3">
        <v>85914</v>
      </c>
    </row>
    <row r="1496" spans="1:26" x14ac:dyDescent="0.3">
      <c r="A1496" s="3">
        <v>21983</v>
      </c>
      <c r="B1496" s="3" t="s">
        <v>47</v>
      </c>
      <c r="C1496" s="3">
        <v>0</v>
      </c>
      <c r="D1496" s="3">
        <v>145.44999999999999</v>
      </c>
      <c r="E1496" s="3">
        <v>17.850000000000001</v>
      </c>
      <c r="F1496" s="3">
        <v>2630</v>
      </c>
      <c r="G1496" s="3" t="s">
        <v>2430</v>
      </c>
      <c r="H1496" s="3" t="s">
        <v>39</v>
      </c>
      <c r="I1496" s="3" t="s">
        <v>58</v>
      </c>
      <c r="J1496" s="3" t="s">
        <v>77</v>
      </c>
      <c r="K1496" s="3" t="s">
        <v>85</v>
      </c>
      <c r="L1496" s="3" t="s">
        <v>43</v>
      </c>
      <c r="M1496" s="3" t="s">
        <v>1064</v>
      </c>
      <c r="N1496" s="3">
        <v>0.56000000000000005</v>
      </c>
      <c r="O1496" s="3" t="s">
        <v>33</v>
      </c>
      <c r="P1496" s="3" t="s">
        <v>61</v>
      </c>
      <c r="Q1496" s="3" t="s">
        <v>299</v>
      </c>
      <c r="R1496" s="3" t="s">
        <v>2431</v>
      </c>
      <c r="S1496" s="3">
        <v>73071</v>
      </c>
      <c r="T1496" s="4" t="s">
        <v>3129</v>
      </c>
      <c r="U1496" s="4" t="s">
        <v>3030</v>
      </c>
      <c r="V1496" s="3">
        <v>801.74680000000001</v>
      </c>
      <c r="W1496" s="3" t="str">
        <f t="shared" si="23"/>
        <v>Profit</v>
      </c>
      <c r="X1496" s="6">
        <v>8</v>
      </c>
      <c r="Y1496" s="3">
        <v>1191.2</v>
      </c>
      <c r="Z1496" s="3">
        <v>85914</v>
      </c>
    </row>
    <row r="1497" spans="1:26" x14ac:dyDescent="0.3">
      <c r="A1497" s="3">
        <v>22540</v>
      </c>
      <c r="B1497" s="3" t="s">
        <v>25</v>
      </c>
      <c r="C1497" s="3">
        <v>7.0000000000000007E-2</v>
      </c>
      <c r="D1497" s="3">
        <v>65.989999999999995</v>
      </c>
      <c r="E1497" s="3">
        <v>5.99</v>
      </c>
      <c r="F1497" s="3">
        <v>2630</v>
      </c>
      <c r="G1497" s="3" t="s">
        <v>2430</v>
      </c>
      <c r="H1497" s="3" t="s">
        <v>49</v>
      </c>
      <c r="I1497" s="3" t="s">
        <v>58</v>
      </c>
      <c r="J1497" s="3" t="s">
        <v>77</v>
      </c>
      <c r="K1497" s="3" t="s">
        <v>78</v>
      </c>
      <c r="L1497" s="3" t="s">
        <v>59</v>
      </c>
      <c r="M1497" s="3" t="s">
        <v>2432</v>
      </c>
      <c r="N1497" s="3">
        <v>0.57999999999999996</v>
      </c>
      <c r="O1497" s="3" t="s">
        <v>33</v>
      </c>
      <c r="P1497" s="3" t="s">
        <v>61</v>
      </c>
      <c r="Q1497" s="3" t="s">
        <v>299</v>
      </c>
      <c r="R1497" s="3" t="s">
        <v>2431</v>
      </c>
      <c r="S1497" s="3">
        <v>73071</v>
      </c>
      <c r="T1497" s="4" t="s">
        <v>3030</v>
      </c>
      <c r="U1497" s="4" t="s">
        <v>3206</v>
      </c>
      <c r="V1497" s="3">
        <v>-139.18256</v>
      </c>
      <c r="W1497" s="3" t="str">
        <f t="shared" si="23"/>
        <v>Loss</v>
      </c>
      <c r="X1497" s="6">
        <v>3</v>
      </c>
      <c r="Y1497" s="3">
        <v>165.71</v>
      </c>
      <c r="Z1497" s="3">
        <v>85915</v>
      </c>
    </row>
    <row r="1498" spans="1:26" x14ac:dyDescent="0.3">
      <c r="A1498" s="3">
        <v>25594</v>
      </c>
      <c r="B1498" s="3" t="s">
        <v>106</v>
      </c>
      <c r="C1498" s="3">
        <v>0.05</v>
      </c>
      <c r="D1498" s="3">
        <v>100.97</v>
      </c>
      <c r="E1498" s="3">
        <v>7.18</v>
      </c>
      <c r="F1498" s="3">
        <v>2638</v>
      </c>
      <c r="G1498" s="3" t="s">
        <v>2433</v>
      </c>
      <c r="H1498" s="3" t="s">
        <v>27</v>
      </c>
      <c r="I1498" s="3" t="s">
        <v>114</v>
      </c>
      <c r="J1498" s="3" t="s">
        <v>77</v>
      </c>
      <c r="K1498" s="3" t="s">
        <v>177</v>
      </c>
      <c r="L1498" s="3" t="s">
        <v>59</v>
      </c>
      <c r="M1498" s="3" t="s">
        <v>2076</v>
      </c>
      <c r="N1498" s="3">
        <v>0.46</v>
      </c>
      <c r="O1498" s="3" t="s">
        <v>33</v>
      </c>
      <c r="P1498" s="3" t="s">
        <v>34</v>
      </c>
      <c r="Q1498" s="3" t="s">
        <v>1727</v>
      </c>
      <c r="R1498" s="3" t="s">
        <v>2434</v>
      </c>
      <c r="S1498" s="3">
        <v>83704</v>
      </c>
      <c r="T1498" s="4" t="s">
        <v>3208</v>
      </c>
      <c r="U1498" s="4" t="s">
        <v>3208</v>
      </c>
      <c r="V1498" s="3">
        <v>881.46810000000005</v>
      </c>
      <c r="W1498" s="3" t="str">
        <f t="shared" si="23"/>
        <v>Profit</v>
      </c>
      <c r="X1498" s="6">
        <v>13</v>
      </c>
      <c r="Y1498" s="3">
        <v>1277.49</v>
      </c>
      <c r="Z1498" s="3">
        <v>90951</v>
      </c>
    </row>
    <row r="1499" spans="1:26" x14ac:dyDescent="0.3">
      <c r="A1499" s="3">
        <v>21041</v>
      </c>
      <c r="B1499" s="3" t="s">
        <v>37</v>
      </c>
      <c r="C1499" s="3">
        <v>0.05</v>
      </c>
      <c r="D1499" s="3">
        <v>4.9800000000000004</v>
      </c>
      <c r="E1499" s="3">
        <v>0.49</v>
      </c>
      <c r="F1499" s="3">
        <v>2639</v>
      </c>
      <c r="G1499" s="3" t="s">
        <v>2435</v>
      </c>
      <c r="H1499" s="3" t="s">
        <v>49</v>
      </c>
      <c r="I1499" s="3" t="s">
        <v>114</v>
      </c>
      <c r="J1499" s="3" t="s">
        <v>29</v>
      </c>
      <c r="K1499" s="3" t="s">
        <v>133</v>
      </c>
      <c r="L1499" s="3" t="s">
        <v>59</v>
      </c>
      <c r="M1499" s="3" t="s">
        <v>1409</v>
      </c>
      <c r="N1499" s="3">
        <v>0.39</v>
      </c>
      <c r="O1499" s="3" t="s">
        <v>33</v>
      </c>
      <c r="P1499" s="3" t="s">
        <v>34</v>
      </c>
      <c r="Q1499" s="3" t="s">
        <v>360</v>
      </c>
      <c r="R1499" s="3" t="s">
        <v>645</v>
      </c>
      <c r="S1499" s="3">
        <v>88201</v>
      </c>
      <c r="T1499" s="4" t="s">
        <v>3121</v>
      </c>
      <c r="U1499" s="4" t="s">
        <v>3121</v>
      </c>
      <c r="V1499" s="3">
        <v>3.84</v>
      </c>
      <c r="W1499" s="3" t="str">
        <f t="shared" si="23"/>
        <v>Profit</v>
      </c>
      <c r="X1499" s="6">
        <v>3</v>
      </c>
      <c r="Y1499" s="3">
        <v>14.2</v>
      </c>
      <c r="Z1499" s="3">
        <v>90952</v>
      </c>
    </row>
    <row r="1500" spans="1:26" x14ac:dyDescent="0.3">
      <c r="A1500" s="3">
        <v>22438</v>
      </c>
      <c r="B1500" s="3" t="s">
        <v>106</v>
      </c>
      <c r="C1500" s="3">
        <v>0.1</v>
      </c>
      <c r="D1500" s="3">
        <v>10.98</v>
      </c>
      <c r="E1500" s="3">
        <v>3.99</v>
      </c>
      <c r="F1500" s="3">
        <v>2647</v>
      </c>
      <c r="G1500" s="3" t="s">
        <v>2436</v>
      </c>
      <c r="H1500" s="3" t="s">
        <v>49</v>
      </c>
      <c r="I1500" s="3" t="s">
        <v>28</v>
      </c>
      <c r="J1500" s="3" t="s">
        <v>29</v>
      </c>
      <c r="K1500" s="3" t="s">
        <v>252</v>
      </c>
      <c r="L1500" s="3" t="s">
        <v>59</v>
      </c>
      <c r="M1500" s="3" t="s">
        <v>1565</v>
      </c>
      <c r="N1500" s="3">
        <v>0.57999999999999996</v>
      </c>
      <c r="O1500" s="3" t="s">
        <v>33</v>
      </c>
      <c r="P1500" s="3" t="s">
        <v>34</v>
      </c>
      <c r="Q1500" s="3" t="s">
        <v>45</v>
      </c>
      <c r="R1500" s="3" t="s">
        <v>2437</v>
      </c>
      <c r="S1500" s="3">
        <v>93309</v>
      </c>
      <c r="T1500" s="4" t="s">
        <v>3113</v>
      </c>
      <c r="U1500" s="4" t="s">
        <v>3150</v>
      </c>
      <c r="V1500" s="3">
        <v>-21.03</v>
      </c>
      <c r="W1500" s="3" t="str">
        <f t="shared" si="23"/>
        <v>Loss</v>
      </c>
      <c r="X1500" s="6">
        <v>5</v>
      </c>
      <c r="Y1500" s="3">
        <v>52.21</v>
      </c>
      <c r="Z1500" s="3">
        <v>91386</v>
      </c>
    </row>
    <row r="1501" spans="1:26" x14ac:dyDescent="0.3">
      <c r="A1501" s="3">
        <v>22439</v>
      </c>
      <c r="B1501" s="3" t="s">
        <v>106</v>
      </c>
      <c r="C1501" s="3">
        <v>0.01</v>
      </c>
      <c r="D1501" s="3">
        <v>39.979999999999997</v>
      </c>
      <c r="E1501" s="3">
        <v>9.1999999999999993</v>
      </c>
      <c r="F1501" s="3">
        <v>2647</v>
      </c>
      <c r="G1501" s="3" t="s">
        <v>2436</v>
      </c>
      <c r="H1501" s="3" t="s">
        <v>49</v>
      </c>
      <c r="I1501" s="3" t="s">
        <v>28</v>
      </c>
      <c r="J1501" s="3" t="s">
        <v>41</v>
      </c>
      <c r="K1501" s="3" t="s">
        <v>50</v>
      </c>
      <c r="L1501" s="3" t="s">
        <v>31</v>
      </c>
      <c r="M1501" s="3" t="s">
        <v>2438</v>
      </c>
      <c r="N1501" s="3">
        <v>0.65</v>
      </c>
      <c r="O1501" s="3" t="s">
        <v>33</v>
      </c>
      <c r="P1501" s="3" t="s">
        <v>34</v>
      </c>
      <c r="Q1501" s="3" t="s">
        <v>45</v>
      </c>
      <c r="R1501" s="3" t="s">
        <v>2437</v>
      </c>
      <c r="S1501" s="3">
        <v>93309</v>
      </c>
      <c r="T1501" s="4" t="s">
        <v>3113</v>
      </c>
      <c r="U1501" s="4" t="s">
        <v>3121</v>
      </c>
      <c r="V1501" s="3">
        <v>117.52079999999999</v>
      </c>
      <c r="W1501" s="3" t="str">
        <f t="shared" si="23"/>
        <v>Profit</v>
      </c>
      <c r="X1501" s="6">
        <v>4</v>
      </c>
      <c r="Y1501" s="3">
        <v>170.32</v>
      </c>
      <c r="Z1501" s="3">
        <v>91386</v>
      </c>
    </row>
    <row r="1502" spans="1:26" x14ac:dyDescent="0.3">
      <c r="A1502" s="3">
        <v>18720</v>
      </c>
      <c r="B1502" s="3" t="s">
        <v>25</v>
      </c>
      <c r="C1502" s="3">
        <v>0.01</v>
      </c>
      <c r="D1502" s="3">
        <v>39.979999999999997</v>
      </c>
      <c r="E1502" s="3">
        <v>4</v>
      </c>
      <c r="F1502" s="3">
        <v>2649</v>
      </c>
      <c r="G1502" s="3" t="s">
        <v>2439</v>
      </c>
      <c r="H1502" s="3" t="s">
        <v>49</v>
      </c>
      <c r="I1502" s="3" t="s">
        <v>28</v>
      </c>
      <c r="J1502" s="3" t="s">
        <v>77</v>
      </c>
      <c r="K1502" s="3" t="s">
        <v>177</v>
      </c>
      <c r="L1502" s="3" t="s">
        <v>59</v>
      </c>
      <c r="M1502" s="3" t="s">
        <v>247</v>
      </c>
      <c r="N1502" s="3">
        <v>0.7</v>
      </c>
      <c r="O1502" s="3" t="s">
        <v>33</v>
      </c>
      <c r="P1502" s="3" t="s">
        <v>53</v>
      </c>
      <c r="Q1502" s="3" t="s">
        <v>409</v>
      </c>
      <c r="R1502" s="3" t="s">
        <v>2205</v>
      </c>
      <c r="S1502" s="3">
        <v>21040</v>
      </c>
      <c r="T1502" s="4" t="s">
        <v>3194</v>
      </c>
      <c r="U1502" s="4" t="s">
        <v>3050</v>
      </c>
      <c r="V1502" s="3">
        <v>-30.808</v>
      </c>
      <c r="W1502" s="3" t="str">
        <f t="shared" si="23"/>
        <v>Loss</v>
      </c>
      <c r="X1502" s="6">
        <v>5</v>
      </c>
      <c r="Y1502" s="3">
        <v>203.29</v>
      </c>
      <c r="Z1502" s="3">
        <v>88814</v>
      </c>
    </row>
    <row r="1503" spans="1:26" x14ac:dyDescent="0.3">
      <c r="A1503" s="3">
        <v>22904</v>
      </c>
      <c r="B1503" s="3" t="s">
        <v>47</v>
      </c>
      <c r="C1503" s="3">
        <v>0.05</v>
      </c>
      <c r="D1503" s="3">
        <v>35.99</v>
      </c>
      <c r="E1503" s="3">
        <v>5.99</v>
      </c>
      <c r="F1503" s="3">
        <v>2650</v>
      </c>
      <c r="G1503" s="3" t="s">
        <v>2440</v>
      </c>
      <c r="H1503" s="3" t="s">
        <v>49</v>
      </c>
      <c r="I1503" s="3" t="s">
        <v>28</v>
      </c>
      <c r="J1503" s="3" t="s">
        <v>77</v>
      </c>
      <c r="K1503" s="3" t="s">
        <v>78</v>
      </c>
      <c r="L1503" s="3" t="s">
        <v>31</v>
      </c>
      <c r="M1503" s="3" t="s">
        <v>972</v>
      </c>
      <c r="N1503" s="3">
        <v>0.38</v>
      </c>
      <c r="O1503" s="3" t="s">
        <v>33</v>
      </c>
      <c r="P1503" s="3" t="s">
        <v>53</v>
      </c>
      <c r="Q1503" s="3" t="s">
        <v>229</v>
      </c>
      <c r="R1503" s="3" t="s">
        <v>2441</v>
      </c>
      <c r="S1503" s="3">
        <v>15234</v>
      </c>
      <c r="T1503" s="4" t="s">
        <v>3112</v>
      </c>
      <c r="U1503" s="4" t="s">
        <v>3160</v>
      </c>
      <c r="V1503" s="3">
        <v>524.31719999999996</v>
      </c>
      <c r="W1503" s="3" t="str">
        <f t="shared" si="23"/>
        <v>Profit</v>
      </c>
      <c r="X1503" s="6">
        <v>26</v>
      </c>
      <c r="Y1503" s="3">
        <v>759.88</v>
      </c>
      <c r="Z1503" s="3">
        <v>88815</v>
      </c>
    </row>
    <row r="1504" spans="1:26" x14ac:dyDescent="0.3">
      <c r="A1504" s="3">
        <v>18949</v>
      </c>
      <c r="B1504" s="3" t="s">
        <v>56</v>
      </c>
      <c r="C1504" s="3">
        <v>0.06</v>
      </c>
      <c r="D1504" s="3">
        <v>47.9</v>
      </c>
      <c r="E1504" s="3">
        <v>5.86</v>
      </c>
      <c r="F1504" s="3">
        <v>2652</v>
      </c>
      <c r="G1504" s="3" t="s">
        <v>2442</v>
      </c>
      <c r="H1504" s="3" t="s">
        <v>49</v>
      </c>
      <c r="I1504" s="3" t="s">
        <v>114</v>
      </c>
      <c r="J1504" s="3" t="s">
        <v>29</v>
      </c>
      <c r="K1504" s="3" t="s">
        <v>93</v>
      </c>
      <c r="L1504" s="3" t="s">
        <v>59</v>
      </c>
      <c r="M1504" s="3" t="s">
        <v>1922</v>
      </c>
      <c r="N1504" s="3">
        <v>0.37</v>
      </c>
      <c r="O1504" s="3" t="s">
        <v>33</v>
      </c>
      <c r="P1504" s="3" t="s">
        <v>34</v>
      </c>
      <c r="Q1504" s="3" t="s">
        <v>45</v>
      </c>
      <c r="R1504" s="3" t="s">
        <v>2437</v>
      </c>
      <c r="S1504" s="3">
        <v>93309</v>
      </c>
      <c r="T1504" s="4" t="s">
        <v>3070</v>
      </c>
      <c r="U1504" s="4" t="s">
        <v>3117</v>
      </c>
      <c r="V1504" s="3">
        <v>21.78</v>
      </c>
      <c r="W1504" s="3" t="str">
        <f t="shared" si="23"/>
        <v>Profit</v>
      </c>
      <c r="X1504" s="6">
        <v>2</v>
      </c>
      <c r="Y1504" s="3">
        <v>94.2</v>
      </c>
      <c r="Z1504" s="3">
        <v>89361</v>
      </c>
    </row>
    <row r="1505" spans="1:26" x14ac:dyDescent="0.3">
      <c r="A1505" s="3">
        <v>25662</v>
      </c>
      <c r="B1505" s="3" t="s">
        <v>37</v>
      </c>
      <c r="C1505" s="3">
        <v>0.05</v>
      </c>
      <c r="D1505" s="3">
        <v>4.9800000000000004</v>
      </c>
      <c r="E1505" s="3">
        <v>4.62</v>
      </c>
      <c r="F1505" s="3">
        <v>2653</v>
      </c>
      <c r="G1505" s="3" t="s">
        <v>2443</v>
      </c>
      <c r="H1505" s="3" t="s">
        <v>49</v>
      </c>
      <c r="I1505" s="3" t="s">
        <v>114</v>
      </c>
      <c r="J1505" s="3" t="s">
        <v>77</v>
      </c>
      <c r="K1505" s="3" t="s">
        <v>177</v>
      </c>
      <c r="L1505" s="3" t="s">
        <v>51</v>
      </c>
      <c r="M1505" s="3" t="s">
        <v>405</v>
      </c>
      <c r="N1505" s="3">
        <v>0.64</v>
      </c>
      <c r="O1505" s="3" t="s">
        <v>33</v>
      </c>
      <c r="P1505" s="3" t="s">
        <v>61</v>
      </c>
      <c r="Q1505" s="3" t="s">
        <v>180</v>
      </c>
      <c r="R1505" s="3" t="s">
        <v>2444</v>
      </c>
      <c r="S1505" s="3">
        <v>67037</v>
      </c>
      <c r="T1505" s="4" t="s">
        <v>3041</v>
      </c>
      <c r="U1505" s="4" t="s">
        <v>3097</v>
      </c>
      <c r="V1505" s="3">
        <v>-98.35</v>
      </c>
      <c r="W1505" s="3" t="str">
        <f t="shared" si="23"/>
        <v>Loss</v>
      </c>
      <c r="X1505" s="6">
        <v>7</v>
      </c>
      <c r="Y1505" s="3">
        <v>34.32</v>
      </c>
      <c r="Z1505" s="3">
        <v>89360</v>
      </c>
    </row>
    <row r="1506" spans="1:26" x14ac:dyDescent="0.3">
      <c r="A1506" s="3">
        <v>25663</v>
      </c>
      <c r="B1506" s="3" t="s">
        <v>37</v>
      </c>
      <c r="C1506" s="3">
        <v>0.02</v>
      </c>
      <c r="D1506" s="3">
        <v>34.229999999999997</v>
      </c>
      <c r="E1506" s="3">
        <v>5.0199999999999996</v>
      </c>
      <c r="F1506" s="3">
        <v>2653</v>
      </c>
      <c r="G1506" s="3" t="s">
        <v>2443</v>
      </c>
      <c r="H1506" s="3" t="s">
        <v>49</v>
      </c>
      <c r="I1506" s="3" t="s">
        <v>114</v>
      </c>
      <c r="J1506" s="3" t="s">
        <v>41</v>
      </c>
      <c r="K1506" s="3" t="s">
        <v>50</v>
      </c>
      <c r="L1506" s="3" t="s">
        <v>59</v>
      </c>
      <c r="M1506" s="3" t="s">
        <v>1359</v>
      </c>
      <c r="N1506" s="3">
        <v>0.55000000000000004</v>
      </c>
      <c r="O1506" s="3" t="s">
        <v>33</v>
      </c>
      <c r="P1506" s="3" t="s">
        <v>61</v>
      </c>
      <c r="Q1506" s="3" t="s">
        <v>180</v>
      </c>
      <c r="R1506" s="3" t="s">
        <v>2444</v>
      </c>
      <c r="S1506" s="3">
        <v>67037</v>
      </c>
      <c r="T1506" s="4" t="s">
        <v>3041</v>
      </c>
      <c r="U1506" s="4" t="s">
        <v>3182</v>
      </c>
      <c r="V1506" s="3">
        <v>270.79050000000001</v>
      </c>
      <c r="W1506" s="3" t="str">
        <f t="shared" si="23"/>
        <v>Profit</v>
      </c>
      <c r="X1506" s="6">
        <v>11</v>
      </c>
      <c r="Y1506" s="3">
        <v>392.45</v>
      </c>
      <c r="Z1506" s="3">
        <v>89360</v>
      </c>
    </row>
    <row r="1507" spans="1:26" x14ac:dyDescent="0.3">
      <c r="A1507" s="3">
        <v>19131</v>
      </c>
      <c r="B1507" s="3" t="s">
        <v>56</v>
      </c>
      <c r="C1507" s="3">
        <v>0.09</v>
      </c>
      <c r="D1507" s="3">
        <v>89.99</v>
      </c>
      <c r="E1507" s="3">
        <v>42</v>
      </c>
      <c r="F1507" s="3">
        <v>2655</v>
      </c>
      <c r="G1507" s="3" t="s">
        <v>2445</v>
      </c>
      <c r="H1507" s="3" t="s">
        <v>39</v>
      </c>
      <c r="I1507" s="3" t="s">
        <v>114</v>
      </c>
      <c r="J1507" s="3" t="s">
        <v>41</v>
      </c>
      <c r="K1507" s="3" t="s">
        <v>42</v>
      </c>
      <c r="L1507" s="3" t="s">
        <v>43</v>
      </c>
      <c r="M1507" s="3" t="s">
        <v>2446</v>
      </c>
      <c r="N1507" s="3">
        <v>0.66</v>
      </c>
      <c r="O1507" s="3" t="s">
        <v>33</v>
      </c>
      <c r="P1507" s="3" t="s">
        <v>135</v>
      </c>
      <c r="Q1507" s="3" t="s">
        <v>381</v>
      </c>
      <c r="R1507" s="3" t="s">
        <v>573</v>
      </c>
      <c r="S1507" s="3">
        <v>30318</v>
      </c>
      <c r="T1507" s="4" t="s">
        <v>3136</v>
      </c>
      <c r="U1507" s="4" t="s">
        <v>3136</v>
      </c>
      <c r="V1507" s="3">
        <v>223.416</v>
      </c>
      <c r="W1507" s="3" t="str">
        <f t="shared" si="23"/>
        <v>Profit</v>
      </c>
      <c r="X1507" s="6">
        <v>6</v>
      </c>
      <c r="Y1507" s="3">
        <v>511.25</v>
      </c>
      <c r="Z1507" s="3">
        <v>86063</v>
      </c>
    </row>
    <row r="1508" spans="1:26" x14ac:dyDescent="0.3">
      <c r="A1508" s="3">
        <v>22938</v>
      </c>
      <c r="B1508" s="3" t="s">
        <v>47</v>
      </c>
      <c r="C1508" s="3">
        <v>7.0000000000000007E-2</v>
      </c>
      <c r="D1508" s="3">
        <v>2.94</v>
      </c>
      <c r="E1508" s="3">
        <v>0.81</v>
      </c>
      <c r="F1508" s="3">
        <v>2655</v>
      </c>
      <c r="G1508" s="3" t="s">
        <v>2445</v>
      </c>
      <c r="H1508" s="3" t="s">
        <v>49</v>
      </c>
      <c r="I1508" s="3" t="s">
        <v>28</v>
      </c>
      <c r="J1508" s="3" t="s">
        <v>29</v>
      </c>
      <c r="K1508" s="3" t="s">
        <v>30</v>
      </c>
      <c r="L1508" s="3" t="s">
        <v>31</v>
      </c>
      <c r="M1508" s="3" t="s">
        <v>2447</v>
      </c>
      <c r="N1508" s="3">
        <v>0.4</v>
      </c>
      <c r="O1508" s="3" t="s">
        <v>33</v>
      </c>
      <c r="P1508" s="3" t="s">
        <v>135</v>
      </c>
      <c r="Q1508" s="3" t="s">
        <v>381</v>
      </c>
      <c r="R1508" s="3" t="s">
        <v>573</v>
      </c>
      <c r="S1508" s="3">
        <v>30318</v>
      </c>
      <c r="T1508" s="4" t="s">
        <v>3034</v>
      </c>
      <c r="U1508" s="4" t="s">
        <v>3067</v>
      </c>
      <c r="V1508" s="3">
        <v>-93.927400000000006</v>
      </c>
      <c r="W1508" s="3" t="str">
        <f t="shared" si="23"/>
        <v>Loss</v>
      </c>
      <c r="X1508" s="6">
        <v>10</v>
      </c>
      <c r="Y1508" s="3">
        <v>29.88</v>
      </c>
      <c r="Z1508" s="3">
        <v>86064</v>
      </c>
    </row>
    <row r="1509" spans="1:26" x14ac:dyDescent="0.3">
      <c r="A1509" s="3">
        <v>19525</v>
      </c>
      <c r="B1509" s="3" t="s">
        <v>47</v>
      </c>
      <c r="C1509" s="3">
        <v>0.01</v>
      </c>
      <c r="D1509" s="3">
        <v>138.13999999999999</v>
      </c>
      <c r="E1509" s="3">
        <v>35</v>
      </c>
      <c r="F1509" s="3">
        <v>2660</v>
      </c>
      <c r="G1509" s="3" t="s">
        <v>2448</v>
      </c>
      <c r="H1509" s="3" t="s">
        <v>49</v>
      </c>
      <c r="I1509" s="3" t="s">
        <v>58</v>
      </c>
      <c r="J1509" s="3" t="s">
        <v>29</v>
      </c>
      <c r="K1509" s="3" t="s">
        <v>139</v>
      </c>
      <c r="L1509" s="3" t="s">
        <v>231</v>
      </c>
      <c r="M1509" s="3" t="s">
        <v>2449</v>
      </c>
      <c r="N1509" s="3"/>
      <c r="O1509" s="3" t="s">
        <v>33</v>
      </c>
      <c r="P1509" s="3" t="s">
        <v>53</v>
      </c>
      <c r="Q1509" s="3" t="s">
        <v>184</v>
      </c>
      <c r="R1509" s="3" t="s">
        <v>1098</v>
      </c>
      <c r="S1509" s="3">
        <v>4038</v>
      </c>
      <c r="T1509" s="4" t="s">
        <v>3182</v>
      </c>
      <c r="U1509" s="4" t="s">
        <v>3145</v>
      </c>
      <c r="V1509" s="3">
        <v>-321.51</v>
      </c>
      <c r="W1509" s="3" t="str">
        <f t="shared" si="23"/>
        <v>Loss</v>
      </c>
      <c r="X1509" s="6">
        <v>4</v>
      </c>
      <c r="Y1509" s="3">
        <v>599.03</v>
      </c>
      <c r="Z1509" s="3">
        <v>86486</v>
      </c>
    </row>
    <row r="1510" spans="1:26" x14ac:dyDescent="0.3">
      <c r="A1510" s="3">
        <v>18400</v>
      </c>
      <c r="B1510" s="3" t="s">
        <v>25</v>
      </c>
      <c r="C1510" s="3">
        <v>0.04</v>
      </c>
      <c r="D1510" s="3">
        <v>90.24</v>
      </c>
      <c r="E1510" s="3">
        <v>0.99</v>
      </c>
      <c r="F1510" s="3">
        <v>2667</v>
      </c>
      <c r="G1510" s="3" t="s">
        <v>2450</v>
      </c>
      <c r="H1510" s="3" t="s">
        <v>49</v>
      </c>
      <c r="I1510" s="3" t="s">
        <v>40</v>
      </c>
      <c r="J1510" s="3" t="s">
        <v>29</v>
      </c>
      <c r="K1510" s="3" t="s">
        <v>252</v>
      </c>
      <c r="L1510" s="3" t="s">
        <v>59</v>
      </c>
      <c r="M1510" s="3" t="s">
        <v>2451</v>
      </c>
      <c r="N1510" s="3">
        <v>0.56000000000000005</v>
      </c>
      <c r="O1510" s="3" t="s">
        <v>33</v>
      </c>
      <c r="P1510" s="3" t="s">
        <v>53</v>
      </c>
      <c r="Q1510" s="3" t="s">
        <v>152</v>
      </c>
      <c r="R1510" s="3" t="s">
        <v>99</v>
      </c>
      <c r="S1510" s="3">
        <v>44107</v>
      </c>
      <c r="T1510" s="4" t="s">
        <v>3087</v>
      </c>
      <c r="U1510" s="4" t="s">
        <v>3066</v>
      </c>
      <c r="V1510" s="3">
        <v>246.2748</v>
      </c>
      <c r="W1510" s="3" t="str">
        <f t="shared" si="23"/>
        <v>Profit</v>
      </c>
      <c r="X1510" s="6">
        <v>4</v>
      </c>
      <c r="Y1510" s="3">
        <v>356.92</v>
      </c>
      <c r="Z1510" s="3">
        <v>87831</v>
      </c>
    </row>
    <row r="1511" spans="1:26" x14ac:dyDescent="0.3">
      <c r="A1511" s="3">
        <v>18401</v>
      </c>
      <c r="B1511" s="3" t="s">
        <v>25</v>
      </c>
      <c r="C1511" s="3">
        <v>0.09</v>
      </c>
      <c r="D1511" s="3">
        <v>47.9</v>
      </c>
      <c r="E1511" s="3">
        <v>5.86</v>
      </c>
      <c r="F1511" s="3">
        <v>2667</v>
      </c>
      <c r="G1511" s="3" t="s">
        <v>2450</v>
      </c>
      <c r="H1511" s="3" t="s">
        <v>27</v>
      </c>
      <c r="I1511" s="3" t="s">
        <v>40</v>
      </c>
      <c r="J1511" s="3" t="s">
        <v>29</v>
      </c>
      <c r="K1511" s="3" t="s">
        <v>93</v>
      </c>
      <c r="L1511" s="3" t="s">
        <v>59</v>
      </c>
      <c r="M1511" s="3" t="s">
        <v>1922</v>
      </c>
      <c r="N1511" s="3">
        <v>0.37</v>
      </c>
      <c r="O1511" s="3" t="s">
        <v>33</v>
      </c>
      <c r="P1511" s="3" t="s">
        <v>53</v>
      </c>
      <c r="Q1511" s="3" t="s">
        <v>152</v>
      </c>
      <c r="R1511" s="3" t="s">
        <v>99</v>
      </c>
      <c r="S1511" s="3">
        <v>44107</v>
      </c>
      <c r="T1511" s="4" t="s">
        <v>3087</v>
      </c>
      <c r="U1511" s="4" t="s">
        <v>3066</v>
      </c>
      <c r="V1511" s="3">
        <v>93.950400000000002</v>
      </c>
      <c r="W1511" s="3" t="str">
        <f t="shared" si="23"/>
        <v>Profit</v>
      </c>
      <c r="X1511" s="6">
        <v>3</v>
      </c>
      <c r="Y1511" s="3">
        <v>136.16</v>
      </c>
      <c r="Z1511" s="3">
        <v>87831</v>
      </c>
    </row>
    <row r="1512" spans="1:26" x14ac:dyDescent="0.3">
      <c r="A1512" s="3">
        <v>19294</v>
      </c>
      <c r="B1512" s="3" t="s">
        <v>25</v>
      </c>
      <c r="C1512" s="3">
        <v>0.04</v>
      </c>
      <c r="D1512" s="3">
        <v>10.4</v>
      </c>
      <c r="E1512" s="3">
        <v>5.4</v>
      </c>
      <c r="F1512" s="3">
        <v>2668</v>
      </c>
      <c r="G1512" s="3" t="s">
        <v>2452</v>
      </c>
      <c r="H1512" s="3" t="s">
        <v>49</v>
      </c>
      <c r="I1512" s="3" t="s">
        <v>28</v>
      </c>
      <c r="J1512" s="3" t="s">
        <v>41</v>
      </c>
      <c r="K1512" s="3" t="s">
        <v>50</v>
      </c>
      <c r="L1512" s="3" t="s">
        <v>51</v>
      </c>
      <c r="M1512" s="3" t="s">
        <v>2453</v>
      </c>
      <c r="N1512" s="3">
        <v>0.51</v>
      </c>
      <c r="O1512" s="3" t="s">
        <v>33</v>
      </c>
      <c r="P1512" s="3" t="s">
        <v>61</v>
      </c>
      <c r="Q1512" s="3" t="s">
        <v>2175</v>
      </c>
      <c r="R1512" s="3" t="s">
        <v>2454</v>
      </c>
      <c r="S1512" s="3">
        <v>57701</v>
      </c>
      <c r="T1512" s="4" t="s">
        <v>3175</v>
      </c>
      <c r="U1512" s="4" t="s">
        <v>3078</v>
      </c>
      <c r="V1512" s="3">
        <v>29.98</v>
      </c>
      <c r="W1512" s="3" t="str">
        <f t="shared" si="23"/>
        <v>Profit</v>
      </c>
      <c r="X1512" s="6">
        <v>12</v>
      </c>
      <c r="Y1512" s="3">
        <v>130.74</v>
      </c>
      <c r="Z1512" s="3">
        <v>87830</v>
      </c>
    </row>
    <row r="1513" spans="1:26" x14ac:dyDescent="0.3">
      <c r="A1513" s="3">
        <v>19295</v>
      </c>
      <c r="B1513" s="3" t="s">
        <v>25</v>
      </c>
      <c r="C1513" s="3">
        <v>0.08</v>
      </c>
      <c r="D1513" s="3">
        <v>4.28</v>
      </c>
      <c r="E1513" s="3">
        <v>4.79</v>
      </c>
      <c r="F1513" s="3">
        <v>2668</v>
      </c>
      <c r="G1513" s="3" t="s">
        <v>2452</v>
      </c>
      <c r="H1513" s="3" t="s">
        <v>49</v>
      </c>
      <c r="I1513" s="3" t="s">
        <v>28</v>
      </c>
      <c r="J1513" s="3" t="s">
        <v>29</v>
      </c>
      <c r="K1513" s="3" t="s">
        <v>93</v>
      </c>
      <c r="L1513" s="3" t="s">
        <v>59</v>
      </c>
      <c r="M1513" s="3" t="s">
        <v>2455</v>
      </c>
      <c r="N1513" s="3">
        <v>0.4</v>
      </c>
      <c r="O1513" s="3" t="s">
        <v>33</v>
      </c>
      <c r="P1513" s="3" t="s">
        <v>61</v>
      </c>
      <c r="Q1513" s="3" t="s">
        <v>2175</v>
      </c>
      <c r="R1513" s="3" t="s">
        <v>2454</v>
      </c>
      <c r="S1513" s="3">
        <v>57701</v>
      </c>
      <c r="T1513" s="4" t="s">
        <v>3175</v>
      </c>
      <c r="U1513" s="4" t="s">
        <v>3055</v>
      </c>
      <c r="V1513" s="3">
        <v>-121.2</v>
      </c>
      <c r="W1513" s="3" t="str">
        <f t="shared" si="23"/>
        <v>Loss</v>
      </c>
      <c r="X1513" s="6">
        <v>12</v>
      </c>
      <c r="Y1513" s="3">
        <v>49.87</v>
      </c>
      <c r="Z1513" s="3">
        <v>87830</v>
      </c>
    </row>
    <row r="1514" spans="1:26" x14ac:dyDescent="0.3">
      <c r="A1514" s="3">
        <v>18870</v>
      </c>
      <c r="B1514" s="3" t="s">
        <v>37</v>
      </c>
      <c r="C1514" s="3">
        <v>0.06</v>
      </c>
      <c r="D1514" s="3">
        <v>3.93</v>
      </c>
      <c r="E1514" s="3">
        <v>0.99</v>
      </c>
      <c r="F1514" s="3">
        <v>2668</v>
      </c>
      <c r="G1514" s="3" t="s">
        <v>2452</v>
      </c>
      <c r="H1514" s="3" t="s">
        <v>49</v>
      </c>
      <c r="I1514" s="3" t="s">
        <v>40</v>
      </c>
      <c r="J1514" s="3" t="s">
        <v>29</v>
      </c>
      <c r="K1514" s="3" t="s">
        <v>66</v>
      </c>
      <c r="L1514" s="3" t="s">
        <v>31</v>
      </c>
      <c r="M1514" s="3" t="s">
        <v>2456</v>
      </c>
      <c r="N1514" s="3">
        <v>0.39</v>
      </c>
      <c r="O1514" s="3" t="s">
        <v>33</v>
      </c>
      <c r="P1514" s="3" t="s">
        <v>61</v>
      </c>
      <c r="Q1514" s="3" t="s">
        <v>2175</v>
      </c>
      <c r="R1514" s="3" t="s">
        <v>2454</v>
      </c>
      <c r="S1514" s="3">
        <v>57701</v>
      </c>
      <c r="T1514" s="4" t="s">
        <v>3139</v>
      </c>
      <c r="U1514" s="4" t="s">
        <v>3075</v>
      </c>
      <c r="V1514" s="3">
        <v>10.782400000000001</v>
      </c>
      <c r="W1514" s="3" t="str">
        <f t="shared" si="23"/>
        <v>Profit</v>
      </c>
      <c r="X1514" s="6">
        <v>6</v>
      </c>
      <c r="Y1514" s="3">
        <v>24.18</v>
      </c>
      <c r="Z1514" s="3">
        <v>87832</v>
      </c>
    </row>
    <row r="1515" spans="1:26" x14ac:dyDescent="0.3">
      <c r="A1515" s="3">
        <v>5338</v>
      </c>
      <c r="B1515" s="3" t="s">
        <v>25</v>
      </c>
      <c r="C1515" s="3">
        <v>0.05</v>
      </c>
      <c r="D1515" s="3">
        <v>165.2</v>
      </c>
      <c r="E1515" s="3">
        <v>19.989999999999998</v>
      </c>
      <c r="F1515" s="3">
        <v>2670</v>
      </c>
      <c r="G1515" s="3" t="s">
        <v>2457</v>
      </c>
      <c r="H1515" s="3" t="s">
        <v>49</v>
      </c>
      <c r="I1515" s="3" t="s">
        <v>40</v>
      </c>
      <c r="J1515" s="3" t="s">
        <v>29</v>
      </c>
      <c r="K1515" s="3" t="s">
        <v>139</v>
      </c>
      <c r="L1515" s="3" t="s">
        <v>59</v>
      </c>
      <c r="M1515" s="3" t="s">
        <v>555</v>
      </c>
      <c r="N1515" s="3">
        <v>0.59</v>
      </c>
      <c r="O1515" s="3" t="s">
        <v>33</v>
      </c>
      <c r="P1515" s="3" t="s">
        <v>34</v>
      </c>
      <c r="Q1515" s="3" t="s">
        <v>45</v>
      </c>
      <c r="R1515" s="3" t="s">
        <v>655</v>
      </c>
      <c r="S1515" s="3">
        <v>90049</v>
      </c>
      <c r="T1515" s="4" t="s">
        <v>3154</v>
      </c>
      <c r="U1515" s="4" t="s">
        <v>3154</v>
      </c>
      <c r="V1515" s="3">
        <v>2008.71</v>
      </c>
      <c r="W1515" s="3" t="str">
        <f t="shared" si="23"/>
        <v>Profit</v>
      </c>
      <c r="X1515" s="6">
        <v>167</v>
      </c>
      <c r="Y1515" s="3">
        <v>27587.55</v>
      </c>
      <c r="Z1515" s="3">
        <v>37924</v>
      </c>
    </row>
    <row r="1516" spans="1:26" x14ac:dyDescent="0.3">
      <c r="A1516" s="3">
        <v>5339</v>
      </c>
      <c r="B1516" s="3" t="s">
        <v>25</v>
      </c>
      <c r="C1516" s="3">
        <v>0.09</v>
      </c>
      <c r="D1516" s="3">
        <v>17.989999999999998</v>
      </c>
      <c r="E1516" s="3">
        <v>8.65</v>
      </c>
      <c r="F1516" s="3">
        <v>2670</v>
      </c>
      <c r="G1516" s="3" t="s">
        <v>2457</v>
      </c>
      <c r="H1516" s="3" t="s">
        <v>49</v>
      </c>
      <c r="I1516" s="3" t="s">
        <v>40</v>
      </c>
      <c r="J1516" s="3" t="s">
        <v>29</v>
      </c>
      <c r="K1516" s="3" t="s">
        <v>30</v>
      </c>
      <c r="L1516" s="3" t="s">
        <v>59</v>
      </c>
      <c r="M1516" s="3" t="s">
        <v>2458</v>
      </c>
      <c r="N1516" s="3">
        <v>0.56999999999999995</v>
      </c>
      <c r="O1516" s="3" t="s">
        <v>33</v>
      </c>
      <c r="P1516" s="3" t="s">
        <v>34</v>
      </c>
      <c r="Q1516" s="3" t="s">
        <v>45</v>
      </c>
      <c r="R1516" s="3" t="s">
        <v>655</v>
      </c>
      <c r="S1516" s="3">
        <v>90049</v>
      </c>
      <c r="T1516" s="4" t="s">
        <v>3154</v>
      </c>
      <c r="U1516" s="4" t="s">
        <v>3154</v>
      </c>
      <c r="V1516" s="3">
        <v>-80.53</v>
      </c>
      <c r="W1516" s="3" t="str">
        <f t="shared" si="23"/>
        <v>Loss</v>
      </c>
      <c r="X1516" s="6">
        <v>71</v>
      </c>
      <c r="Y1516" s="3">
        <v>1191.58</v>
      </c>
      <c r="Z1516" s="3">
        <v>37924</v>
      </c>
    </row>
    <row r="1517" spans="1:26" x14ac:dyDescent="0.3">
      <c r="A1517" s="3">
        <v>23338</v>
      </c>
      <c r="B1517" s="3" t="s">
        <v>25</v>
      </c>
      <c r="C1517" s="3">
        <v>0.05</v>
      </c>
      <c r="D1517" s="3">
        <v>165.2</v>
      </c>
      <c r="E1517" s="3">
        <v>19.989999999999998</v>
      </c>
      <c r="F1517" s="3">
        <v>2671</v>
      </c>
      <c r="G1517" s="3" t="s">
        <v>2459</v>
      </c>
      <c r="H1517" s="3" t="s">
        <v>49</v>
      </c>
      <c r="I1517" s="3" t="s">
        <v>40</v>
      </c>
      <c r="J1517" s="3" t="s">
        <v>29</v>
      </c>
      <c r="K1517" s="3" t="s">
        <v>139</v>
      </c>
      <c r="L1517" s="3" t="s">
        <v>59</v>
      </c>
      <c r="M1517" s="3" t="s">
        <v>555</v>
      </c>
      <c r="N1517" s="3">
        <v>0.59</v>
      </c>
      <c r="O1517" s="3" t="s">
        <v>33</v>
      </c>
      <c r="P1517" s="3" t="s">
        <v>135</v>
      </c>
      <c r="Q1517" s="3" t="s">
        <v>239</v>
      </c>
      <c r="R1517" s="3" t="s">
        <v>2426</v>
      </c>
      <c r="S1517" s="3">
        <v>37027</v>
      </c>
      <c r="T1517" s="4" t="s">
        <v>3154</v>
      </c>
      <c r="U1517" s="4" t="s">
        <v>3154</v>
      </c>
      <c r="V1517" s="3">
        <v>-48.957999999999998</v>
      </c>
      <c r="W1517" s="3" t="str">
        <f t="shared" si="23"/>
        <v>Loss</v>
      </c>
      <c r="X1517" s="6">
        <v>42</v>
      </c>
      <c r="Y1517" s="3">
        <v>6938.19</v>
      </c>
      <c r="Z1517" s="3">
        <v>90551</v>
      </c>
    </row>
    <row r="1518" spans="1:26" x14ac:dyDescent="0.3">
      <c r="A1518" s="3">
        <v>18147</v>
      </c>
      <c r="B1518" s="3" t="s">
        <v>47</v>
      </c>
      <c r="C1518" s="3">
        <v>0.03</v>
      </c>
      <c r="D1518" s="3">
        <v>41.32</v>
      </c>
      <c r="E1518" s="3">
        <v>58.66</v>
      </c>
      <c r="F1518" s="3">
        <v>2677</v>
      </c>
      <c r="G1518" s="3" t="s">
        <v>2460</v>
      </c>
      <c r="H1518" s="3" t="s">
        <v>27</v>
      </c>
      <c r="I1518" s="3" t="s">
        <v>58</v>
      </c>
      <c r="J1518" s="3" t="s">
        <v>41</v>
      </c>
      <c r="K1518" s="3" t="s">
        <v>50</v>
      </c>
      <c r="L1518" s="3" t="s">
        <v>86</v>
      </c>
      <c r="M1518" s="3" t="s">
        <v>2461</v>
      </c>
      <c r="N1518" s="3">
        <v>0.76</v>
      </c>
      <c r="O1518" s="3" t="s">
        <v>33</v>
      </c>
      <c r="P1518" s="3" t="s">
        <v>135</v>
      </c>
      <c r="Q1518" s="3" t="s">
        <v>136</v>
      </c>
      <c r="R1518" s="3" t="s">
        <v>2462</v>
      </c>
      <c r="S1518" s="3">
        <v>22601</v>
      </c>
      <c r="T1518" s="4" t="s">
        <v>3184</v>
      </c>
      <c r="U1518" s="4" t="s">
        <v>3107</v>
      </c>
      <c r="V1518" s="3">
        <v>-32.816000000000003</v>
      </c>
      <c r="W1518" s="3" t="str">
        <f t="shared" si="23"/>
        <v>Loss</v>
      </c>
      <c r="X1518" s="6">
        <v>10</v>
      </c>
      <c r="Y1518" s="3">
        <v>419.27</v>
      </c>
      <c r="Z1518" s="3">
        <v>86633</v>
      </c>
    </row>
    <row r="1519" spans="1:26" x14ac:dyDescent="0.3">
      <c r="A1519" s="3">
        <v>18148</v>
      </c>
      <c r="B1519" s="3" t="s">
        <v>47</v>
      </c>
      <c r="C1519" s="3">
        <v>0</v>
      </c>
      <c r="D1519" s="3">
        <v>6.88</v>
      </c>
      <c r="E1519" s="3">
        <v>2</v>
      </c>
      <c r="F1519" s="3">
        <v>2677</v>
      </c>
      <c r="G1519" s="3" t="s">
        <v>2460</v>
      </c>
      <c r="H1519" s="3" t="s">
        <v>49</v>
      </c>
      <c r="I1519" s="3" t="s">
        <v>58</v>
      </c>
      <c r="J1519" s="3" t="s">
        <v>29</v>
      </c>
      <c r="K1519" s="3" t="s">
        <v>93</v>
      </c>
      <c r="L1519" s="3" t="s">
        <v>31</v>
      </c>
      <c r="M1519" s="3" t="s">
        <v>654</v>
      </c>
      <c r="N1519" s="3">
        <v>0.39</v>
      </c>
      <c r="O1519" s="3" t="s">
        <v>33</v>
      </c>
      <c r="P1519" s="3" t="s">
        <v>135</v>
      </c>
      <c r="Q1519" s="3" t="s">
        <v>136</v>
      </c>
      <c r="R1519" s="3" t="s">
        <v>2462</v>
      </c>
      <c r="S1519" s="3">
        <v>22601</v>
      </c>
      <c r="T1519" s="4" t="s">
        <v>3184</v>
      </c>
      <c r="U1519" s="4" t="s">
        <v>3184</v>
      </c>
      <c r="V1519" s="3">
        <v>-15.61</v>
      </c>
      <c r="W1519" s="3" t="str">
        <f t="shared" si="23"/>
        <v>Loss</v>
      </c>
      <c r="X1519" s="6">
        <v>5</v>
      </c>
      <c r="Y1519" s="3">
        <v>36</v>
      </c>
      <c r="Z1519" s="3">
        <v>86633</v>
      </c>
    </row>
    <row r="1520" spans="1:26" x14ac:dyDescent="0.3">
      <c r="A1520" s="3">
        <v>22848</v>
      </c>
      <c r="B1520" s="3" t="s">
        <v>106</v>
      </c>
      <c r="C1520" s="3">
        <v>0.09</v>
      </c>
      <c r="D1520" s="3">
        <v>8.74</v>
      </c>
      <c r="E1520" s="3">
        <v>1.39</v>
      </c>
      <c r="F1520" s="3">
        <v>2684</v>
      </c>
      <c r="G1520" s="3" t="s">
        <v>2463</v>
      </c>
      <c r="H1520" s="3" t="s">
        <v>27</v>
      </c>
      <c r="I1520" s="3" t="s">
        <v>58</v>
      </c>
      <c r="J1520" s="3" t="s">
        <v>29</v>
      </c>
      <c r="K1520" s="3" t="s">
        <v>69</v>
      </c>
      <c r="L1520" s="3" t="s">
        <v>59</v>
      </c>
      <c r="M1520" s="3" t="s">
        <v>1469</v>
      </c>
      <c r="N1520" s="3">
        <v>0.38</v>
      </c>
      <c r="O1520" s="3" t="s">
        <v>33</v>
      </c>
      <c r="P1520" s="3" t="s">
        <v>135</v>
      </c>
      <c r="Q1520" s="3" t="s">
        <v>356</v>
      </c>
      <c r="R1520" s="3" t="s">
        <v>2464</v>
      </c>
      <c r="S1520" s="3">
        <v>33952</v>
      </c>
      <c r="T1520" s="4" t="s">
        <v>3032</v>
      </c>
      <c r="U1520" s="4" t="s">
        <v>3093</v>
      </c>
      <c r="V1520" s="3">
        <v>23.616</v>
      </c>
      <c r="W1520" s="3" t="str">
        <f t="shared" si="23"/>
        <v>Profit</v>
      </c>
      <c r="X1520" s="6">
        <v>1</v>
      </c>
      <c r="Y1520" s="3">
        <v>11.78</v>
      </c>
      <c r="Z1520" s="3">
        <v>89146</v>
      </c>
    </row>
    <row r="1521" spans="1:26" x14ac:dyDescent="0.3">
      <c r="A1521" s="3">
        <v>22849</v>
      </c>
      <c r="B1521" s="3" t="s">
        <v>106</v>
      </c>
      <c r="C1521" s="3">
        <v>0.09</v>
      </c>
      <c r="D1521" s="3">
        <v>18.97</v>
      </c>
      <c r="E1521" s="3">
        <v>9.0299999999999994</v>
      </c>
      <c r="F1521" s="3">
        <v>2684</v>
      </c>
      <c r="G1521" s="3" t="s">
        <v>2463</v>
      </c>
      <c r="H1521" s="3" t="s">
        <v>49</v>
      </c>
      <c r="I1521" s="3" t="s">
        <v>58</v>
      </c>
      <c r="J1521" s="3" t="s">
        <v>29</v>
      </c>
      <c r="K1521" s="3" t="s">
        <v>93</v>
      </c>
      <c r="L1521" s="3" t="s">
        <v>59</v>
      </c>
      <c r="M1521" s="3" t="s">
        <v>766</v>
      </c>
      <c r="N1521" s="3">
        <v>0.37</v>
      </c>
      <c r="O1521" s="3" t="s">
        <v>33</v>
      </c>
      <c r="P1521" s="3" t="s">
        <v>135</v>
      </c>
      <c r="Q1521" s="3" t="s">
        <v>356</v>
      </c>
      <c r="R1521" s="3" t="s">
        <v>2464</v>
      </c>
      <c r="S1521" s="3">
        <v>33952</v>
      </c>
      <c r="T1521" s="4" t="s">
        <v>3032</v>
      </c>
      <c r="U1521" s="4" t="s">
        <v>3093</v>
      </c>
      <c r="V1521" s="3">
        <v>-1748.0119999999999</v>
      </c>
      <c r="W1521" s="3" t="str">
        <f t="shared" si="23"/>
        <v>Loss</v>
      </c>
      <c r="X1521" s="6">
        <v>1</v>
      </c>
      <c r="Y1521" s="3">
        <v>20.96</v>
      </c>
      <c r="Z1521" s="3">
        <v>89146</v>
      </c>
    </row>
    <row r="1522" spans="1:26" x14ac:dyDescent="0.3">
      <c r="A1522" s="3">
        <v>25649</v>
      </c>
      <c r="B1522" s="3" t="s">
        <v>106</v>
      </c>
      <c r="C1522" s="3">
        <v>7.0000000000000007E-2</v>
      </c>
      <c r="D1522" s="3">
        <v>4.97</v>
      </c>
      <c r="E1522" s="3">
        <v>5.71</v>
      </c>
      <c r="F1522" s="3">
        <v>2684</v>
      </c>
      <c r="G1522" s="3" t="s">
        <v>2463</v>
      </c>
      <c r="H1522" s="3" t="s">
        <v>49</v>
      </c>
      <c r="I1522" s="3" t="s">
        <v>58</v>
      </c>
      <c r="J1522" s="3" t="s">
        <v>41</v>
      </c>
      <c r="K1522" s="3" t="s">
        <v>50</v>
      </c>
      <c r="L1522" s="3" t="s">
        <v>86</v>
      </c>
      <c r="M1522" s="3" t="s">
        <v>2465</v>
      </c>
      <c r="N1522" s="3">
        <v>0.54</v>
      </c>
      <c r="O1522" s="3" t="s">
        <v>33</v>
      </c>
      <c r="P1522" s="3" t="s">
        <v>135</v>
      </c>
      <c r="Q1522" s="3" t="s">
        <v>356</v>
      </c>
      <c r="R1522" s="3" t="s">
        <v>2464</v>
      </c>
      <c r="S1522" s="3">
        <v>33952</v>
      </c>
      <c r="T1522" s="4" t="s">
        <v>3128</v>
      </c>
      <c r="U1522" s="4" t="s">
        <v>3142</v>
      </c>
      <c r="V1522" s="3">
        <v>-180.15199999999999</v>
      </c>
      <c r="W1522" s="3" t="str">
        <f t="shared" si="23"/>
        <v>Loss</v>
      </c>
      <c r="X1522" s="6">
        <v>5</v>
      </c>
      <c r="Y1522" s="3">
        <v>26.66</v>
      </c>
      <c r="Z1522" s="3">
        <v>89148</v>
      </c>
    </row>
    <row r="1523" spans="1:26" x14ac:dyDescent="0.3">
      <c r="A1523" s="3">
        <v>25650</v>
      </c>
      <c r="B1523" s="3" t="s">
        <v>106</v>
      </c>
      <c r="C1523" s="3">
        <v>0.09</v>
      </c>
      <c r="D1523" s="3">
        <v>2.62</v>
      </c>
      <c r="E1523" s="3">
        <v>0.8</v>
      </c>
      <c r="F1523" s="3">
        <v>2684</v>
      </c>
      <c r="G1523" s="3" t="s">
        <v>2463</v>
      </c>
      <c r="H1523" s="3" t="s">
        <v>49</v>
      </c>
      <c r="I1523" s="3" t="s">
        <v>58</v>
      </c>
      <c r="J1523" s="3" t="s">
        <v>29</v>
      </c>
      <c r="K1523" s="3" t="s">
        <v>66</v>
      </c>
      <c r="L1523" s="3" t="s">
        <v>31</v>
      </c>
      <c r="M1523" s="3" t="s">
        <v>1396</v>
      </c>
      <c r="N1523" s="3">
        <v>0.39</v>
      </c>
      <c r="O1523" s="3" t="s">
        <v>33</v>
      </c>
      <c r="P1523" s="3" t="s">
        <v>135</v>
      </c>
      <c r="Q1523" s="3" t="s">
        <v>356</v>
      </c>
      <c r="R1523" s="3" t="s">
        <v>2464</v>
      </c>
      <c r="S1523" s="3">
        <v>33952</v>
      </c>
      <c r="T1523" s="4" t="s">
        <v>3128</v>
      </c>
      <c r="U1523" s="4" t="s">
        <v>3172</v>
      </c>
      <c r="V1523" s="3">
        <v>8.3879999999999999</v>
      </c>
      <c r="W1523" s="3" t="str">
        <f t="shared" si="23"/>
        <v>Profit</v>
      </c>
      <c r="X1523" s="6">
        <v>12</v>
      </c>
      <c r="Y1523" s="3">
        <v>29.55</v>
      </c>
      <c r="Z1523" s="3">
        <v>89148</v>
      </c>
    </row>
    <row r="1524" spans="1:26" x14ac:dyDescent="0.3">
      <c r="A1524" s="3">
        <v>25651</v>
      </c>
      <c r="B1524" s="3" t="s">
        <v>106</v>
      </c>
      <c r="C1524" s="3">
        <v>0.03</v>
      </c>
      <c r="D1524" s="3">
        <v>65.989999999999995</v>
      </c>
      <c r="E1524" s="3">
        <v>8.8000000000000007</v>
      </c>
      <c r="F1524" s="3">
        <v>2684</v>
      </c>
      <c r="G1524" s="3" t="s">
        <v>2463</v>
      </c>
      <c r="H1524" s="3" t="s">
        <v>49</v>
      </c>
      <c r="I1524" s="3" t="s">
        <v>58</v>
      </c>
      <c r="J1524" s="3" t="s">
        <v>77</v>
      </c>
      <c r="K1524" s="3" t="s">
        <v>78</v>
      </c>
      <c r="L1524" s="3" t="s">
        <v>59</v>
      </c>
      <c r="M1524" s="3" t="s">
        <v>3017</v>
      </c>
      <c r="N1524" s="3">
        <v>0.57999999999999996</v>
      </c>
      <c r="O1524" s="3" t="s">
        <v>33</v>
      </c>
      <c r="P1524" s="3" t="s">
        <v>135</v>
      </c>
      <c r="Q1524" s="3" t="s">
        <v>356</v>
      </c>
      <c r="R1524" s="3" t="s">
        <v>2464</v>
      </c>
      <c r="S1524" s="3">
        <v>33952</v>
      </c>
      <c r="T1524" s="4" t="s">
        <v>3128</v>
      </c>
      <c r="U1524" s="4" t="s">
        <v>3128</v>
      </c>
      <c r="V1524" s="3">
        <v>9.9398999999999997</v>
      </c>
      <c r="W1524" s="3" t="str">
        <f t="shared" si="23"/>
        <v>Profit</v>
      </c>
      <c r="X1524" s="6">
        <v>21</v>
      </c>
      <c r="Y1524" s="3">
        <v>1237.4000000000001</v>
      </c>
      <c r="Z1524" s="3">
        <v>89148</v>
      </c>
    </row>
    <row r="1525" spans="1:26" x14ac:dyDescent="0.3">
      <c r="A1525" s="3">
        <v>21114</v>
      </c>
      <c r="B1525" s="3" t="s">
        <v>25</v>
      </c>
      <c r="C1525" s="3">
        <v>0</v>
      </c>
      <c r="D1525" s="3">
        <v>7.38</v>
      </c>
      <c r="E1525" s="3">
        <v>11.51</v>
      </c>
      <c r="F1525" s="3">
        <v>2685</v>
      </c>
      <c r="G1525" s="3" t="s">
        <v>2466</v>
      </c>
      <c r="H1525" s="3" t="s">
        <v>49</v>
      </c>
      <c r="I1525" s="3" t="s">
        <v>58</v>
      </c>
      <c r="J1525" s="3" t="s">
        <v>29</v>
      </c>
      <c r="K1525" s="3" t="s">
        <v>109</v>
      </c>
      <c r="L1525" s="3" t="s">
        <v>59</v>
      </c>
      <c r="M1525" s="3" t="s">
        <v>2467</v>
      </c>
      <c r="N1525" s="3">
        <v>0.36</v>
      </c>
      <c r="O1525" s="3" t="s">
        <v>33</v>
      </c>
      <c r="P1525" s="3" t="s">
        <v>53</v>
      </c>
      <c r="Q1525" s="3" t="s">
        <v>71</v>
      </c>
      <c r="R1525" s="3" t="s">
        <v>2468</v>
      </c>
      <c r="S1525" s="3">
        <v>11803</v>
      </c>
      <c r="T1525" s="4" t="s">
        <v>3066</v>
      </c>
      <c r="U1525" s="4" t="s">
        <v>3151</v>
      </c>
      <c r="V1525" s="3">
        <v>-66.171000000000006</v>
      </c>
      <c r="W1525" s="3" t="str">
        <f t="shared" si="23"/>
        <v>Loss</v>
      </c>
      <c r="X1525" s="6">
        <v>2</v>
      </c>
      <c r="Y1525" s="3">
        <v>17.64</v>
      </c>
      <c r="Z1525" s="3">
        <v>89147</v>
      </c>
    </row>
    <row r="1526" spans="1:26" x14ac:dyDescent="0.3">
      <c r="A1526" s="3">
        <v>23299</v>
      </c>
      <c r="B1526" s="3" t="s">
        <v>47</v>
      </c>
      <c r="C1526" s="3">
        <v>0.09</v>
      </c>
      <c r="D1526" s="3">
        <v>3.75</v>
      </c>
      <c r="E1526" s="3">
        <v>0.5</v>
      </c>
      <c r="F1526" s="3">
        <v>2689</v>
      </c>
      <c r="G1526" s="3" t="s">
        <v>2469</v>
      </c>
      <c r="H1526" s="3" t="s">
        <v>49</v>
      </c>
      <c r="I1526" s="3" t="s">
        <v>40</v>
      </c>
      <c r="J1526" s="3" t="s">
        <v>29</v>
      </c>
      <c r="K1526" s="3" t="s">
        <v>133</v>
      </c>
      <c r="L1526" s="3" t="s">
        <v>59</v>
      </c>
      <c r="M1526" s="3" t="s">
        <v>2470</v>
      </c>
      <c r="N1526" s="3">
        <v>0.37</v>
      </c>
      <c r="O1526" s="3" t="s">
        <v>33</v>
      </c>
      <c r="P1526" s="3" t="s">
        <v>53</v>
      </c>
      <c r="Q1526" s="3" t="s">
        <v>54</v>
      </c>
      <c r="R1526" s="3" t="s">
        <v>2471</v>
      </c>
      <c r="S1526" s="3">
        <v>7011</v>
      </c>
      <c r="T1526" s="4" t="s">
        <v>3112</v>
      </c>
      <c r="U1526" s="4" t="s">
        <v>3196</v>
      </c>
      <c r="V1526" s="3">
        <v>51.218699999999998</v>
      </c>
      <c r="W1526" s="3" t="str">
        <f t="shared" si="23"/>
        <v>Profit</v>
      </c>
      <c r="X1526" s="6">
        <v>21</v>
      </c>
      <c r="Y1526" s="3">
        <v>74.23</v>
      </c>
      <c r="Z1526" s="3">
        <v>90624</v>
      </c>
    </row>
    <row r="1527" spans="1:26" x14ac:dyDescent="0.3">
      <c r="A1527" s="3">
        <v>23298</v>
      </c>
      <c r="B1527" s="3" t="s">
        <v>47</v>
      </c>
      <c r="C1527" s="3">
        <v>0.01</v>
      </c>
      <c r="D1527" s="3">
        <v>30.98</v>
      </c>
      <c r="E1527" s="3">
        <v>9.18</v>
      </c>
      <c r="F1527" s="3">
        <v>2693</v>
      </c>
      <c r="G1527" s="3" t="s">
        <v>2472</v>
      </c>
      <c r="H1527" s="3" t="s">
        <v>49</v>
      </c>
      <c r="I1527" s="3" t="s">
        <v>40</v>
      </c>
      <c r="J1527" s="3" t="s">
        <v>29</v>
      </c>
      <c r="K1527" s="3" t="s">
        <v>93</v>
      </c>
      <c r="L1527" s="3" t="s">
        <v>59</v>
      </c>
      <c r="M1527" s="3" t="s">
        <v>2338</v>
      </c>
      <c r="N1527" s="3">
        <v>0.4</v>
      </c>
      <c r="O1527" s="3" t="s">
        <v>33</v>
      </c>
      <c r="P1527" s="3" t="s">
        <v>53</v>
      </c>
      <c r="Q1527" s="3" t="s">
        <v>147</v>
      </c>
      <c r="R1527" s="3" t="s">
        <v>1093</v>
      </c>
      <c r="S1527" s="3">
        <v>5201</v>
      </c>
      <c r="T1527" s="4" t="s">
        <v>3112</v>
      </c>
      <c r="U1527" s="4" t="s">
        <v>3112</v>
      </c>
      <c r="V1527" s="3">
        <v>380.46800000000002</v>
      </c>
      <c r="W1527" s="3" t="str">
        <f t="shared" si="23"/>
        <v>Profit</v>
      </c>
      <c r="X1527" s="6">
        <v>20</v>
      </c>
      <c r="Y1527" s="3">
        <v>627.19000000000005</v>
      </c>
      <c r="Z1527" s="3">
        <v>90624</v>
      </c>
    </row>
    <row r="1528" spans="1:26" x14ac:dyDescent="0.3">
      <c r="A1528" s="3">
        <v>18354</v>
      </c>
      <c r="B1528" s="3" t="s">
        <v>47</v>
      </c>
      <c r="C1528" s="3">
        <v>0.05</v>
      </c>
      <c r="D1528" s="3">
        <v>107.53</v>
      </c>
      <c r="E1528" s="3">
        <v>5.81</v>
      </c>
      <c r="F1528" s="3">
        <v>2696</v>
      </c>
      <c r="G1528" s="3" t="s">
        <v>2473</v>
      </c>
      <c r="H1528" s="3" t="s">
        <v>49</v>
      </c>
      <c r="I1528" s="3" t="s">
        <v>40</v>
      </c>
      <c r="J1528" s="3" t="s">
        <v>41</v>
      </c>
      <c r="K1528" s="3" t="s">
        <v>50</v>
      </c>
      <c r="L1528" s="3" t="s">
        <v>86</v>
      </c>
      <c r="M1528" s="3" t="s">
        <v>1640</v>
      </c>
      <c r="N1528" s="3">
        <v>0.65</v>
      </c>
      <c r="O1528" s="3" t="s">
        <v>33</v>
      </c>
      <c r="P1528" s="3" t="s">
        <v>135</v>
      </c>
      <c r="Q1528" s="3" t="s">
        <v>1266</v>
      </c>
      <c r="R1528" s="3" t="s">
        <v>2474</v>
      </c>
      <c r="S1528" s="3">
        <v>35401</v>
      </c>
      <c r="T1528" s="4" t="s">
        <v>3123</v>
      </c>
      <c r="U1528" s="4" t="s">
        <v>3157</v>
      </c>
      <c r="V1528" s="3">
        <v>-89.418000000000006</v>
      </c>
      <c r="W1528" s="3" t="str">
        <f t="shared" si="23"/>
        <v>Loss</v>
      </c>
      <c r="X1528" s="6">
        <v>6</v>
      </c>
      <c r="Y1528" s="3">
        <v>612.91999999999996</v>
      </c>
      <c r="Z1528" s="3">
        <v>87676</v>
      </c>
    </row>
    <row r="1529" spans="1:26" x14ac:dyDescent="0.3">
      <c r="A1529" s="3">
        <v>19506</v>
      </c>
      <c r="B1529" s="3" t="s">
        <v>47</v>
      </c>
      <c r="C1529" s="3">
        <v>0.04</v>
      </c>
      <c r="D1529" s="3">
        <v>1.74</v>
      </c>
      <c r="E1529" s="3">
        <v>4.08</v>
      </c>
      <c r="F1529" s="3">
        <v>2697</v>
      </c>
      <c r="G1529" s="3" t="s">
        <v>2475</v>
      </c>
      <c r="H1529" s="3" t="s">
        <v>49</v>
      </c>
      <c r="I1529" s="3" t="s">
        <v>28</v>
      </c>
      <c r="J1529" s="3" t="s">
        <v>41</v>
      </c>
      <c r="K1529" s="3" t="s">
        <v>50</v>
      </c>
      <c r="L1529" s="3" t="s">
        <v>51</v>
      </c>
      <c r="M1529" s="3" t="s">
        <v>214</v>
      </c>
      <c r="N1529" s="3">
        <v>0.53</v>
      </c>
      <c r="O1529" s="3" t="s">
        <v>33</v>
      </c>
      <c r="P1529" s="3" t="s">
        <v>135</v>
      </c>
      <c r="Q1529" s="3" t="s">
        <v>1266</v>
      </c>
      <c r="R1529" s="3" t="s">
        <v>2476</v>
      </c>
      <c r="S1529" s="3">
        <v>35216</v>
      </c>
      <c r="T1529" s="4" t="s">
        <v>3097</v>
      </c>
      <c r="U1529" s="4" t="s">
        <v>3177</v>
      </c>
      <c r="V1529" s="3">
        <v>9.2520000000000007</v>
      </c>
      <c r="W1529" s="3" t="str">
        <f t="shared" si="23"/>
        <v>Profit</v>
      </c>
      <c r="X1529" s="6">
        <v>16</v>
      </c>
      <c r="Y1529" s="3">
        <v>29.08</v>
      </c>
      <c r="Z1529" s="3">
        <v>87678</v>
      </c>
    </row>
    <row r="1530" spans="1:26" x14ac:dyDescent="0.3">
      <c r="A1530" s="3">
        <v>19507</v>
      </c>
      <c r="B1530" s="3" t="s">
        <v>47</v>
      </c>
      <c r="C1530" s="3">
        <v>0.01</v>
      </c>
      <c r="D1530" s="3">
        <v>119.99</v>
      </c>
      <c r="E1530" s="3">
        <v>56.14</v>
      </c>
      <c r="F1530" s="3">
        <v>2697</v>
      </c>
      <c r="G1530" s="3" t="s">
        <v>2475</v>
      </c>
      <c r="H1530" s="3" t="s">
        <v>39</v>
      </c>
      <c r="I1530" s="3" t="s">
        <v>28</v>
      </c>
      <c r="J1530" s="3" t="s">
        <v>77</v>
      </c>
      <c r="K1530" s="3" t="s">
        <v>85</v>
      </c>
      <c r="L1530" s="3" t="s">
        <v>120</v>
      </c>
      <c r="M1530" s="3" t="s">
        <v>312</v>
      </c>
      <c r="N1530" s="3">
        <v>0.39</v>
      </c>
      <c r="O1530" s="3" t="s">
        <v>33</v>
      </c>
      <c r="P1530" s="3" t="s">
        <v>135</v>
      </c>
      <c r="Q1530" s="3" t="s">
        <v>1266</v>
      </c>
      <c r="R1530" s="3" t="s">
        <v>2476</v>
      </c>
      <c r="S1530" s="3">
        <v>35216</v>
      </c>
      <c r="T1530" s="4" t="s">
        <v>3097</v>
      </c>
      <c r="U1530" s="4" t="s">
        <v>3182</v>
      </c>
      <c r="V1530" s="3">
        <v>-1197.0419999999999</v>
      </c>
      <c r="W1530" s="3" t="str">
        <f t="shared" si="23"/>
        <v>Loss</v>
      </c>
      <c r="X1530" s="6">
        <v>21</v>
      </c>
      <c r="Y1530" s="3">
        <v>2569.5700000000002</v>
      </c>
      <c r="Z1530" s="3">
        <v>87678</v>
      </c>
    </row>
    <row r="1531" spans="1:26" x14ac:dyDescent="0.3">
      <c r="A1531" s="3">
        <v>21580</v>
      </c>
      <c r="B1531" s="3" t="s">
        <v>47</v>
      </c>
      <c r="C1531" s="3">
        <v>0.06</v>
      </c>
      <c r="D1531" s="3">
        <v>4.9800000000000004</v>
      </c>
      <c r="E1531" s="3">
        <v>4.95</v>
      </c>
      <c r="F1531" s="3">
        <v>2699</v>
      </c>
      <c r="G1531" s="3" t="s">
        <v>2477</v>
      </c>
      <c r="H1531" s="3" t="s">
        <v>49</v>
      </c>
      <c r="I1531" s="3" t="s">
        <v>28</v>
      </c>
      <c r="J1531" s="3" t="s">
        <v>29</v>
      </c>
      <c r="K1531" s="3" t="s">
        <v>109</v>
      </c>
      <c r="L1531" s="3" t="s">
        <v>59</v>
      </c>
      <c r="M1531" s="3" t="s">
        <v>2478</v>
      </c>
      <c r="N1531" s="3">
        <v>0.37</v>
      </c>
      <c r="O1531" s="3" t="s">
        <v>33</v>
      </c>
      <c r="P1531" s="3" t="s">
        <v>34</v>
      </c>
      <c r="Q1531" s="3" t="s">
        <v>372</v>
      </c>
      <c r="R1531" s="3" t="s">
        <v>2479</v>
      </c>
      <c r="S1531" s="3">
        <v>86442</v>
      </c>
      <c r="T1531" s="4" t="s">
        <v>3085</v>
      </c>
      <c r="U1531" s="4" t="s">
        <v>3114</v>
      </c>
      <c r="V1531" s="3">
        <v>-103.224</v>
      </c>
      <c r="W1531" s="3" t="str">
        <f t="shared" si="23"/>
        <v>Loss</v>
      </c>
      <c r="X1531" s="6">
        <v>16</v>
      </c>
      <c r="Y1531" s="3">
        <v>78.989999999999995</v>
      </c>
      <c r="Z1531" s="3">
        <v>87677</v>
      </c>
    </row>
    <row r="1532" spans="1:26" x14ac:dyDescent="0.3">
      <c r="A1532" s="3">
        <v>20983</v>
      </c>
      <c r="B1532" s="3" t="s">
        <v>37</v>
      </c>
      <c r="C1532" s="3">
        <v>0.04</v>
      </c>
      <c r="D1532" s="3">
        <v>70.98</v>
      </c>
      <c r="E1532" s="3">
        <v>26.74</v>
      </c>
      <c r="F1532" s="3">
        <v>2699</v>
      </c>
      <c r="G1532" s="3" t="s">
        <v>2477</v>
      </c>
      <c r="H1532" s="3" t="s">
        <v>39</v>
      </c>
      <c r="I1532" s="3" t="s">
        <v>28</v>
      </c>
      <c r="J1532" s="3" t="s">
        <v>41</v>
      </c>
      <c r="K1532" s="3" t="s">
        <v>187</v>
      </c>
      <c r="L1532" s="3" t="s">
        <v>120</v>
      </c>
      <c r="M1532" s="3" t="s">
        <v>2480</v>
      </c>
      <c r="N1532" s="3">
        <v>0.6</v>
      </c>
      <c r="O1532" s="3" t="s">
        <v>33</v>
      </c>
      <c r="P1532" s="3" t="s">
        <v>34</v>
      </c>
      <c r="Q1532" s="3" t="s">
        <v>372</v>
      </c>
      <c r="R1532" s="3" t="s">
        <v>2479</v>
      </c>
      <c r="S1532" s="3">
        <v>86442</v>
      </c>
      <c r="T1532" s="4" t="s">
        <v>3034</v>
      </c>
      <c r="U1532" s="4" t="s">
        <v>3128</v>
      </c>
      <c r="V1532" s="3">
        <v>-84.628799999999998</v>
      </c>
      <c r="W1532" s="3" t="str">
        <f t="shared" si="23"/>
        <v>Loss</v>
      </c>
      <c r="X1532" s="6">
        <v>19</v>
      </c>
      <c r="Y1532" s="3">
        <v>1345.33</v>
      </c>
      <c r="Z1532" s="3">
        <v>87679</v>
      </c>
    </row>
    <row r="1533" spans="1:26" x14ac:dyDescent="0.3">
      <c r="A1533" s="3">
        <v>24151</v>
      </c>
      <c r="B1533" s="3" t="s">
        <v>47</v>
      </c>
      <c r="C1533" s="3">
        <v>0.06</v>
      </c>
      <c r="D1533" s="3">
        <v>3.6</v>
      </c>
      <c r="E1533" s="3">
        <v>2.2000000000000002</v>
      </c>
      <c r="F1533" s="3">
        <v>2704</v>
      </c>
      <c r="G1533" s="3" t="s">
        <v>2481</v>
      </c>
      <c r="H1533" s="3" t="s">
        <v>49</v>
      </c>
      <c r="I1533" s="3" t="s">
        <v>114</v>
      </c>
      <c r="J1533" s="3" t="s">
        <v>29</v>
      </c>
      <c r="K1533" s="3" t="s">
        <v>93</v>
      </c>
      <c r="L1533" s="3" t="s">
        <v>31</v>
      </c>
      <c r="M1533" s="3" t="s">
        <v>1656</v>
      </c>
      <c r="N1533" s="3">
        <v>0.39</v>
      </c>
      <c r="O1533" s="3" t="s">
        <v>33</v>
      </c>
      <c r="P1533" s="3" t="s">
        <v>135</v>
      </c>
      <c r="Q1533" s="3" t="s">
        <v>356</v>
      </c>
      <c r="R1533" s="3" t="s">
        <v>2482</v>
      </c>
      <c r="S1533" s="3">
        <v>32503</v>
      </c>
      <c r="T1533" s="4" t="s">
        <v>3152</v>
      </c>
      <c r="U1533" s="4" t="s">
        <v>3040</v>
      </c>
      <c r="V1533" s="3">
        <v>2755.6421999999998</v>
      </c>
      <c r="W1533" s="3" t="str">
        <f t="shared" si="23"/>
        <v>Profit</v>
      </c>
      <c r="X1533" s="6">
        <v>4</v>
      </c>
      <c r="Y1533" s="3">
        <v>15.19</v>
      </c>
      <c r="Z1533" s="3">
        <v>91407</v>
      </c>
    </row>
    <row r="1534" spans="1:26" x14ac:dyDescent="0.3">
      <c r="A1534" s="3">
        <v>21979</v>
      </c>
      <c r="B1534" s="3" t="s">
        <v>106</v>
      </c>
      <c r="C1534" s="3">
        <v>0.03</v>
      </c>
      <c r="D1534" s="3">
        <v>13.48</v>
      </c>
      <c r="E1534" s="3">
        <v>4.51</v>
      </c>
      <c r="F1534" s="3">
        <v>2704</v>
      </c>
      <c r="G1534" s="3" t="s">
        <v>2481</v>
      </c>
      <c r="H1534" s="3" t="s">
        <v>27</v>
      </c>
      <c r="I1534" s="3" t="s">
        <v>114</v>
      </c>
      <c r="J1534" s="3" t="s">
        <v>29</v>
      </c>
      <c r="K1534" s="3" t="s">
        <v>139</v>
      </c>
      <c r="L1534" s="3" t="s">
        <v>59</v>
      </c>
      <c r="M1534" s="3" t="s">
        <v>2483</v>
      </c>
      <c r="N1534" s="3">
        <v>0.59</v>
      </c>
      <c r="O1534" s="3" t="s">
        <v>33</v>
      </c>
      <c r="P1534" s="3" t="s">
        <v>135</v>
      </c>
      <c r="Q1534" s="3" t="s">
        <v>356</v>
      </c>
      <c r="R1534" s="3" t="s">
        <v>2482</v>
      </c>
      <c r="S1534" s="3">
        <v>32503</v>
      </c>
      <c r="T1534" s="4" t="s">
        <v>3152</v>
      </c>
      <c r="U1534" s="4" t="s">
        <v>3112</v>
      </c>
      <c r="V1534" s="3">
        <v>-256.01799999999997</v>
      </c>
      <c r="W1534" s="3" t="str">
        <f t="shared" si="23"/>
        <v>Loss</v>
      </c>
      <c r="X1534" s="6">
        <v>4</v>
      </c>
      <c r="Y1534" s="3">
        <v>59.49</v>
      </c>
      <c r="Z1534" s="3">
        <v>91408</v>
      </c>
    </row>
    <row r="1535" spans="1:26" x14ac:dyDescent="0.3">
      <c r="A1535" s="3">
        <v>18898</v>
      </c>
      <c r="B1535" s="3" t="s">
        <v>56</v>
      </c>
      <c r="C1535" s="3">
        <v>7.0000000000000007E-2</v>
      </c>
      <c r="D1535" s="3">
        <v>60.97</v>
      </c>
      <c r="E1535" s="3">
        <v>4.5</v>
      </c>
      <c r="F1535" s="3">
        <v>2709</v>
      </c>
      <c r="G1535" s="3" t="s">
        <v>2484</v>
      </c>
      <c r="H1535" s="3" t="s">
        <v>49</v>
      </c>
      <c r="I1535" s="3" t="s">
        <v>114</v>
      </c>
      <c r="J1535" s="3" t="s">
        <v>29</v>
      </c>
      <c r="K1535" s="3" t="s">
        <v>252</v>
      </c>
      <c r="L1535" s="3" t="s">
        <v>59</v>
      </c>
      <c r="M1535" s="3" t="s">
        <v>2114</v>
      </c>
      <c r="N1535" s="3">
        <v>0.56000000000000005</v>
      </c>
      <c r="O1535" s="3" t="s">
        <v>33</v>
      </c>
      <c r="P1535" s="3" t="s">
        <v>53</v>
      </c>
      <c r="Q1535" s="3" t="s">
        <v>409</v>
      </c>
      <c r="R1535" s="3" t="s">
        <v>2485</v>
      </c>
      <c r="S1535" s="3">
        <v>21042</v>
      </c>
      <c r="T1535" s="4" t="s">
        <v>3035</v>
      </c>
      <c r="U1535" s="4" t="s">
        <v>3185</v>
      </c>
      <c r="V1535" s="3">
        <v>-41.77</v>
      </c>
      <c r="W1535" s="3" t="str">
        <f t="shared" si="23"/>
        <v>Loss</v>
      </c>
      <c r="X1535" s="6">
        <v>1</v>
      </c>
      <c r="Y1535" s="3">
        <v>57.84</v>
      </c>
      <c r="Z1535" s="3">
        <v>89240</v>
      </c>
    </row>
    <row r="1536" spans="1:26" x14ac:dyDescent="0.3">
      <c r="A1536" s="3">
        <v>18899</v>
      </c>
      <c r="B1536" s="3" t="s">
        <v>56</v>
      </c>
      <c r="C1536" s="3">
        <v>0</v>
      </c>
      <c r="D1536" s="3">
        <v>90.98</v>
      </c>
      <c r="E1536" s="3">
        <v>56.2</v>
      </c>
      <c r="F1536" s="3">
        <v>2709</v>
      </c>
      <c r="G1536" s="3" t="s">
        <v>2484</v>
      </c>
      <c r="H1536" s="3" t="s">
        <v>49</v>
      </c>
      <c r="I1536" s="3" t="s">
        <v>114</v>
      </c>
      <c r="J1536" s="3" t="s">
        <v>41</v>
      </c>
      <c r="K1536" s="3" t="s">
        <v>50</v>
      </c>
      <c r="L1536" s="3" t="s">
        <v>86</v>
      </c>
      <c r="M1536" s="3" t="s">
        <v>1050</v>
      </c>
      <c r="N1536" s="3">
        <v>0.74</v>
      </c>
      <c r="O1536" s="3" t="s">
        <v>33</v>
      </c>
      <c r="P1536" s="3" t="s">
        <v>53</v>
      </c>
      <c r="Q1536" s="3" t="s">
        <v>409</v>
      </c>
      <c r="R1536" s="3" t="s">
        <v>2485</v>
      </c>
      <c r="S1536" s="3">
        <v>21042</v>
      </c>
      <c r="T1536" s="4" t="s">
        <v>3035</v>
      </c>
      <c r="U1536" s="4" t="s">
        <v>3185</v>
      </c>
      <c r="V1536" s="3">
        <v>-1014.11</v>
      </c>
      <c r="W1536" s="3" t="str">
        <f t="shared" si="23"/>
        <v>Loss</v>
      </c>
      <c r="X1536" s="6">
        <v>15</v>
      </c>
      <c r="Y1536" s="3">
        <v>1425.71</v>
      </c>
      <c r="Z1536" s="3">
        <v>89240</v>
      </c>
    </row>
    <row r="1537" spans="1:26" x14ac:dyDescent="0.3">
      <c r="A1537" s="3">
        <v>18855</v>
      </c>
      <c r="B1537" s="3" t="s">
        <v>47</v>
      </c>
      <c r="C1537" s="3">
        <v>7.0000000000000007E-2</v>
      </c>
      <c r="D1537" s="3">
        <v>2.88</v>
      </c>
      <c r="E1537" s="3">
        <v>0.5</v>
      </c>
      <c r="F1537" s="3">
        <v>2713</v>
      </c>
      <c r="G1537" s="3" t="s">
        <v>2486</v>
      </c>
      <c r="H1537" s="3" t="s">
        <v>49</v>
      </c>
      <c r="I1537" s="3" t="s">
        <v>28</v>
      </c>
      <c r="J1537" s="3" t="s">
        <v>29</v>
      </c>
      <c r="K1537" s="3" t="s">
        <v>133</v>
      </c>
      <c r="L1537" s="3" t="s">
        <v>59</v>
      </c>
      <c r="M1537" s="3" t="s">
        <v>2487</v>
      </c>
      <c r="N1537" s="3">
        <v>0.39</v>
      </c>
      <c r="O1537" s="3" t="s">
        <v>33</v>
      </c>
      <c r="P1537" s="3" t="s">
        <v>61</v>
      </c>
      <c r="Q1537" s="3" t="s">
        <v>295</v>
      </c>
      <c r="R1537" s="3" t="s">
        <v>2488</v>
      </c>
      <c r="S1537" s="3">
        <v>49001</v>
      </c>
      <c r="T1537" s="4" t="s">
        <v>3153</v>
      </c>
      <c r="U1537" s="4" t="s">
        <v>3167</v>
      </c>
      <c r="V1537" s="3">
        <v>17.429400000000001</v>
      </c>
      <c r="W1537" s="3" t="str">
        <f t="shared" si="23"/>
        <v>Profit</v>
      </c>
      <c r="X1537" s="6">
        <v>9</v>
      </c>
      <c r="Y1537" s="3">
        <v>25.26</v>
      </c>
      <c r="Z1537" s="3">
        <v>88701</v>
      </c>
    </row>
    <row r="1538" spans="1:26" x14ac:dyDescent="0.3">
      <c r="A1538" s="3">
        <v>18856</v>
      </c>
      <c r="B1538" s="3" t="s">
        <v>47</v>
      </c>
      <c r="C1538" s="3">
        <v>0.03</v>
      </c>
      <c r="D1538" s="3">
        <v>348.21</v>
      </c>
      <c r="E1538" s="3">
        <v>40.19</v>
      </c>
      <c r="F1538" s="3">
        <v>2713</v>
      </c>
      <c r="G1538" s="3" t="s">
        <v>2486</v>
      </c>
      <c r="H1538" s="3" t="s">
        <v>39</v>
      </c>
      <c r="I1538" s="3" t="s">
        <v>28</v>
      </c>
      <c r="J1538" s="3" t="s">
        <v>41</v>
      </c>
      <c r="K1538" s="3" t="s">
        <v>150</v>
      </c>
      <c r="L1538" s="3" t="s">
        <v>120</v>
      </c>
      <c r="M1538" s="3" t="s">
        <v>1559</v>
      </c>
      <c r="N1538" s="3">
        <v>0.62</v>
      </c>
      <c r="O1538" s="3" t="s">
        <v>33</v>
      </c>
      <c r="P1538" s="3" t="s">
        <v>61</v>
      </c>
      <c r="Q1538" s="3" t="s">
        <v>295</v>
      </c>
      <c r="R1538" s="3" t="s">
        <v>2488</v>
      </c>
      <c r="S1538" s="3">
        <v>49001</v>
      </c>
      <c r="T1538" s="4" t="s">
        <v>3153</v>
      </c>
      <c r="U1538" s="4" t="s">
        <v>3063</v>
      </c>
      <c r="V1538" s="3">
        <v>-178.86959999999999</v>
      </c>
      <c r="W1538" s="3" t="str">
        <f t="shared" si="23"/>
        <v>Loss</v>
      </c>
      <c r="X1538" s="6">
        <v>2</v>
      </c>
      <c r="Y1538" s="3">
        <v>736.16</v>
      </c>
      <c r="Z1538" s="3">
        <v>88701</v>
      </c>
    </row>
    <row r="1539" spans="1:26" x14ac:dyDescent="0.3">
      <c r="A1539" s="3">
        <v>21690</v>
      </c>
      <c r="B1539" s="3" t="s">
        <v>106</v>
      </c>
      <c r="C1539" s="3">
        <v>0.01</v>
      </c>
      <c r="D1539" s="3">
        <v>29.89</v>
      </c>
      <c r="E1539" s="3">
        <v>1.99</v>
      </c>
      <c r="F1539" s="3">
        <v>2715</v>
      </c>
      <c r="G1539" s="3" t="s">
        <v>2489</v>
      </c>
      <c r="H1539" s="3" t="s">
        <v>49</v>
      </c>
      <c r="I1539" s="3" t="s">
        <v>28</v>
      </c>
      <c r="J1539" s="3" t="s">
        <v>77</v>
      </c>
      <c r="K1539" s="3" t="s">
        <v>177</v>
      </c>
      <c r="L1539" s="3" t="s">
        <v>51</v>
      </c>
      <c r="M1539" s="3" t="s">
        <v>1299</v>
      </c>
      <c r="N1539" s="3">
        <v>0.5</v>
      </c>
      <c r="O1539" s="3" t="s">
        <v>33</v>
      </c>
      <c r="P1539" s="3" t="s">
        <v>61</v>
      </c>
      <c r="Q1539" s="3" t="s">
        <v>295</v>
      </c>
      <c r="R1539" s="3" t="s">
        <v>2490</v>
      </c>
      <c r="S1539" s="3">
        <v>48911</v>
      </c>
      <c r="T1539" s="4" t="s">
        <v>3068</v>
      </c>
      <c r="U1539" s="4" t="s">
        <v>3089</v>
      </c>
      <c r="V1539" s="3">
        <v>-74.64</v>
      </c>
      <c r="W1539" s="3" t="str">
        <f t="shared" ref="W1539:W1602" si="24">IF(V1539&lt;0, "Loss",IF(V1539&gt;0, "Profit","Equilibrium"))</f>
        <v>Loss</v>
      </c>
      <c r="X1539" s="6">
        <v>1</v>
      </c>
      <c r="Y1539" s="3">
        <v>31.96</v>
      </c>
      <c r="Z1539" s="3">
        <v>88702</v>
      </c>
    </row>
    <row r="1540" spans="1:26" x14ac:dyDescent="0.3">
      <c r="A1540" s="3">
        <v>21863</v>
      </c>
      <c r="B1540" s="3" t="s">
        <v>47</v>
      </c>
      <c r="C1540" s="3">
        <v>0.1</v>
      </c>
      <c r="D1540" s="3">
        <v>6.74</v>
      </c>
      <c r="E1540" s="3">
        <v>1.72</v>
      </c>
      <c r="F1540" s="3">
        <v>2718</v>
      </c>
      <c r="G1540" s="3" t="s">
        <v>2491</v>
      </c>
      <c r="H1540" s="3" t="s">
        <v>49</v>
      </c>
      <c r="I1540" s="3" t="s">
        <v>114</v>
      </c>
      <c r="J1540" s="3" t="s">
        <v>29</v>
      </c>
      <c r="K1540" s="3" t="s">
        <v>93</v>
      </c>
      <c r="L1540" s="3" t="s">
        <v>31</v>
      </c>
      <c r="M1540" s="3" t="s">
        <v>2492</v>
      </c>
      <c r="N1540" s="3">
        <v>0.35</v>
      </c>
      <c r="O1540" s="3" t="s">
        <v>33</v>
      </c>
      <c r="P1540" s="3" t="s">
        <v>61</v>
      </c>
      <c r="Q1540" s="3" t="s">
        <v>175</v>
      </c>
      <c r="R1540" s="3" t="s">
        <v>2490</v>
      </c>
      <c r="S1540" s="3">
        <v>60438</v>
      </c>
      <c r="T1540" s="4" t="s">
        <v>3181</v>
      </c>
      <c r="U1540" s="4" t="s">
        <v>3125</v>
      </c>
      <c r="V1540" s="3">
        <v>65.41</v>
      </c>
      <c r="W1540" s="3" t="str">
        <f t="shared" si="24"/>
        <v>Profit</v>
      </c>
      <c r="X1540" s="6">
        <v>15</v>
      </c>
      <c r="Y1540" s="3">
        <v>98.17</v>
      </c>
      <c r="Z1540" s="3">
        <v>89394</v>
      </c>
    </row>
    <row r="1541" spans="1:26" x14ac:dyDescent="0.3">
      <c r="A1541" s="3">
        <v>21399</v>
      </c>
      <c r="B1541" s="3" t="s">
        <v>47</v>
      </c>
      <c r="C1541" s="3">
        <v>0</v>
      </c>
      <c r="D1541" s="3">
        <v>40.479999999999997</v>
      </c>
      <c r="E1541" s="3">
        <v>19.989999999999998</v>
      </c>
      <c r="F1541" s="3">
        <v>2720</v>
      </c>
      <c r="G1541" s="3" t="s">
        <v>2493</v>
      </c>
      <c r="H1541" s="3" t="s">
        <v>49</v>
      </c>
      <c r="I1541" s="3" t="s">
        <v>58</v>
      </c>
      <c r="J1541" s="3" t="s">
        <v>77</v>
      </c>
      <c r="K1541" s="3" t="s">
        <v>177</v>
      </c>
      <c r="L1541" s="3" t="s">
        <v>59</v>
      </c>
      <c r="M1541" s="3" t="s">
        <v>821</v>
      </c>
      <c r="N1541" s="3">
        <v>0.77</v>
      </c>
      <c r="O1541" s="3" t="s">
        <v>33</v>
      </c>
      <c r="P1541" s="3" t="s">
        <v>135</v>
      </c>
      <c r="Q1541" s="3" t="s">
        <v>381</v>
      </c>
      <c r="R1541" s="3" t="s">
        <v>2494</v>
      </c>
      <c r="S1541" s="3">
        <v>30721</v>
      </c>
      <c r="T1541" s="4" t="s">
        <v>3184</v>
      </c>
      <c r="U1541" s="4" t="s">
        <v>3107</v>
      </c>
      <c r="V1541" s="3">
        <v>-25.634</v>
      </c>
      <c r="W1541" s="3" t="str">
        <f t="shared" si="24"/>
        <v>Loss</v>
      </c>
      <c r="X1541" s="6">
        <v>6</v>
      </c>
      <c r="Y1541" s="3">
        <v>264.95</v>
      </c>
      <c r="Z1541" s="3">
        <v>88766</v>
      </c>
    </row>
    <row r="1542" spans="1:26" x14ac:dyDescent="0.3">
      <c r="A1542" s="3">
        <v>19907</v>
      </c>
      <c r="B1542" s="3" t="s">
        <v>47</v>
      </c>
      <c r="C1542" s="3">
        <v>0.06</v>
      </c>
      <c r="D1542" s="3">
        <v>4.9800000000000004</v>
      </c>
      <c r="E1542" s="3">
        <v>7.44</v>
      </c>
      <c r="F1542" s="3">
        <v>2724</v>
      </c>
      <c r="G1542" s="3" t="s">
        <v>2495</v>
      </c>
      <c r="H1542" s="3" t="s">
        <v>49</v>
      </c>
      <c r="I1542" s="3" t="s">
        <v>40</v>
      </c>
      <c r="J1542" s="3" t="s">
        <v>29</v>
      </c>
      <c r="K1542" s="3" t="s">
        <v>93</v>
      </c>
      <c r="L1542" s="3" t="s">
        <v>59</v>
      </c>
      <c r="M1542" s="3" t="s">
        <v>378</v>
      </c>
      <c r="N1542" s="3">
        <v>0.36</v>
      </c>
      <c r="O1542" s="3" t="s">
        <v>33</v>
      </c>
      <c r="P1542" s="3" t="s">
        <v>135</v>
      </c>
      <c r="Q1542" s="3" t="s">
        <v>239</v>
      </c>
      <c r="R1542" s="3" t="s">
        <v>2496</v>
      </c>
      <c r="S1542" s="3">
        <v>37421</v>
      </c>
      <c r="T1542" s="4" t="s">
        <v>3120</v>
      </c>
      <c r="U1542" s="4" t="s">
        <v>3040</v>
      </c>
      <c r="V1542" s="3">
        <v>-37.561999999999998</v>
      </c>
      <c r="W1542" s="3" t="str">
        <f t="shared" si="24"/>
        <v>Loss</v>
      </c>
      <c r="X1542" s="6">
        <v>10</v>
      </c>
      <c r="Y1542" s="3">
        <v>53.21</v>
      </c>
      <c r="Z1542" s="3">
        <v>88959</v>
      </c>
    </row>
    <row r="1543" spans="1:26" x14ac:dyDescent="0.3">
      <c r="A1543" s="3">
        <v>19908</v>
      </c>
      <c r="B1543" s="3" t="s">
        <v>47</v>
      </c>
      <c r="C1543" s="3">
        <v>0.01</v>
      </c>
      <c r="D1543" s="3">
        <v>6.48</v>
      </c>
      <c r="E1543" s="3">
        <v>7.37</v>
      </c>
      <c r="F1543" s="3">
        <v>2724</v>
      </c>
      <c r="G1543" s="3" t="s">
        <v>2495</v>
      </c>
      <c r="H1543" s="3" t="s">
        <v>49</v>
      </c>
      <c r="I1543" s="3" t="s">
        <v>40</v>
      </c>
      <c r="J1543" s="3" t="s">
        <v>29</v>
      </c>
      <c r="K1543" s="3" t="s">
        <v>93</v>
      </c>
      <c r="L1543" s="3" t="s">
        <v>59</v>
      </c>
      <c r="M1543" s="3" t="s">
        <v>706</v>
      </c>
      <c r="N1543" s="3">
        <v>0.37</v>
      </c>
      <c r="O1543" s="3" t="s">
        <v>33</v>
      </c>
      <c r="P1543" s="3" t="s">
        <v>135</v>
      </c>
      <c r="Q1543" s="3" t="s">
        <v>239</v>
      </c>
      <c r="R1543" s="3" t="s">
        <v>2496</v>
      </c>
      <c r="S1543" s="3">
        <v>37421</v>
      </c>
      <c r="T1543" s="4" t="s">
        <v>3120</v>
      </c>
      <c r="U1543" s="4" t="s">
        <v>3062</v>
      </c>
      <c r="V1543" s="3">
        <v>-449.69400000000002</v>
      </c>
      <c r="W1543" s="3" t="str">
        <f t="shared" si="24"/>
        <v>Loss</v>
      </c>
      <c r="X1543" s="6">
        <v>18</v>
      </c>
      <c r="Y1543" s="3">
        <v>122.8</v>
      </c>
      <c r="Z1543" s="3">
        <v>88959</v>
      </c>
    </row>
    <row r="1544" spans="1:26" x14ac:dyDescent="0.3">
      <c r="A1544" s="3">
        <v>22612</v>
      </c>
      <c r="B1544" s="3" t="s">
        <v>37</v>
      </c>
      <c r="C1544" s="3">
        <v>0.05</v>
      </c>
      <c r="D1544" s="3">
        <v>28.15</v>
      </c>
      <c r="E1544" s="3">
        <v>6.17</v>
      </c>
      <c r="F1544" s="3">
        <v>2725</v>
      </c>
      <c r="G1544" s="3" t="s">
        <v>2497</v>
      </c>
      <c r="H1544" s="3" t="s">
        <v>49</v>
      </c>
      <c r="I1544" s="3" t="s">
        <v>40</v>
      </c>
      <c r="J1544" s="3" t="s">
        <v>29</v>
      </c>
      <c r="K1544" s="3" t="s">
        <v>30</v>
      </c>
      <c r="L1544" s="3" t="s">
        <v>51</v>
      </c>
      <c r="M1544" s="3" t="s">
        <v>2318</v>
      </c>
      <c r="N1544" s="3">
        <v>0.55000000000000004</v>
      </c>
      <c r="O1544" s="3" t="s">
        <v>33</v>
      </c>
      <c r="P1544" s="3" t="s">
        <v>135</v>
      </c>
      <c r="Q1544" s="3" t="s">
        <v>239</v>
      </c>
      <c r="R1544" s="3" t="s">
        <v>2498</v>
      </c>
      <c r="S1544" s="3">
        <v>37042</v>
      </c>
      <c r="T1544" s="4" t="s">
        <v>3090</v>
      </c>
      <c r="U1544" s="4" t="s">
        <v>3204</v>
      </c>
      <c r="V1544" s="3">
        <v>-66.248000000000005</v>
      </c>
      <c r="W1544" s="3" t="str">
        <f t="shared" si="24"/>
        <v>Loss</v>
      </c>
      <c r="X1544" s="6">
        <v>10</v>
      </c>
      <c r="Y1544" s="3">
        <v>282.38</v>
      </c>
      <c r="Z1544" s="3">
        <v>88958</v>
      </c>
    </row>
    <row r="1545" spans="1:26" x14ac:dyDescent="0.3">
      <c r="A1545" s="3">
        <v>21422</v>
      </c>
      <c r="B1545" s="3" t="s">
        <v>106</v>
      </c>
      <c r="C1545" s="3">
        <v>0.08</v>
      </c>
      <c r="D1545" s="3">
        <v>230.98</v>
      </c>
      <c r="E1545" s="3">
        <v>23.78</v>
      </c>
      <c r="F1545" s="3">
        <v>2729</v>
      </c>
      <c r="G1545" s="3" t="s">
        <v>2499</v>
      </c>
      <c r="H1545" s="3" t="s">
        <v>39</v>
      </c>
      <c r="I1545" s="3" t="s">
        <v>114</v>
      </c>
      <c r="J1545" s="3" t="s">
        <v>41</v>
      </c>
      <c r="K1545" s="3" t="s">
        <v>150</v>
      </c>
      <c r="L1545" s="3" t="s">
        <v>120</v>
      </c>
      <c r="M1545" s="3" t="s">
        <v>816</v>
      </c>
      <c r="N1545" s="3">
        <v>0.6</v>
      </c>
      <c r="O1545" s="3" t="s">
        <v>33</v>
      </c>
      <c r="P1545" s="3" t="s">
        <v>34</v>
      </c>
      <c r="Q1545" s="3" t="s">
        <v>35</v>
      </c>
      <c r="R1545" s="3" t="s">
        <v>559</v>
      </c>
      <c r="S1545" s="3">
        <v>98226</v>
      </c>
      <c r="T1545" s="4" t="s">
        <v>3157</v>
      </c>
      <c r="U1545" s="4" t="s">
        <v>3047</v>
      </c>
      <c r="V1545" s="3">
        <v>501.69</v>
      </c>
      <c r="W1545" s="3" t="str">
        <f t="shared" si="24"/>
        <v>Profit</v>
      </c>
      <c r="X1545" s="6">
        <v>4</v>
      </c>
      <c r="Y1545" s="3">
        <v>924.8</v>
      </c>
      <c r="Z1545" s="3">
        <v>88114</v>
      </c>
    </row>
    <row r="1546" spans="1:26" x14ac:dyDescent="0.3">
      <c r="A1546" s="3">
        <v>19819</v>
      </c>
      <c r="B1546" s="3" t="s">
        <v>37</v>
      </c>
      <c r="C1546" s="3">
        <v>0.05</v>
      </c>
      <c r="D1546" s="3">
        <v>100.98</v>
      </c>
      <c r="E1546" s="3">
        <v>7.18</v>
      </c>
      <c r="F1546" s="3">
        <v>2737</v>
      </c>
      <c r="G1546" s="3" t="s">
        <v>2500</v>
      </c>
      <c r="H1546" s="3" t="s">
        <v>49</v>
      </c>
      <c r="I1546" s="3" t="s">
        <v>58</v>
      </c>
      <c r="J1546" s="3" t="s">
        <v>77</v>
      </c>
      <c r="K1546" s="3" t="s">
        <v>177</v>
      </c>
      <c r="L1546" s="3" t="s">
        <v>59</v>
      </c>
      <c r="M1546" s="3" t="s">
        <v>2257</v>
      </c>
      <c r="N1546" s="3">
        <v>0.4</v>
      </c>
      <c r="O1546" s="3" t="s">
        <v>33</v>
      </c>
      <c r="P1546" s="3" t="s">
        <v>53</v>
      </c>
      <c r="Q1546" s="3" t="s">
        <v>147</v>
      </c>
      <c r="R1546" s="3" t="s">
        <v>731</v>
      </c>
      <c r="S1546" s="3">
        <v>5701</v>
      </c>
      <c r="T1546" s="4" t="s">
        <v>3156</v>
      </c>
      <c r="U1546" s="4" t="s">
        <v>3188</v>
      </c>
      <c r="V1546" s="3">
        <v>566.60730000000001</v>
      </c>
      <c r="W1546" s="3" t="str">
        <f t="shared" si="24"/>
        <v>Profit</v>
      </c>
      <c r="X1546" s="6">
        <v>8</v>
      </c>
      <c r="Y1546" s="3">
        <v>821.17</v>
      </c>
      <c r="Z1546" s="3">
        <v>89018</v>
      </c>
    </row>
    <row r="1547" spans="1:26" x14ac:dyDescent="0.3">
      <c r="A1547" s="3">
        <v>18790</v>
      </c>
      <c r="B1547" s="3" t="s">
        <v>56</v>
      </c>
      <c r="C1547" s="3">
        <v>0.03</v>
      </c>
      <c r="D1547" s="3">
        <v>15.31</v>
      </c>
      <c r="E1547" s="3">
        <v>8.7799999999999994</v>
      </c>
      <c r="F1547" s="3">
        <v>2737</v>
      </c>
      <c r="G1547" s="3" t="s">
        <v>2500</v>
      </c>
      <c r="H1547" s="3" t="s">
        <v>49</v>
      </c>
      <c r="I1547" s="3" t="s">
        <v>58</v>
      </c>
      <c r="J1547" s="3" t="s">
        <v>29</v>
      </c>
      <c r="K1547" s="3" t="s">
        <v>139</v>
      </c>
      <c r="L1547" s="3" t="s">
        <v>59</v>
      </c>
      <c r="M1547" s="3" t="s">
        <v>1913</v>
      </c>
      <c r="N1547" s="3">
        <v>0.56999999999999995</v>
      </c>
      <c r="O1547" s="3" t="s">
        <v>33</v>
      </c>
      <c r="P1547" s="3" t="s">
        <v>53</v>
      </c>
      <c r="Q1547" s="3" t="s">
        <v>147</v>
      </c>
      <c r="R1547" s="3" t="s">
        <v>731</v>
      </c>
      <c r="S1547" s="3">
        <v>5701</v>
      </c>
      <c r="T1547" s="4" t="s">
        <v>3174</v>
      </c>
      <c r="U1547" s="4" t="s">
        <v>3072</v>
      </c>
      <c r="V1547" s="3">
        <v>-57.56</v>
      </c>
      <c r="W1547" s="3" t="str">
        <f t="shared" si="24"/>
        <v>Loss</v>
      </c>
      <c r="X1547" s="6">
        <v>12</v>
      </c>
      <c r="Y1547" s="3">
        <v>194.08</v>
      </c>
      <c r="Z1547" s="3">
        <v>89019</v>
      </c>
    </row>
    <row r="1548" spans="1:26" x14ac:dyDescent="0.3">
      <c r="A1548" s="3">
        <v>24278</v>
      </c>
      <c r="B1548" s="3" t="s">
        <v>47</v>
      </c>
      <c r="C1548" s="3">
        <v>0.02</v>
      </c>
      <c r="D1548" s="3">
        <v>33.979999999999997</v>
      </c>
      <c r="E1548" s="3">
        <v>1.99</v>
      </c>
      <c r="F1548" s="3">
        <v>2738</v>
      </c>
      <c r="G1548" s="3" t="s">
        <v>2501</v>
      </c>
      <c r="H1548" s="3" t="s">
        <v>49</v>
      </c>
      <c r="I1548" s="3" t="s">
        <v>58</v>
      </c>
      <c r="J1548" s="3" t="s">
        <v>77</v>
      </c>
      <c r="K1548" s="3" t="s">
        <v>177</v>
      </c>
      <c r="L1548" s="3" t="s">
        <v>51</v>
      </c>
      <c r="M1548" s="3" t="s">
        <v>2502</v>
      </c>
      <c r="N1548" s="3">
        <v>0.45</v>
      </c>
      <c r="O1548" s="3" t="s">
        <v>33</v>
      </c>
      <c r="P1548" s="3" t="s">
        <v>53</v>
      </c>
      <c r="Q1548" s="3" t="s">
        <v>147</v>
      </c>
      <c r="R1548" s="3" t="s">
        <v>769</v>
      </c>
      <c r="S1548" s="3">
        <v>5403</v>
      </c>
      <c r="T1548" s="4" t="s">
        <v>3083</v>
      </c>
      <c r="U1548" s="4" t="s">
        <v>3142</v>
      </c>
      <c r="V1548" s="3">
        <v>164.06129999999999</v>
      </c>
      <c r="W1548" s="3" t="str">
        <f t="shared" si="24"/>
        <v>Profit</v>
      </c>
      <c r="X1548" s="6">
        <v>7</v>
      </c>
      <c r="Y1548" s="3">
        <v>237.77</v>
      </c>
      <c r="Z1548" s="3">
        <v>89017</v>
      </c>
    </row>
    <row r="1549" spans="1:26" x14ac:dyDescent="0.3">
      <c r="A1549" s="3">
        <v>19987</v>
      </c>
      <c r="B1549" s="3" t="s">
        <v>106</v>
      </c>
      <c r="C1549" s="3">
        <v>0.01</v>
      </c>
      <c r="D1549" s="3">
        <v>35.99</v>
      </c>
      <c r="E1549" s="3">
        <v>5.99</v>
      </c>
      <c r="F1549" s="3">
        <v>2741</v>
      </c>
      <c r="G1549" s="3" t="s">
        <v>2503</v>
      </c>
      <c r="H1549" s="3" t="s">
        <v>49</v>
      </c>
      <c r="I1549" s="3" t="s">
        <v>58</v>
      </c>
      <c r="J1549" s="3" t="s">
        <v>77</v>
      </c>
      <c r="K1549" s="3" t="s">
        <v>78</v>
      </c>
      <c r="L1549" s="3" t="s">
        <v>31</v>
      </c>
      <c r="M1549" s="3" t="s">
        <v>972</v>
      </c>
      <c r="N1549" s="3">
        <v>0.38</v>
      </c>
      <c r="O1549" s="3" t="s">
        <v>33</v>
      </c>
      <c r="P1549" s="3" t="s">
        <v>34</v>
      </c>
      <c r="Q1549" s="3" t="s">
        <v>1727</v>
      </c>
      <c r="R1549" s="3" t="s">
        <v>2504</v>
      </c>
      <c r="S1549" s="3">
        <v>83605</v>
      </c>
      <c r="T1549" s="4" t="s">
        <v>3044</v>
      </c>
      <c r="U1549" s="4" t="s">
        <v>3121</v>
      </c>
      <c r="V1549" s="3">
        <v>218.23320000000001</v>
      </c>
      <c r="W1549" s="3" t="str">
        <f t="shared" si="24"/>
        <v>Profit</v>
      </c>
      <c r="X1549" s="6">
        <v>10</v>
      </c>
      <c r="Y1549" s="3">
        <v>316.27999999999997</v>
      </c>
      <c r="Z1549" s="3">
        <v>89481</v>
      </c>
    </row>
    <row r="1550" spans="1:26" x14ac:dyDescent="0.3">
      <c r="A1550" s="3">
        <v>21323</v>
      </c>
      <c r="B1550" s="3" t="s">
        <v>56</v>
      </c>
      <c r="C1550" s="3">
        <v>0.01</v>
      </c>
      <c r="D1550" s="3">
        <v>220.98</v>
      </c>
      <c r="E1550" s="3">
        <v>64.66</v>
      </c>
      <c r="F1550" s="3">
        <v>2745</v>
      </c>
      <c r="G1550" s="3" t="s">
        <v>2505</v>
      </c>
      <c r="H1550" s="3" t="s">
        <v>39</v>
      </c>
      <c r="I1550" s="3" t="s">
        <v>28</v>
      </c>
      <c r="J1550" s="3" t="s">
        <v>41</v>
      </c>
      <c r="K1550" s="3" t="s">
        <v>187</v>
      </c>
      <c r="L1550" s="3" t="s">
        <v>120</v>
      </c>
      <c r="M1550" s="3" t="s">
        <v>2506</v>
      </c>
      <c r="N1550" s="3">
        <v>0.62</v>
      </c>
      <c r="O1550" s="3" t="s">
        <v>33</v>
      </c>
      <c r="P1550" s="3" t="s">
        <v>34</v>
      </c>
      <c r="Q1550" s="3" t="s">
        <v>372</v>
      </c>
      <c r="R1550" s="3" t="s">
        <v>2507</v>
      </c>
      <c r="S1550" s="3">
        <v>85224</v>
      </c>
      <c r="T1550" s="4" t="s">
        <v>3133</v>
      </c>
      <c r="U1550" s="4" t="s">
        <v>3121</v>
      </c>
      <c r="V1550" s="3">
        <v>1049.03</v>
      </c>
      <c r="W1550" s="3" t="str">
        <f t="shared" si="24"/>
        <v>Profit</v>
      </c>
      <c r="X1550" s="6">
        <v>11</v>
      </c>
      <c r="Y1550" s="3">
        <v>2591.09</v>
      </c>
      <c r="Z1550" s="3">
        <v>86184</v>
      </c>
    </row>
    <row r="1551" spans="1:26" x14ac:dyDescent="0.3">
      <c r="A1551" s="3">
        <v>4949</v>
      </c>
      <c r="B1551" s="3" t="s">
        <v>56</v>
      </c>
      <c r="C1551" s="3">
        <v>0.08</v>
      </c>
      <c r="D1551" s="3">
        <v>9.98</v>
      </c>
      <c r="E1551" s="3">
        <v>12.52</v>
      </c>
      <c r="F1551" s="3">
        <v>2747</v>
      </c>
      <c r="G1551" s="3" t="s">
        <v>2508</v>
      </c>
      <c r="H1551" s="3" t="s">
        <v>49</v>
      </c>
      <c r="I1551" s="3" t="s">
        <v>28</v>
      </c>
      <c r="J1551" s="3" t="s">
        <v>41</v>
      </c>
      <c r="K1551" s="3" t="s">
        <v>50</v>
      </c>
      <c r="L1551" s="3" t="s">
        <v>59</v>
      </c>
      <c r="M1551" s="3" t="s">
        <v>2509</v>
      </c>
      <c r="N1551" s="3">
        <v>0.56999999999999995</v>
      </c>
      <c r="O1551" s="3" t="s">
        <v>33</v>
      </c>
      <c r="P1551" s="3" t="s">
        <v>53</v>
      </c>
      <c r="Q1551" s="3" t="s">
        <v>71</v>
      </c>
      <c r="R1551" s="3" t="s">
        <v>90</v>
      </c>
      <c r="S1551" s="3">
        <v>10115</v>
      </c>
      <c r="T1551" s="4" t="s">
        <v>3094</v>
      </c>
      <c r="U1551" s="4" t="s">
        <v>3161</v>
      </c>
      <c r="V1551" s="3">
        <v>-102.93</v>
      </c>
      <c r="W1551" s="3" t="str">
        <f t="shared" si="24"/>
        <v>Loss</v>
      </c>
      <c r="X1551" s="6">
        <v>15</v>
      </c>
      <c r="Y1551" s="3">
        <v>150.24</v>
      </c>
      <c r="Z1551" s="3">
        <v>35200</v>
      </c>
    </row>
    <row r="1552" spans="1:26" x14ac:dyDescent="0.3">
      <c r="A1552" s="3">
        <v>3323</v>
      </c>
      <c r="B1552" s="3" t="s">
        <v>56</v>
      </c>
      <c r="C1552" s="3">
        <v>0.01</v>
      </c>
      <c r="D1552" s="3">
        <v>220.98</v>
      </c>
      <c r="E1552" s="3">
        <v>64.66</v>
      </c>
      <c r="F1552" s="3">
        <v>2747</v>
      </c>
      <c r="G1552" s="3" t="s">
        <v>2508</v>
      </c>
      <c r="H1552" s="3" t="s">
        <v>39</v>
      </c>
      <c r="I1552" s="3" t="s">
        <v>28</v>
      </c>
      <c r="J1552" s="3" t="s">
        <v>41</v>
      </c>
      <c r="K1552" s="3" t="s">
        <v>187</v>
      </c>
      <c r="L1552" s="3" t="s">
        <v>120</v>
      </c>
      <c r="M1552" s="3" t="s">
        <v>2506</v>
      </c>
      <c r="N1552" s="3">
        <v>0.62</v>
      </c>
      <c r="O1552" s="3" t="s">
        <v>33</v>
      </c>
      <c r="P1552" s="3" t="s">
        <v>53</v>
      </c>
      <c r="Q1552" s="3" t="s">
        <v>71</v>
      </c>
      <c r="R1552" s="3" t="s">
        <v>90</v>
      </c>
      <c r="S1552" s="3">
        <v>10115</v>
      </c>
      <c r="T1552" s="4" t="s">
        <v>3133</v>
      </c>
      <c r="U1552" s="4" t="s">
        <v>3121</v>
      </c>
      <c r="V1552" s="3">
        <v>1049.03</v>
      </c>
      <c r="W1552" s="3" t="str">
        <f t="shared" si="24"/>
        <v>Profit</v>
      </c>
      <c r="X1552" s="6">
        <v>44</v>
      </c>
      <c r="Y1552" s="3">
        <v>10364.36</v>
      </c>
      <c r="Z1552" s="3">
        <v>23751</v>
      </c>
    </row>
    <row r="1553" spans="1:26" x14ac:dyDescent="0.3">
      <c r="A1553" s="3">
        <v>23271</v>
      </c>
      <c r="B1553" s="3" t="s">
        <v>47</v>
      </c>
      <c r="C1553" s="3">
        <v>0.02</v>
      </c>
      <c r="D1553" s="3">
        <v>161.55000000000001</v>
      </c>
      <c r="E1553" s="3">
        <v>19.989999999999998</v>
      </c>
      <c r="F1553" s="3">
        <v>2750</v>
      </c>
      <c r="G1553" s="3" t="s">
        <v>2510</v>
      </c>
      <c r="H1553" s="3" t="s">
        <v>49</v>
      </c>
      <c r="I1553" s="3" t="s">
        <v>58</v>
      </c>
      <c r="J1553" s="3" t="s">
        <v>29</v>
      </c>
      <c r="K1553" s="3" t="s">
        <v>139</v>
      </c>
      <c r="L1553" s="3" t="s">
        <v>59</v>
      </c>
      <c r="M1553" s="3" t="s">
        <v>159</v>
      </c>
      <c r="N1553" s="3">
        <v>0.66</v>
      </c>
      <c r="O1553" s="3" t="s">
        <v>33</v>
      </c>
      <c r="P1553" s="3" t="s">
        <v>135</v>
      </c>
      <c r="Q1553" s="3" t="s">
        <v>136</v>
      </c>
      <c r="R1553" s="3" t="s">
        <v>2511</v>
      </c>
      <c r="S1553" s="3">
        <v>22980</v>
      </c>
      <c r="T1553" s="4" t="s">
        <v>3159</v>
      </c>
      <c r="U1553" s="4" t="s">
        <v>3159</v>
      </c>
      <c r="V1553" s="3">
        <v>664.51800000000003</v>
      </c>
      <c r="W1553" s="3" t="str">
        <f t="shared" si="24"/>
        <v>Profit</v>
      </c>
      <c r="X1553" s="6">
        <v>4</v>
      </c>
      <c r="Y1553" s="3">
        <v>657.61</v>
      </c>
      <c r="Z1553" s="3">
        <v>91424</v>
      </c>
    </row>
    <row r="1554" spans="1:26" x14ac:dyDescent="0.3">
      <c r="A1554" s="3">
        <v>21630</v>
      </c>
      <c r="B1554" s="3" t="s">
        <v>56</v>
      </c>
      <c r="C1554" s="3">
        <v>0.08</v>
      </c>
      <c r="D1554" s="3">
        <v>22.01</v>
      </c>
      <c r="E1554" s="3">
        <v>5.53</v>
      </c>
      <c r="F1554" s="3">
        <v>2760</v>
      </c>
      <c r="G1554" s="3" t="s">
        <v>2512</v>
      </c>
      <c r="H1554" s="3" t="s">
        <v>49</v>
      </c>
      <c r="I1554" s="3" t="s">
        <v>28</v>
      </c>
      <c r="J1554" s="3" t="s">
        <v>29</v>
      </c>
      <c r="K1554" s="3" t="s">
        <v>30</v>
      </c>
      <c r="L1554" s="3" t="s">
        <v>51</v>
      </c>
      <c r="M1554" s="3" t="s">
        <v>2035</v>
      </c>
      <c r="N1554" s="3">
        <v>0.59</v>
      </c>
      <c r="O1554" s="3" t="s">
        <v>33</v>
      </c>
      <c r="P1554" s="3" t="s">
        <v>53</v>
      </c>
      <c r="Q1554" s="3" t="s">
        <v>223</v>
      </c>
      <c r="R1554" s="3" t="s">
        <v>2513</v>
      </c>
      <c r="S1554" s="3">
        <v>6708</v>
      </c>
      <c r="T1554" s="4" t="s">
        <v>3156</v>
      </c>
      <c r="U1554" s="4" t="s">
        <v>3188</v>
      </c>
      <c r="V1554" s="3">
        <v>105.7</v>
      </c>
      <c r="W1554" s="3" t="str">
        <f t="shared" si="24"/>
        <v>Profit</v>
      </c>
      <c r="X1554" s="6">
        <v>11</v>
      </c>
      <c r="Y1554" s="3">
        <v>241.97</v>
      </c>
      <c r="Z1554" s="3">
        <v>90724</v>
      </c>
    </row>
    <row r="1555" spans="1:26" x14ac:dyDescent="0.3">
      <c r="A1555" s="3">
        <v>21629</v>
      </c>
      <c r="B1555" s="3" t="s">
        <v>56</v>
      </c>
      <c r="C1555" s="3">
        <v>0.02</v>
      </c>
      <c r="D1555" s="3">
        <v>29.74</v>
      </c>
      <c r="E1555" s="3">
        <v>6.64</v>
      </c>
      <c r="F1555" s="3">
        <v>2764</v>
      </c>
      <c r="G1555" s="3" t="s">
        <v>2514</v>
      </c>
      <c r="H1555" s="3" t="s">
        <v>49</v>
      </c>
      <c r="I1555" s="3" t="s">
        <v>28</v>
      </c>
      <c r="J1555" s="3" t="s">
        <v>29</v>
      </c>
      <c r="K1555" s="3" t="s">
        <v>139</v>
      </c>
      <c r="L1555" s="3" t="s">
        <v>59</v>
      </c>
      <c r="M1555" s="3" t="s">
        <v>2515</v>
      </c>
      <c r="N1555" s="3">
        <v>0.7</v>
      </c>
      <c r="O1555" s="3" t="s">
        <v>33</v>
      </c>
      <c r="P1555" s="3" t="s">
        <v>53</v>
      </c>
      <c r="Q1555" s="3" t="s">
        <v>54</v>
      </c>
      <c r="R1555" s="3" t="s">
        <v>2407</v>
      </c>
      <c r="S1555" s="3">
        <v>7601</v>
      </c>
      <c r="T1555" s="4" t="s">
        <v>3156</v>
      </c>
      <c r="U1555" s="4" t="s">
        <v>3156</v>
      </c>
      <c r="V1555" s="3">
        <v>-21.06</v>
      </c>
      <c r="W1555" s="3" t="str">
        <f t="shared" si="24"/>
        <v>Loss</v>
      </c>
      <c r="X1555" s="6">
        <v>4</v>
      </c>
      <c r="Y1555" s="3">
        <v>120.81</v>
      </c>
      <c r="Z1555" s="3">
        <v>90724</v>
      </c>
    </row>
    <row r="1556" spans="1:26" x14ac:dyDescent="0.3">
      <c r="A1556" s="3">
        <v>26156</v>
      </c>
      <c r="B1556" s="3" t="s">
        <v>106</v>
      </c>
      <c r="C1556" s="3">
        <v>0.03</v>
      </c>
      <c r="D1556" s="3">
        <v>5.85</v>
      </c>
      <c r="E1556" s="3">
        <v>2.27</v>
      </c>
      <c r="F1556" s="3">
        <v>2765</v>
      </c>
      <c r="G1556" s="3" t="s">
        <v>2516</v>
      </c>
      <c r="H1556" s="3" t="s">
        <v>49</v>
      </c>
      <c r="I1556" s="3" t="s">
        <v>28</v>
      </c>
      <c r="J1556" s="3" t="s">
        <v>29</v>
      </c>
      <c r="K1556" s="3" t="s">
        <v>30</v>
      </c>
      <c r="L1556" s="3" t="s">
        <v>31</v>
      </c>
      <c r="M1556" s="3" t="s">
        <v>2517</v>
      </c>
      <c r="N1556" s="3">
        <v>0.56000000000000005</v>
      </c>
      <c r="O1556" s="3" t="s">
        <v>33</v>
      </c>
      <c r="P1556" s="3" t="s">
        <v>53</v>
      </c>
      <c r="Q1556" s="3" t="s">
        <v>54</v>
      </c>
      <c r="R1556" s="3" t="s">
        <v>2518</v>
      </c>
      <c r="S1556" s="3">
        <v>8021</v>
      </c>
      <c r="T1556" s="4" t="s">
        <v>3035</v>
      </c>
      <c r="U1556" s="4" t="s">
        <v>3185</v>
      </c>
      <c r="V1556" s="3">
        <v>-5.08</v>
      </c>
      <c r="W1556" s="3" t="str">
        <f t="shared" si="24"/>
        <v>Loss</v>
      </c>
      <c r="X1556" s="6">
        <v>7</v>
      </c>
      <c r="Y1556" s="3">
        <v>41.4</v>
      </c>
      <c r="Z1556" s="3">
        <v>90725</v>
      </c>
    </row>
    <row r="1557" spans="1:26" x14ac:dyDescent="0.3">
      <c r="A1557" s="3">
        <v>23342</v>
      </c>
      <c r="B1557" s="3" t="s">
        <v>47</v>
      </c>
      <c r="C1557" s="3">
        <v>0.02</v>
      </c>
      <c r="D1557" s="3">
        <v>11.55</v>
      </c>
      <c r="E1557" s="3">
        <v>2.36</v>
      </c>
      <c r="F1557" s="3">
        <v>2770</v>
      </c>
      <c r="G1557" s="3" t="s">
        <v>2519</v>
      </c>
      <c r="H1557" s="3" t="s">
        <v>49</v>
      </c>
      <c r="I1557" s="3" t="s">
        <v>28</v>
      </c>
      <c r="J1557" s="3" t="s">
        <v>29</v>
      </c>
      <c r="K1557" s="3" t="s">
        <v>30</v>
      </c>
      <c r="L1557" s="3" t="s">
        <v>31</v>
      </c>
      <c r="M1557" s="3" t="s">
        <v>307</v>
      </c>
      <c r="N1557" s="3">
        <v>0.55000000000000004</v>
      </c>
      <c r="O1557" s="3" t="s">
        <v>33</v>
      </c>
      <c r="P1557" s="3" t="s">
        <v>135</v>
      </c>
      <c r="Q1557" s="3" t="s">
        <v>381</v>
      </c>
      <c r="R1557" s="3" t="s">
        <v>2520</v>
      </c>
      <c r="S1557" s="3">
        <v>30338</v>
      </c>
      <c r="T1557" s="4" t="s">
        <v>3159</v>
      </c>
      <c r="U1557" s="4" t="s">
        <v>3047</v>
      </c>
      <c r="V1557" s="3">
        <v>1289.3820000000001</v>
      </c>
      <c r="W1557" s="3" t="str">
        <f t="shared" si="24"/>
        <v>Profit</v>
      </c>
      <c r="X1557" s="6">
        <v>14</v>
      </c>
      <c r="Y1557" s="3">
        <v>159.53</v>
      </c>
      <c r="Z1557" s="3">
        <v>88975</v>
      </c>
    </row>
    <row r="1558" spans="1:26" x14ac:dyDescent="0.3">
      <c r="A1558" s="3">
        <v>26157</v>
      </c>
      <c r="B1558" s="3" t="s">
        <v>25</v>
      </c>
      <c r="C1558" s="3">
        <v>7.0000000000000007E-2</v>
      </c>
      <c r="D1558" s="3">
        <v>177.98</v>
      </c>
      <c r="E1558" s="3">
        <v>0.99</v>
      </c>
      <c r="F1558" s="3">
        <v>2771</v>
      </c>
      <c r="G1558" s="3" t="s">
        <v>2521</v>
      </c>
      <c r="H1558" s="3" t="s">
        <v>49</v>
      </c>
      <c r="I1558" s="3" t="s">
        <v>28</v>
      </c>
      <c r="J1558" s="3" t="s">
        <v>29</v>
      </c>
      <c r="K1558" s="3" t="s">
        <v>252</v>
      </c>
      <c r="L1558" s="3" t="s">
        <v>59</v>
      </c>
      <c r="M1558" s="3" t="s">
        <v>1483</v>
      </c>
      <c r="N1558" s="3">
        <v>0.56000000000000005</v>
      </c>
      <c r="O1558" s="3" t="s">
        <v>33</v>
      </c>
      <c r="P1558" s="3" t="s">
        <v>135</v>
      </c>
      <c r="Q1558" s="3" t="s">
        <v>381</v>
      </c>
      <c r="R1558" s="3" t="s">
        <v>2522</v>
      </c>
      <c r="S1558" s="3">
        <v>30344</v>
      </c>
      <c r="T1558" s="4" t="s">
        <v>3031</v>
      </c>
      <c r="U1558" s="4" t="s">
        <v>3031</v>
      </c>
      <c r="V1558" s="3">
        <v>-191.548</v>
      </c>
      <c r="W1558" s="3" t="str">
        <f t="shared" si="24"/>
        <v>Loss</v>
      </c>
      <c r="X1558" s="6">
        <v>3</v>
      </c>
      <c r="Y1558" s="3">
        <v>536.29</v>
      </c>
      <c r="Z1558" s="3">
        <v>88974</v>
      </c>
    </row>
    <row r="1559" spans="1:26" x14ac:dyDescent="0.3">
      <c r="A1559" s="3">
        <v>24523</v>
      </c>
      <c r="B1559" s="3" t="s">
        <v>37</v>
      </c>
      <c r="C1559" s="3">
        <v>0.1</v>
      </c>
      <c r="D1559" s="3">
        <v>5.18</v>
      </c>
      <c r="E1559" s="3">
        <v>5.74</v>
      </c>
      <c r="F1559" s="3">
        <v>2773</v>
      </c>
      <c r="G1559" s="3" t="s">
        <v>2523</v>
      </c>
      <c r="H1559" s="3" t="s">
        <v>49</v>
      </c>
      <c r="I1559" s="3" t="s">
        <v>28</v>
      </c>
      <c r="J1559" s="3" t="s">
        <v>29</v>
      </c>
      <c r="K1559" s="3" t="s">
        <v>109</v>
      </c>
      <c r="L1559" s="3" t="s">
        <v>59</v>
      </c>
      <c r="M1559" s="3" t="s">
        <v>866</v>
      </c>
      <c r="N1559" s="3">
        <v>0.36</v>
      </c>
      <c r="O1559" s="3" t="s">
        <v>33</v>
      </c>
      <c r="P1559" s="3" t="s">
        <v>34</v>
      </c>
      <c r="Q1559" s="3" t="s">
        <v>45</v>
      </c>
      <c r="R1559" s="3" t="s">
        <v>1141</v>
      </c>
      <c r="S1559" s="3">
        <v>94568</v>
      </c>
      <c r="T1559" s="4" t="s">
        <v>3203</v>
      </c>
      <c r="U1559" s="4" t="s">
        <v>3175</v>
      </c>
      <c r="V1559" s="3">
        <v>-29.003</v>
      </c>
      <c r="W1559" s="3" t="str">
        <f t="shared" si="24"/>
        <v>Loss</v>
      </c>
      <c r="X1559" s="6">
        <v>2</v>
      </c>
      <c r="Y1559" s="3">
        <v>10.96</v>
      </c>
      <c r="Z1559" s="3">
        <v>91584</v>
      </c>
    </row>
    <row r="1560" spans="1:26" x14ac:dyDescent="0.3">
      <c r="A1560" s="3">
        <v>20956</v>
      </c>
      <c r="B1560" s="3" t="s">
        <v>106</v>
      </c>
      <c r="C1560" s="3">
        <v>7.0000000000000007E-2</v>
      </c>
      <c r="D1560" s="3">
        <v>574.74</v>
      </c>
      <c r="E1560" s="3">
        <v>24.49</v>
      </c>
      <c r="F1560" s="3">
        <v>2775</v>
      </c>
      <c r="G1560" s="3" t="s">
        <v>2524</v>
      </c>
      <c r="H1560" s="3" t="s">
        <v>49</v>
      </c>
      <c r="I1560" s="3" t="s">
        <v>114</v>
      </c>
      <c r="J1560" s="3" t="s">
        <v>77</v>
      </c>
      <c r="K1560" s="3" t="s">
        <v>85</v>
      </c>
      <c r="L1560" s="3" t="s">
        <v>231</v>
      </c>
      <c r="M1560" s="3" t="s">
        <v>264</v>
      </c>
      <c r="N1560" s="3">
        <v>0.37</v>
      </c>
      <c r="O1560" s="3" t="s">
        <v>33</v>
      </c>
      <c r="P1560" s="3" t="s">
        <v>61</v>
      </c>
      <c r="Q1560" s="3" t="s">
        <v>175</v>
      </c>
      <c r="R1560" s="3" t="s">
        <v>2525</v>
      </c>
      <c r="S1560" s="3">
        <v>60131</v>
      </c>
      <c r="T1560" s="4" t="s">
        <v>3141</v>
      </c>
      <c r="U1560" s="4" t="s">
        <v>3158</v>
      </c>
      <c r="V1560" s="3">
        <v>2860.9331999999999</v>
      </c>
      <c r="W1560" s="3" t="str">
        <f t="shared" si="24"/>
        <v>Profit</v>
      </c>
      <c r="X1560" s="6">
        <v>8</v>
      </c>
      <c r="Y1560" s="3">
        <v>4146.28</v>
      </c>
      <c r="Z1560" s="3">
        <v>91229</v>
      </c>
    </row>
    <row r="1561" spans="1:26" x14ac:dyDescent="0.3">
      <c r="A1561" s="3">
        <v>24122</v>
      </c>
      <c r="B1561" s="3" t="s">
        <v>47</v>
      </c>
      <c r="C1561" s="3">
        <v>0.03</v>
      </c>
      <c r="D1561" s="3">
        <v>350.98</v>
      </c>
      <c r="E1561" s="3">
        <v>30</v>
      </c>
      <c r="F1561" s="3">
        <v>2776</v>
      </c>
      <c r="G1561" s="3" t="s">
        <v>2526</v>
      </c>
      <c r="H1561" s="3" t="s">
        <v>39</v>
      </c>
      <c r="I1561" s="3" t="s">
        <v>114</v>
      </c>
      <c r="J1561" s="3" t="s">
        <v>41</v>
      </c>
      <c r="K1561" s="3" t="s">
        <v>42</v>
      </c>
      <c r="L1561" s="3" t="s">
        <v>43</v>
      </c>
      <c r="M1561" s="3" t="s">
        <v>853</v>
      </c>
      <c r="N1561" s="3">
        <v>0.61</v>
      </c>
      <c r="O1561" s="3" t="s">
        <v>33</v>
      </c>
      <c r="P1561" s="3" t="s">
        <v>53</v>
      </c>
      <c r="Q1561" s="3" t="s">
        <v>409</v>
      </c>
      <c r="R1561" s="3" t="s">
        <v>2527</v>
      </c>
      <c r="S1561" s="3">
        <v>20877</v>
      </c>
      <c r="T1561" s="4" t="s">
        <v>3068</v>
      </c>
      <c r="U1561" s="4" t="s">
        <v>3073</v>
      </c>
      <c r="V1561" s="3">
        <v>2692.4421000000002</v>
      </c>
      <c r="W1561" s="3" t="str">
        <f t="shared" si="24"/>
        <v>Profit</v>
      </c>
      <c r="X1561" s="6">
        <v>11</v>
      </c>
      <c r="Y1561" s="3">
        <v>3902.09</v>
      </c>
      <c r="Z1561" s="3">
        <v>91228</v>
      </c>
    </row>
    <row r="1562" spans="1:26" x14ac:dyDescent="0.3">
      <c r="A1562" s="3">
        <v>24123</v>
      </c>
      <c r="B1562" s="3" t="s">
        <v>47</v>
      </c>
      <c r="C1562" s="3">
        <v>0.04</v>
      </c>
      <c r="D1562" s="3">
        <v>1.68</v>
      </c>
      <c r="E1562" s="3">
        <v>1</v>
      </c>
      <c r="F1562" s="3">
        <v>2776</v>
      </c>
      <c r="G1562" s="3" t="s">
        <v>2526</v>
      </c>
      <c r="H1562" s="3" t="s">
        <v>49</v>
      </c>
      <c r="I1562" s="3" t="s">
        <v>114</v>
      </c>
      <c r="J1562" s="3" t="s">
        <v>29</v>
      </c>
      <c r="K1562" s="3" t="s">
        <v>30</v>
      </c>
      <c r="L1562" s="3" t="s">
        <v>31</v>
      </c>
      <c r="M1562" s="3" t="s">
        <v>2528</v>
      </c>
      <c r="N1562" s="3">
        <v>0.35</v>
      </c>
      <c r="O1562" s="3" t="s">
        <v>33</v>
      </c>
      <c r="P1562" s="3" t="s">
        <v>53</v>
      </c>
      <c r="Q1562" s="3" t="s">
        <v>409</v>
      </c>
      <c r="R1562" s="3" t="s">
        <v>2527</v>
      </c>
      <c r="S1562" s="3">
        <v>20877</v>
      </c>
      <c r="T1562" s="4" t="s">
        <v>3068</v>
      </c>
      <c r="U1562" s="4" t="s">
        <v>3131</v>
      </c>
      <c r="V1562" s="3">
        <v>2.0672000000000001</v>
      </c>
      <c r="W1562" s="3" t="str">
        <f t="shared" si="24"/>
        <v>Profit</v>
      </c>
      <c r="X1562" s="6">
        <v>8</v>
      </c>
      <c r="Y1562" s="3">
        <v>14.18</v>
      </c>
      <c r="Z1562" s="3">
        <v>91228</v>
      </c>
    </row>
    <row r="1563" spans="1:26" x14ac:dyDescent="0.3">
      <c r="A1563" s="3">
        <v>20097</v>
      </c>
      <c r="B1563" s="3" t="s">
        <v>25</v>
      </c>
      <c r="C1563" s="3">
        <v>0.05</v>
      </c>
      <c r="D1563" s="3">
        <v>205.99</v>
      </c>
      <c r="E1563" s="3">
        <v>8.99</v>
      </c>
      <c r="F1563" s="3">
        <v>2778</v>
      </c>
      <c r="G1563" s="3" t="s">
        <v>2529</v>
      </c>
      <c r="H1563" s="3" t="s">
        <v>27</v>
      </c>
      <c r="I1563" s="3" t="s">
        <v>114</v>
      </c>
      <c r="J1563" s="3" t="s">
        <v>77</v>
      </c>
      <c r="K1563" s="3" t="s">
        <v>78</v>
      </c>
      <c r="L1563" s="3" t="s">
        <v>59</v>
      </c>
      <c r="M1563" s="3" t="s">
        <v>2530</v>
      </c>
      <c r="N1563" s="3">
        <v>0.57999999999999996</v>
      </c>
      <c r="O1563" s="3" t="s">
        <v>33</v>
      </c>
      <c r="P1563" s="3" t="s">
        <v>135</v>
      </c>
      <c r="Q1563" s="3" t="s">
        <v>316</v>
      </c>
      <c r="R1563" s="3" t="s">
        <v>1011</v>
      </c>
      <c r="S1563" s="3">
        <v>28403</v>
      </c>
      <c r="T1563" s="4" t="s">
        <v>3173</v>
      </c>
      <c r="U1563" s="4" t="s">
        <v>3036</v>
      </c>
      <c r="V1563" s="3">
        <v>111.05249999999999</v>
      </c>
      <c r="W1563" s="3" t="str">
        <f t="shared" si="24"/>
        <v>Profit</v>
      </c>
      <c r="X1563" s="6">
        <v>12</v>
      </c>
      <c r="Y1563" s="3">
        <v>2118.9899999999998</v>
      </c>
      <c r="Z1563" s="3">
        <v>87160</v>
      </c>
    </row>
    <row r="1564" spans="1:26" x14ac:dyDescent="0.3">
      <c r="A1564" s="3">
        <v>20098</v>
      </c>
      <c r="B1564" s="3" t="s">
        <v>25</v>
      </c>
      <c r="C1564" s="3">
        <v>0.08</v>
      </c>
      <c r="D1564" s="3">
        <v>205.99</v>
      </c>
      <c r="E1564" s="3">
        <v>8.99</v>
      </c>
      <c r="F1564" s="3">
        <v>2778</v>
      </c>
      <c r="G1564" s="3" t="s">
        <v>2529</v>
      </c>
      <c r="H1564" s="3" t="s">
        <v>49</v>
      </c>
      <c r="I1564" s="3" t="s">
        <v>114</v>
      </c>
      <c r="J1564" s="3" t="s">
        <v>77</v>
      </c>
      <c r="K1564" s="3" t="s">
        <v>78</v>
      </c>
      <c r="L1564" s="3" t="s">
        <v>59</v>
      </c>
      <c r="M1564" s="3" t="s">
        <v>107</v>
      </c>
      <c r="N1564" s="3">
        <v>0.56000000000000005</v>
      </c>
      <c r="O1564" s="3" t="s">
        <v>33</v>
      </c>
      <c r="P1564" s="3" t="s">
        <v>135</v>
      </c>
      <c r="Q1564" s="3" t="s">
        <v>316</v>
      </c>
      <c r="R1564" s="3" t="s">
        <v>1011</v>
      </c>
      <c r="S1564" s="3">
        <v>28403</v>
      </c>
      <c r="T1564" s="4" t="s">
        <v>3173</v>
      </c>
      <c r="U1564" s="4" t="s">
        <v>3036</v>
      </c>
      <c r="V1564" s="3">
        <v>-1963.752</v>
      </c>
      <c r="W1564" s="3" t="str">
        <f t="shared" si="24"/>
        <v>Loss</v>
      </c>
      <c r="X1564" s="6">
        <v>5</v>
      </c>
      <c r="Y1564" s="3">
        <v>837.64</v>
      </c>
      <c r="Z1564" s="3">
        <v>87160</v>
      </c>
    </row>
    <row r="1565" spans="1:26" x14ac:dyDescent="0.3">
      <c r="A1565" s="3">
        <v>21707</v>
      </c>
      <c r="B1565" s="3" t="s">
        <v>47</v>
      </c>
      <c r="C1565" s="3">
        <v>0.01</v>
      </c>
      <c r="D1565" s="3">
        <v>35.99</v>
      </c>
      <c r="E1565" s="3">
        <v>5.99</v>
      </c>
      <c r="F1565" s="3">
        <v>2779</v>
      </c>
      <c r="G1565" s="3" t="s">
        <v>2531</v>
      </c>
      <c r="H1565" s="3" t="s">
        <v>49</v>
      </c>
      <c r="I1565" s="3" t="s">
        <v>28</v>
      </c>
      <c r="J1565" s="3" t="s">
        <v>77</v>
      </c>
      <c r="K1565" s="3" t="s">
        <v>78</v>
      </c>
      <c r="L1565" s="3" t="s">
        <v>31</v>
      </c>
      <c r="M1565" s="3" t="s">
        <v>972</v>
      </c>
      <c r="N1565" s="3">
        <v>0.38</v>
      </c>
      <c r="O1565" s="3" t="s">
        <v>33</v>
      </c>
      <c r="P1565" s="3" t="s">
        <v>135</v>
      </c>
      <c r="Q1565" s="3" t="s">
        <v>316</v>
      </c>
      <c r="R1565" s="3" t="s">
        <v>2532</v>
      </c>
      <c r="S1565" s="3">
        <v>27893</v>
      </c>
      <c r="T1565" s="4" t="s">
        <v>3194</v>
      </c>
      <c r="U1565" s="4" t="s">
        <v>3050</v>
      </c>
      <c r="V1565" s="3">
        <v>-60.704000000000001</v>
      </c>
      <c r="W1565" s="3" t="str">
        <f t="shared" si="24"/>
        <v>Loss</v>
      </c>
      <c r="X1565" s="6">
        <v>11</v>
      </c>
      <c r="Y1565" s="3">
        <v>345.07</v>
      </c>
      <c r="Z1565" s="3">
        <v>87161</v>
      </c>
    </row>
    <row r="1566" spans="1:26" x14ac:dyDescent="0.3">
      <c r="A1566" s="3">
        <v>22095</v>
      </c>
      <c r="B1566" s="3" t="s">
        <v>106</v>
      </c>
      <c r="C1566" s="3">
        <v>0.09</v>
      </c>
      <c r="D1566" s="3">
        <v>2.16</v>
      </c>
      <c r="E1566" s="3">
        <v>6.05</v>
      </c>
      <c r="F1566" s="3">
        <v>2781</v>
      </c>
      <c r="G1566" s="3" t="s">
        <v>2533</v>
      </c>
      <c r="H1566" s="3" t="s">
        <v>49</v>
      </c>
      <c r="I1566" s="3" t="s">
        <v>114</v>
      </c>
      <c r="J1566" s="3" t="s">
        <v>29</v>
      </c>
      <c r="K1566" s="3" t="s">
        <v>109</v>
      </c>
      <c r="L1566" s="3" t="s">
        <v>59</v>
      </c>
      <c r="M1566" s="3" t="s">
        <v>1523</v>
      </c>
      <c r="N1566" s="3">
        <v>0.37</v>
      </c>
      <c r="O1566" s="3" t="s">
        <v>33</v>
      </c>
      <c r="P1566" s="3" t="s">
        <v>34</v>
      </c>
      <c r="Q1566" s="3" t="s">
        <v>102</v>
      </c>
      <c r="R1566" s="3" t="s">
        <v>2534</v>
      </c>
      <c r="S1566" s="3">
        <v>97071</v>
      </c>
      <c r="T1566" s="4" t="s">
        <v>3100</v>
      </c>
      <c r="U1566" s="4" t="s">
        <v>3158</v>
      </c>
      <c r="V1566" s="3">
        <v>-37.789000000000001</v>
      </c>
      <c r="W1566" s="3" t="str">
        <f t="shared" si="24"/>
        <v>Loss</v>
      </c>
      <c r="X1566" s="6">
        <v>2</v>
      </c>
      <c r="Y1566" s="3">
        <v>5.48</v>
      </c>
      <c r="Z1566" s="3">
        <v>87162</v>
      </c>
    </row>
    <row r="1567" spans="1:26" x14ac:dyDescent="0.3">
      <c r="A1567" s="3">
        <v>22096</v>
      </c>
      <c r="B1567" s="3" t="s">
        <v>106</v>
      </c>
      <c r="C1567" s="3">
        <v>0.03</v>
      </c>
      <c r="D1567" s="3">
        <v>808.49</v>
      </c>
      <c r="E1567" s="3">
        <v>55.3</v>
      </c>
      <c r="F1567" s="3">
        <v>2781</v>
      </c>
      <c r="G1567" s="3" t="s">
        <v>2533</v>
      </c>
      <c r="H1567" s="3" t="s">
        <v>39</v>
      </c>
      <c r="I1567" s="3" t="s">
        <v>114</v>
      </c>
      <c r="J1567" s="3" t="s">
        <v>77</v>
      </c>
      <c r="K1567" s="3" t="s">
        <v>85</v>
      </c>
      <c r="L1567" s="3" t="s">
        <v>43</v>
      </c>
      <c r="M1567" s="3" t="s">
        <v>2535</v>
      </c>
      <c r="N1567" s="3">
        <v>0.4</v>
      </c>
      <c r="O1567" s="3" t="s">
        <v>33</v>
      </c>
      <c r="P1567" s="3" t="s">
        <v>34</v>
      </c>
      <c r="Q1567" s="3" t="s">
        <v>102</v>
      </c>
      <c r="R1567" s="3" t="s">
        <v>2534</v>
      </c>
      <c r="S1567" s="3">
        <v>97071</v>
      </c>
      <c r="T1567" s="4" t="s">
        <v>3100</v>
      </c>
      <c r="U1567" s="4" t="s">
        <v>3161</v>
      </c>
      <c r="V1567" s="3">
        <v>7576.11</v>
      </c>
      <c r="W1567" s="3" t="str">
        <f t="shared" si="24"/>
        <v>Profit</v>
      </c>
      <c r="X1567" s="6">
        <v>11</v>
      </c>
      <c r="Y1567" s="3">
        <v>8201.33</v>
      </c>
      <c r="Z1567" s="3">
        <v>87162</v>
      </c>
    </row>
    <row r="1568" spans="1:26" x14ac:dyDescent="0.3">
      <c r="A1568" s="3">
        <v>22097</v>
      </c>
      <c r="B1568" s="3" t="s">
        <v>106</v>
      </c>
      <c r="C1568" s="3">
        <v>0</v>
      </c>
      <c r="D1568" s="3">
        <v>6.48</v>
      </c>
      <c r="E1568" s="3">
        <v>8.19</v>
      </c>
      <c r="F1568" s="3">
        <v>2781</v>
      </c>
      <c r="G1568" s="3" t="s">
        <v>2533</v>
      </c>
      <c r="H1568" s="3" t="s">
        <v>49</v>
      </c>
      <c r="I1568" s="3" t="s">
        <v>114</v>
      </c>
      <c r="J1568" s="3" t="s">
        <v>29</v>
      </c>
      <c r="K1568" s="3" t="s">
        <v>93</v>
      </c>
      <c r="L1568" s="3" t="s">
        <v>59</v>
      </c>
      <c r="M1568" s="3" t="s">
        <v>2536</v>
      </c>
      <c r="N1568" s="3">
        <v>0.37</v>
      </c>
      <c r="O1568" s="3" t="s">
        <v>33</v>
      </c>
      <c r="P1568" s="3" t="s">
        <v>34</v>
      </c>
      <c r="Q1568" s="3" t="s">
        <v>102</v>
      </c>
      <c r="R1568" s="3" t="s">
        <v>2534</v>
      </c>
      <c r="S1568" s="3">
        <v>97071</v>
      </c>
      <c r="T1568" s="4" t="s">
        <v>3100</v>
      </c>
      <c r="U1568" s="4" t="s">
        <v>3161</v>
      </c>
      <c r="V1568" s="3">
        <v>-43.26</v>
      </c>
      <c r="W1568" s="3" t="str">
        <f t="shared" si="24"/>
        <v>Loss</v>
      </c>
      <c r="X1568" s="6">
        <v>3</v>
      </c>
      <c r="Y1568" s="3">
        <v>22.67</v>
      </c>
      <c r="Z1568" s="3">
        <v>87162</v>
      </c>
    </row>
    <row r="1569" spans="1:26" x14ac:dyDescent="0.3">
      <c r="A1569" s="3">
        <v>21587</v>
      </c>
      <c r="B1569" s="3" t="s">
        <v>37</v>
      </c>
      <c r="C1569" s="3">
        <v>0.01</v>
      </c>
      <c r="D1569" s="3">
        <v>47.98</v>
      </c>
      <c r="E1569" s="3">
        <v>3.61</v>
      </c>
      <c r="F1569" s="3">
        <v>2787</v>
      </c>
      <c r="G1569" s="3" t="s">
        <v>2537</v>
      </c>
      <c r="H1569" s="3" t="s">
        <v>27</v>
      </c>
      <c r="I1569" s="3" t="s">
        <v>114</v>
      </c>
      <c r="J1569" s="3" t="s">
        <v>77</v>
      </c>
      <c r="K1569" s="3" t="s">
        <v>177</v>
      </c>
      <c r="L1569" s="3" t="s">
        <v>51</v>
      </c>
      <c r="M1569" s="3" t="s">
        <v>1003</v>
      </c>
      <c r="N1569" s="3">
        <v>0.71</v>
      </c>
      <c r="O1569" s="3" t="s">
        <v>33</v>
      </c>
      <c r="P1569" s="3" t="s">
        <v>135</v>
      </c>
      <c r="Q1569" s="3" t="s">
        <v>168</v>
      </c>
      <c r="R1569" s="3" t="s">
        <v>2538</v>
      </c>
      <c r="S1569" s="3">
        <v>70003</v>
      </c>
      <c r="T1569" s="4" t="s">
        <v>3044</v>
      </c>
      <c r="U1569" s="4" t="s">
        <v>3144</v>
      </c>
      <c r="V1569" s="3">
        <v>-44.436</v>
      </c>
      <c r="W1569" s="3" t="str">
        <f t="shared" si="24"/>
        <v>Loss</v>
      </c>
      <c r="X1569" s="6">
        <v>8</v>
      </c>
      <c r="Y1569" s="3">
        <v>393.98</v>
      </c>
      <c r="Z1569" s="3">
        <v>91316</v>
      </c>
    </row>
    <row r="1570" spans="1:26" x14ac:dyDescent="0.3">
      <c r="A1570" s="3">
        <v>19860</v>
      </c>
      <c r="B1570" s="3" t="s">
        <v>47</v>
      </c>
      <c r="C1570" s="3">
        <v>0.09</v>
      </c>
      <c r="D1570" s="3">
        <v>2.88</v>
      </c>
      <c r="E1570" s="3">
        <v>0.7</v>
      </c>
      <c r="F1570" s="3">
        <v>2791</v>
      </c>
      <c r="G1570" s="3" t="s">
        <v>2539</v>
      </c>
      <c r="H1570" s="3" t="s">
        <v>49</v>
      </c>
      <c r="I1570" s="3" t="s">
        <v>28</v>
      </c>
      <c r="J1570" s="3" t="s">
        <v>29</v>
      </c>
      <c r="K1570" s="3" t="s">
        <v>30</v>
      </c>
      <c r="L1570" s="3" t="s">
        <v>31</v>
      </c>
      <c r="M1570" s="3" t="s">
        <v>2540</v>
      </c>
      <c r="N1570" s="3">
        <v>0.56000000000000005</v>
      </c>
      <c r="O1570" s="3" t="s">
        <v>33</v>
      </c>
      <c r="P1570" s="3" t="s">
        <v>61</v>
      </c>
      <c r="Q1570" s="3" t="s">
        <v>295</v>
      </c>
      <c r="R1570" s="3" t="s">
        <v>2541</v>
      </c>
      <c r="S1570" s="3">
        <v>48071</v>
      </c>
      <c r="T1570" s="4" t="s">
        <v>3073</v>
      </c>
      <c r="U1570" s="4" t="s">
        <v>3073</v>
      </c>
      <c r="V1570" s="3">
        <v>4.8499999999999996</v>
      </c>
      <c r="W1570" s="3" t="str">
        <f t="shared" si="24"/>
        <v>Profit</v>
      </c>
      <c r="X1570" s="6">
        <v>7</v>
      </c>
      <c r="Y1570" s="3">
        <v>19.29</v>
      </c>
      <c r="Z1570" s="3">
        <v>88758</v>
      </c>
    </row>
    <row r="1571" spans="1:26" x14ac:dyDescent="0.3">
      <c r="A1571" s="3">
        <v>18361</v>
      </c>
      <c r="B1571" s="3" t="s">
        <v>56</v>
      </c>
      <c r="C1571" s="3">
        <v>0.06</v>
      </c>
      <c r="D1571" s="3">
        <v>2.61</v>
      </c>
      <c r="E1571" s="3">
        <v>0.5</v>
      </c>
      <c r="F1571" s="3">
        <v>2794</v>
      </c>
      <c r="G1571" s="3" t="s">
        <v>2542</v>
      </c>
      <c r="H1571" s="3" t="s">
        <v>49</v>
      </c>
      <c r="I1571" s="3" t="s">
        <v>28</v>
      </c>
      <c r="J1571" s="3" t="s">
        <v>29</v>
      </c>
      <c r="K1571" s="3" t="s">
        <v>133</v>
      </c>
      <c r="L1571" s="3" t="s">
        <v>59</v>
      </c>
      <c r="M1571" s="3" t="s">
        <v>876</v>
      </c>
      <c r="N1571" s="3">
        <v>0.39</v>
      </c>
      <c r="O1571" s="3" t="s">
        <v>33</v>
      </c>
      <c r="P1571" s="3" t="s">
        <v>61</v>
      </c>
      <c r="Q1571" s="3" t="s">
        <v>324</v>
      </c>
      <c r="R1571" s="3" t="s">
        <v>2543</v>
      </c>
      <c r="S1571" s="3">
        <v>50158</v>
      </c>
      <c r="T1571" s="4" t="s">
        <v>3110</v>
      </c>
      <c r="U1571" s="4" t="s">
        <v>3057</v>
      </c>
      <c r="V1571" s="3">
        <v>3.5949</v>
      </c>
      <c r="W1571" s="3" t="str">
        <f t="shared" si="24"/>
        <v>Profit</v>
      </c>
      <c r="X1571" s="6">
        <v>2</v>
      </c>
      <c r="Y1571" s="3">
        <v>5.21</v>
      </c>
      <c r="Z1571" s="3">
        <v>87554</v>
      </c>
    </row>
    <row r="1572" spans="1:26" x14ac:dyDescent="0.3">
      <c r="A1572" s="3">
        <v>18895</v>
      </c>
      <c r="B1572" s="3" t="s">
        <v>25</v>
      </c>
      <c r="C1572" s="3">
        <v>7.0000000000000007E-2</v>
      </c>
      <c r="D1572" s="3">
        <v>4.76</v>
      </c>
      <c r="E1572" s="3">
        <v>0.88</v>
      </c>
      <c r="F1572" s="3">
        <v>2794</v>
      </c>
      <c r="G1572" s="3" t="s">
        <v>2542</v>
      </c>
      <c r="H1572" s="3" t="s">
        <v>49</v>
      </c>
      <c r="I1572" s="3" t="s">
        <v>28</v>
      </c>
      <c r="J1572" s="3" t="s">
        <v>29</v>
      </c>
      <c r="K1572" s="3" t="s">
        <v>93</v>
      </c>
      <c r="L1572" s="3" t="s">
        <v>31</v>
      </c>
      <c r="M1572" s="3" t="s">
        <v>2544</v>
      </c>
      <c r="N1572" s="3">
        <v>0.39</v>
      </c>
      <c r="O1572" s="3" t="s">
        <v>33</v>
      </c>
      <c r="P1572" s="3" t="s">
        <v>61</v>
      </c>
      <c r="Q1572" s="3" t="s">
        <v>324</v>
      </c>
      <c r="R1572" s="3" t="s">
        <v>2543</v>
      </c>
      <c r="S1572" s="3">
        <v>50158</v>
      </c>
      <c r="T1572" s="4" t="s">
        <v>3061</v>
      </c>
      <c r="U1572" s="4" t="s">
        <v>3061</v>
      </c>
      <c r="V1572" s="3">
        <v>15.8148</v>
      </c>
      <c r="W1572" s="3" t="str">
        <f t="shared" si="24"/>
        <v>Profit</v>
      </c>
      <c r="X1572" s="6">
        <v>5</v>
      </c>
      <c r="Y1572" s="3">
        <v>22.92</v>
      </c>
      <c r="Z1572" s="3">
        <v>87555</v>
      </c>
    </row>
    <row r="1573" spans="1:26" x14ac:dyDescent="0.3">
      <c r="A1573" s="3">
        <v>19486</v>
      </c>
      <c r="B1573" s="3" t="s">
        <v>106</v>
      </c>
      <c r="C1573" s="3">
        <v>0.04</v>
      </c>
      <c r="D1573" s="3">
        <v>3.57</v>
      </c>
      <c r="E1573" s="3">
        <v>4.17</v>
      </c>
      <c r="F1573" s="3">
        <v>2795</v>
      </c>
      <c r="G1573" s="3" t="s">
        <v>2545</v>
      </c>
      <c r="H1573" s="3" t="s">
        <v>49</v>
      </c>
      <c r="I1573" s="3" t="s">
        <v>28</v>
      </c>
      <c r="J1573" s="3" t="s">
        <v>29</v>
      </c>
      <c r="K1573" s="3" t="s">
        <v>30</v>
      </c>
      <c r="L1573" s="3" t="s">
        <v>51</v>
      </c>
      <c r="M1573" s="3" t="s">
        <v>2546</v>
      </c>
      <c r="N1573" s="3">
        <v>0.59</v>
      </c>
      <c r="O1573" s="3" t="s">
        <v>33</v>
      </c>
      <c r="P1573" s="3" t="s">
        <v>61</v>
      </c>
      <c r="Q1573" s="3" t="s">
        <v>324</v>
      </c>
      <c r="R1573" s="3" t="s">
        <v>2547</v>
      </c>
      <c r="S1573" s="3">
        <v>50401</v>
      </c>
      <c r="T1573" s="4" t="s">
        <v>3191</v>
      </c>
      <c r="U1573" s="4" t="s">
        <v>3039</v>
      </c>
      <c r="V1573" s="3">
        <v>-69.91</v>
      </c>
      <c r="W1573" s="3" t="str">
        <f t="shared" si="24"/>
        <v>Loss</v>
      </c>
      <c r="X1573" s="6">
        <v>8</v>
      </c>
      <c r="Y1573" s="3">
        <v>30.9</v>
      </c>
      <c r="Z1573" s="3">
        <v>87556</v>
      </c>
    </row>
    <row r="1574" spans="1:26" x14ac:dyDescent="0.3">
      <c r="A1574" s="3">
        <v>19487</v>
      </c>
      <c r="B1574" s="3" t="s">
        <v>106</v>
      </c>
      <c r="C1574" s="3">
        <v>0.05</v>
      </c>
      <c r="D1574" s="3">
        <v>200.99</v>
      </c>
      <c r="E1574" s="3">
        <v>4.2</v>
      </c>
      <c r="F1574" s="3">
        <v>2795</v>
      </c>
      <c r="G1574" s="3" t="s">
        <v>2545</v>
      </c>
      <c r="H1574" s="3" t="s">
        <v>49</v>
      </c>
      <c r="I1574" s="3" t="s">
        <v>28</v>
      </c>
      <c r="J1574" s="3" t="s">
        <v>77</v>
      </c>
      <c r="K1574" s="3" t="s">
        <v>78</v>
      </c>
      <c r="L1574" s="3" t="s">
        <v>59</v>
      </c>
      <c r="M1574" s="3" t="s">
        <v>541</v>
      </c>
      <c r="N1574" s="3">
        <v>0.59</v>
      </c>
      <c r="O1574" s="3" t="s">
        <v>33</v>
      </c>
      <c r="P1574" s="3" t="s">
        <v>61</v>
      </c>
      <c r="Q1574" s="3" t="s">
        <v>324</v>
      </c>
      <c r="R1574" s="3" t="s">
        <v>2547</v>
      </c>
      <c r="S1574" s="3">
        <v>50401</v>
      </c>
      <c r="T1574" s="4" t="s">
        <v>3191</v>
      </c>
      <c r="U1574" s="4" t="s">
        <v>3141</v>
      </c>
      <c r="V1574" s="3">
        <v>1630.5252</v>
      </c>
      <c r="W1574" s="3" t="str">
        <f t="shared" si="24"/>
        <v>Profit</v>
      </c>
      <c r="X1574" s="6">
        <v>14</v>
      </c>
      <c r="Y1574" s="3">
        <v>2363.08</v>
      </c>
      <c r="Z1574" s="3">
        <v>87556</v>
      </c>
    </row>
    <row r="1575" spans="1:26" x14ac:dyDescent="0.3">
      <c r="A1575" s="3">
        <v>19488</v>
      </c>
      <c r="B1575" s="3" t="s">
        <v>106</v>
      </c>
      <c r="C1575" s="3">
        <v>7.0000000000000007E-2</v>
      </c>
      <c r="D1575" s="3">
        <v>195.99</v>
      </c>
      <c r="E1575" s="3">
        <v>8.99</v>
      </c>
      <c r="F1575" s="3">
        <v>2795</v>
      </c>
      <c r="G1575" s="3" t="s">
        <v>2545</v>
      </c>
      <c r="H1575" s="3" t="s">
        <v>49</v>
      </c>
      <c r="I1575" s="3" t="s">
        <v>28</v>
      </c>
      <c r="J1575" s="3" t="s">
        <v>77</v>
      </c>
      <c r="K1575" s="3" t="s">
        <v>78</v>
      </c>
      <c r="L1575" s="3" t="s">
        <v>59</v>
      </c>
      <c r="M1575" s="3" t="s">
        <v>2548</v>
      </c>
      <c r="N1575" s="3">
        <v>0.57999999999999996</v>
      </c>
      <c r="O1575" s="3" t="s">
        <v>33</v>
      </c>
      <c r="P1575" s="3" t="s">
        <v>61</v>
      </c>
      <c r="Q1575" s="3" t="s">
        <v>324</v>
      </c>
      <c r="R1575" s="3" t="s">
        <v>2547</v>
      </c>
      <c r="S1575" s="3">
        <v>50401</v>
      </c>
      <c r="T1575" s="4" t="s">
        <v>3191</v>
      </c>
      <c r="U1575" s="4" t="s">
        <v>3191</v>
      </c>
      <c r="V1575" s="3">
        <v>-457.16</v>
      </c>
      <c r="W1575" s="3" t="str">
        <f t="shared" si="24"/>
        <v>Loss</v>
      </c>
      <c r="X1575" s="6">
        <v>2</v>
      </c>
      <c r="Y1575" s="3">
        <v>328.45</v>
      </c>
      <c r="Z1575" s="3">
        <v>87556</v>
      </c>
    </row>
    <row r="1576" spans="1:26" x14ac:dyDescent="0.3">
      <c r="A1576" s="3">
        <v>23351</v>
      </c>
      <c r="B1576" s="3" t="s">
        <v>56</v>
      </c>
      <c r="C1576" s="3">
        <v>0.02</v>
      </c>
      <c r="D1576" s="3">
        <v>30.44</v>
      </c>
      <c r="E1576" s="3">
        <v>1.49</v>
      </c>
      <c r="F1576" s="3">
        <v>2796</v>
      </c>
      <c r="G1576" s="3" t="s">
        <v>2549</v>
      </c>
      <c r="H1576" s="3" t="s">
        <v>49</v>
      </c>
      <c r="I1576" s="3" t="s">
        <v>28</v>
      </c>
      <c r="J1576" s="3" t="s">
        <v>29</v>
      </c>
      <c r="K1576" s="3" t="s">
        <v>109</v>
      </c>
      <c r="L1576" s="3" t="s">
        <v>59</v>
      </c>
      <c r="M1576" s="3" t="s">
        <v>2550</v>
      </c>
      <c r="N1576" s="3">
        <v>0.37</v>
      </c>
      <c r="O1576" s="3" t="s">
        <v>33</v>
      </c>
      <c r="P1576" s="3" t="s">
        <v>61</v>
      </c>
      <c r="Q1576" s="3" t="s">
        <v>324</v>
      </c>
      <c r="R1576" s="3" t="s">
        <v>2551</v>
      </c>
      <c r="S1576" s="3">
        <v>51106</v>
      </c>
      <c r="T1576" s="4" t="s">
        <v>3102</v>
      </c>
      <c r="U1576" s="4" t="s">
        <v>3202</v>
      </c>
      <c r="V1576" s="3">
        <v>266.76089999999999</v>
      </c>
      <c r="W1576" s="3" t="str">
        <f t="shared" si="24"/>
        <v>Profit</v>
      </c>
      <c r="X1576" s="6">
        <v>12</v>
      </c>
      <c r="Y1576" s="3">
        <v>386.61</v>
      </c>
      <c r="Z1576" s="3">
        <v>87553</v>
      </c>
    </row>
    <row r="1577" spans="1:26" x14ac:dyDescent="0.3">
      <c r="A1577" s="3">
        <v>22787</v>
      </c>
      <c r="B1577" s="3" t="s">
        <v>56</v>
      </c>
      <c r="C1577" s="3">
        <v>0</v>
      </c>
      <c r="D1577" s="3">
        <v>5.0199999999999996</v>
      </c>
      <c r="E1577" s="3">
        <v>5.14</v>
      </c>
      <c r="F1577" s="3">
        <v>2797</v>
      </c>
      <c r="G1577" s="3" t="s">
        <v>2552</v>
      </c>
      <c r="H1577" s="3" t="s">
        <v>49</v>
      </c>
      <c r="I1577" s="3" t="s">
        <v>114</v>
      </c>
      <c r="J1577" s="3" t="s">
        <v>77</v>
      </c>
      <c r="K1577" s="3" t="s">
        <v>177</v>
      </c>
      <c r="L1577" s="3" t="s">
        <v>51</v>
      </c>
      <c r="M1577" s="3" t="s">
        <v>831</v>
      </c>
      <c r="N1577" s="3">
        <v>0.79</v>
      </c>
      <c r="O1577" s="3" t="s">
        <v>33</v>
      </c>
      <c r="P1577" s="3" t="s">
        <v>53</v>
      </c>
      <c r="Q1577" s="3" t="s">
        <v>229</v>
      </c>
      <c r="R1577" s="3" t="s">
        <v>2553</v>
      </c>
      <c r="S1577" s="3">
        <v>15122</v>
      </c>
      <c r="T1577" s="4" t="s">
        <v>3086</v>
      </c>
      <c r="U1577" s="4" t="s">
        <v>3082</v>
      </c>
      <c r="V1577" s="3">
        <v>-159.30279999999999</v>
      </c>
      <c r="W1577" s="3" t="str">
        <f t="shared" si="24"/>
        <v>Loss</v>
      </c>
      <c r="X1577" s="6">
        <v>8</v>
      </c>
      <c r="Y1577" s="3">
        <v>43.94</v>
      </c>
      <c r="Z1577" s="3">
        <v>87552</v>
      </c>
    </row>
    <row r="1578" spans="1:26" x14ac:dyDescent="0.3">
      <c r="A1578" s="3">
        <v>23350</v>
      </c>
      <c r="B1578" s="3" t="s">
        <v>56</v>
      </c>
      <c r="C1578" s="3">
        <v>0.02</v>
      </c>
      <c r="D1578" s="3">
        <v>4.91</v>
      </c>
      <c r="E1578" s="3">
        <v>0.5</v>
      </c>
      <c r="F1578" s="3">
        <v>2797</v>
      </c>
      <c r="G1578" s="3" t="s">
        <v>2552</v>
      </c>
      <c r="H1578" s="3" t="s">
        <v>49</v>
      </c>
      <c r="I1578" s="3" t="s">
        <v>28</v>
      </c>
      <c r="J1578" s="3" t="s">
        <v>29</v>
      </c>
      <c r="K1578" s="3" t="s">
        <v>133</v>
      </c>
      <c r="L1578" s="3" t="s">
        <v>59</v>
      </c>
      <c r="M1578" s="3" t="s">
        <v>1548</v>
      </c>
      <c r="N1578" s="3">
        <v>0.36</v>
      </c>
      <c r="O1578" s="3" t="s">
        <v>33</v>
      </c>
      <c r="P1578" s="3" t="s">
        <v>53</v>
      </c>
      <c r="Q1578" s="3" t="s">
        <v>229</v>
      </c>
      <c r="R1578" s="3" t="s">
        <v>2553</v>
      </c>
      <c r="S1578" s="3">
        <v>15122</v>
      </c>
      <c r="T1578" s="4" t="s">
        <v>3102</v>
      </c>
      <c r="U1578" s="4" t="s">
        <v>3076</v>
      </c>
      <c r="V1578" s="3">
        <v>29.883900000000001</v>
      </c>
      <c r="W1578" s="3" t="str">
        <f t="shared" si="24"/>
        <v>Profit</v>
      </c>
      <c r="X1578" s="6">
        <v>9</v>
      </c>
      <c r="Y1578" s="3">
        <v>43.31</v>
      </c>
      <c r="Z1578" s="3">
        <v>87553</v>
      </c>
    </row>
    <row r="1579" spans="1:26" x14ac:dyDescent="0.3">
      <c r="A1579" s="3">
        <v>20618</v>
      </c>
      <c r="B1579" s="3" t="s">
        <v>106</v>
      </c>
      <c r="C1579" s="3">
        <v>0</v>
      </c>
      <c r="D1579" s="3">
        <v>17.52</v>
      </c>
      <c r="E1579" s="3">
        <v>8.17</v>
      </c>
      <c r="F1579" s="3">
        <v>2801</v>
      </c>
      <c r="G1579" s="3" t="s">
        <v>2554</v>
      </c>
      <c r="H1579" s="3" t="s">
        <v>49</v>
      </c>
      <c r="I1579" s="3" t="s">
        <v>40</v>
      </c>
      <c r="J1579" s="3" t="s">
        <v>29</v>
      </c>
      <c r="K1579" s="3" t="s">
        <v>252</v>
      </c>
      <c r="L1579" s="3" t="s">
        <v>86</v>
      </c>
      <c r="M1579" s="3" t="s">
        <v>2555</v>
      </c>
      <c r="N1579" s="3">
        <v>0.5</v>
      </c>
      <c r="O1579" s="3" t="s">
        <v>33</v>
      </c>
      <c r="P1579" s="3" t="s">
        <v>34</v>
      </c>
      <c r="Q1579" s="3" t="s">
        <v>372</v>
      </c>
      <c r="R1579" s="3" t="s">
        <v>2507</v>
      </c>
      <c r="S1579" s="3">
        <v>85224</v>
      </c>
      <c r="T1579" s="4" t="s">
        <v>3192</v>
      </c>
      <c r="U1579" s="4" t="s">
        <v>3211</v>
      </c>
      <c r="V1579" s="3">
        <v>52.764000000000003</v>
      </c>
      <c r="W1579" s="3" t="str">
        <f t="shared" si="24"/>
        <v>Profit</v>
      </c>
      <c r="X1579" s="6">
        <v>15</v>
      </c>
      <c r="Y1579" s="3">
        <v>284.33999999999997</v>
      </c>
      <c r="Z1579" s="3">
        <v>91049</v>
      </c>
    </row>
    <row r="1580" spans="1:26" x14ac:dyDescent="0.3">
      <c r="A1580" s="3">
        <v>18070</v>
      </c>
      <c r="B1580" s="3" t="s">
        <v>56</v>
      </c>
      <c r="C1580" s="3">
        <v>7.0000000000000007E-2</v>
      </c>
      <c r="D1580" s="3">
        <v>500.98</v>
      </c>
      <c r="E1580" s="3">
        <v>28.14</v>
      </c>
      <c r="F1580" s="3">
        <v>2803</v>
      </c>
      <c r="G1580" s="3" t="s">
        <v>2556</v>
      </c>
      <c r="H1580" s="3" t="s">
        <v>39</v>
      </c>
      <c r="I1580" s="3" t="s">
        <v>58</v>
      </c>
      <c r="J1580" s="3" t="s">
        <v>77</v>
      </c>
      <c r="K1580" s="3" t="s">
        <v>85</v>
      </c>
      <c r="L1580" s="3" t="s">
        <v>43</v>
      </c>
      <c r="M1580" s="3" t="s">
        <v>2557</v>
      </c>
      <c r="N1580" s="3">
        <v>0.38</v>
      </c>
      <c r="O1580" s="3" t="s">
        <v>33</v>
      </c>
      <c r="P1580" s="3" t="s">
        <v>34</v>
      </c>
      <c r="Q1580" s="3" t="s">
        <v>45</v>
      </c>
      <c r="R1580" s="3" t="s">
        <v>2558</v>
      </c>
      <c r="S1580" s="3">
        <v>90022</v>
      </c>
      <c r="T1580" s="4" t="s">
        <v>3094</v>
      </c>
      <c r="U1580" s="4" t="s">
        <v>3122</v>
      </c>
      <c r="V1580" s="3">
        <v>2699.9838</v>
      </c>
      <c r="W1580" s="3" t="str">
        <f t="shared" si="24"/>
        <v>Profit</v>
      </c>
      <c r="X1580" s="6">
        <v>10</v>
      </c>
      <c r="Y1580" s="3">
        <v>3913.02</v>
      </c>
      <c r="Z1580" s="3">
        <v>86227</v>
      </c>
    </row>
    <row r="1581" spans="1:26" x14ac:dyDescent="0.3">
      <c r="A1581" s="3">
        <v>18071</v>
      </c>
      <c r="B1581" s="3" t="s">
        <v>56</v>
      </c>
      <c r="C1581" s="3">
        <v>0.1</v>
      </c>
      <c r="D1581" s="3">
        <v>178.47</v>
      </c>
      <c r="E1581" s="3">
        <v>19.989999999999998</v>
      </c>
      <c r="F1581" s="3">
        <v>2803</v>
      </c>
      <c r="G1581" s="3" t="s">
        <v>2556</v>
      </c>
      <c r="H1581" s="3" t="s">
        <v>49</v>
      </c>
      <c r="I1581" s="3" t="s">
        <v>58</v>
      </c>
      <c r="J1581" s="3" t="s">
        <v>29</v>
      </c>
      <c r="K1581" s="3" t="s">
        <v>139</v>
      </c>
      <c r="L1581" s="3" t="s">
        <v>59</v>
      </c>
      <c r="M1581" s="3" t="s">
        <v>521</v>
      </c>
      <c r="N1581" s="3">
        <v>0.55000000000000004</v>
      </c>
      <c r="O1581" s="3" t="s">
        <v>33</v>
      </c>
      <c r="P1581" s="3" t="s">
        <v>34</v>
      </c>
      <c r="Q1581" s="3" t="s">
        <v>45</v>
      </c>
      <c r="R1581" s="3" t="s">
        <v>2558</v>
      </c>
      <c r="S1581" s="3">
        <v>90022</v>
      </c>
      <c r="T1581" s="4" t="s">
        <v>3094</v>
      </c>
      <c r="U1581" s="4" t="s">
        <v>3161</v>
      </c>
      <c r="V1581" s="3">
        <v>-170.98</v>
      </c>
      <c r="W1581" s="3" t="str">
        <f t="shared" si="24"/>
        <v>Loss</v>
      </c>
      <c r="X1581" s="6">
        <v>1</v>
      </c>
      <c r="Y1581" s="3">
        <v>180.14</v>
      </c>
      <c r="Z1581" s="3">
        <v>86227</v>
      </c>
    </row>
    <row r="1582" spans="1:26" x14ac:dyDescent="0.3">
      <c r="A1582" s="3">
        <v>24604</v>
      </c>
      <c r="B1582" s="3" t="s">
        <v>56</v>
      </c>
      <c r="C1582" s="3">
        <v>7.0000000000000007E-2</v>
      </c>
      <c r="D1582" s="3">
        <v>30.56</v>
      </c>
      <c r="E1582" s="3">
        <v>2.99</v>
      </c>
      <c r="F1582" s="3">
        <v>2813</v>
      </c>
      <c r="G1582" s="3" t="s">
        <v>2559</v>
      </c>
      <c r="H1582" s="3" t="s">
        <v>49</v>
      </c>
      <c r="I1582" s="3" t="s">
        <v>28</v>
      </c>
      <c r="J1582" s="3" t="s">
        <v>29</v>
      </c>
      <c r="K1582" s="3" t="s">
        <v>109</v>
      </c>
      <c r="L1582" s="3" t="s">
        <v>59</v>
      </c>
      <c r="M1582" s="3" t="s">
        <v>2560</v>
      </c>
      <c r="N1582" s="3">
        <v>0.35</v>
      </c>
      <c r="O1582" s="3" t="s">
        <v>33</v>
      </c>
      <c r="P1582" s="3" t="s">
        <v>135</v>
      </c>
      <c r="Q1582" s="3" t="s">
        <v>239</v>
      </c>
      <c r="R1582" s="3" t="s">
        <v>2561</v>
      </c>
      <c r="S1582" s="3">
        <v>37311</v>
      </c>
      <c r="T1582" s="4" t="s">
        <v>3161</v>
      </c>
      <c r="U1582" s="4" t="s">
        <v>3161</v>
      </c>
      <c r="V1582" s="3">
        <v>-95.618600000000001</v>
      </c>
      <c r="W1582" s="3" t="str">
        <f t="shared" si="24"/>
        <v>Loss</v>
      </c>
      <c r="X1582" s="6">
        <v>12</v>
      </c>
      <c r="Y1582" s="3">
        <v>364.92</v>
      </c>
      <c r="Z1582" s="3">
        <v>88819</v>
      </c>
    </row>
    <row r="1583" spans="1:26" x14ac:dyDescent="0.3">
      <c r="A1583" s="3">
        <v>24044</v>
      </c>
      <c r="B1583" s="3" t="s">
        <v>25</v>
      </c>
      <c r="C1583" s="3">
        <v>0.05</v>
      </c>
      <c r="D1583" s="3">
        <v>4.71</v>
      </c>
      <c r="E1583" s="3">
        <v>0.7</v>
      </c>
      <c r="F1583" s="3">
        <v>2817</v>
      </c>
      <c r="G1583" s="3" t="s">
        <v>2562</v>
      </c>
      <c r="H1583" s="3" t="s">
        <v>27</v>
      </c>
      <c r="I1583" s="3" t="s">
        <v>28</v>
      </c>
      <c r="J1583" s="3" t="s">
        <v>29</v>
      </c>
      <c r="K1583" s="3" t="s">
        <v>66</v>
      </c>
      <c r="L1583" s="3" t="s">
        <v>31</v>
      </c>
      <c r="M1583" s="3" t="s">
        <v>1221</v>
      </c>
      <c r="N1583" s="3">
        <v>0.8</v>
      </c>
      <c r="O1583" s="3" t="s">
        <v>33</v>
      </c>
      <c r="P1583" s="3" t="s">
        <v>53</v>
      </c>
      <c r="Q1583" s="3" t="s">
        <v>152</v>
      </c>
      <c r="R1583" s="3" t="s">
        <v>395</v>
      </c>
      <c r="S1583" s="3">
        <v>43055</v>
      </c>
      <c r="T1583" s="4" t="s">
        <v>3174</v>
      </c>
      <c r="U1583" s="4" t="s">
        <v>3072</v>
      </c>
      <c r="V1583" s="3">
        <v>-2.3759999999999999</v>
      </c>
      <c r="W1583" s="3" t="str">
        <f t="shared" si="24"/>
        <v>Loss</v>
      </c>
      <c r="X1583" s="6">
        <v>2</v>
      </c>
      <c r="Y1583" s="3">
        <v>12.16</v>
      </c>
      <c r="Z1583" s="3">
        <v>89743</v>
      </c>
    </row>
    <row r="1584" spans="1:26" x14ac:dyDescent="0.3">
      <c r="A1584" s="3">
        <v>24045</v>
      </c>
      <c r="B1584" s="3" t="s">
        <v>25</v>
      </c>
      <c r="C1584" s="3">
        <v>0.04</v>
      </c>
      <c r="D1584" s="3">
        <v>55.99</v>
      </c>
      <c r="E1584" s="3">
        <v>1.25</v>
      </c>
      <c r="F1584" s="3">
        <v>2817</v>
      </c>
      <c r="G1584" s="3" t="s">
        <v>2562</v>
      </c>
      <c r="H1584" s="3" t="s">
        <v>27</v>
      </c>
      <c r="I1584" s="3" t="s">
        <v>28</v>
      </c>
      <c r="J1584" s="3" t="s">
        <v>77</v>
      </c>
      <c r="K1584" s="3" t="s">
        <v>78</v>
      </c>
      <c r="L1584" s="3" t="s">
        <v>51</v>
      </c>
      <c r="M1584" s="3" t="s">
        <v>2563</v>
      </c>
      <c r="N1584" s="3">
        <v>0.35</v>
      </c>
      <c r="O1584" s="3" t="s">
        <v>33</v>
      </c>
      <c r="P1584" s="3" t="s">
        <v>53</v>
      </c>
      <c r="Q1584" s="3" t="s">
        <v>152</v>
      </c>
      <c r="R1584" s="3" t="s">
        <v>395</v>
      </c>
      <c r="S1584" s="3">
        <v>43055</v>
      </c>
      <c r="T1584" s="4" t="s">
        <v>3174</v>
      </c>
      <c r="U1584" s="4" t="s">
        <v>3072</v>
      </c>
      <c r="V1584" s="3">
        <v>-18.3216</v>
      </c>
      <c r="W1584" s="3" t="str">
        <f t="shared" si="24"/>
        <v>Loss</v>
      </c>
      <c r="X1584" s="6">
        <v>3</v>
      </c>
      <c r="Y1584" s="3">
        <v>147.56</v>
      </c>
      <c r="Z1584" s="3">
        <v>89743</v>
      </c>
    </row>
    <row r="1585" spans="1:26" x14ac:dyDescent="0.3">
      <c r="A1585" s="3">
        <v>24373</v>
      </c>
      <c r="B1585" s="3" t="s">
        <v>106</v>
      </c>
      <c r="C1585" s="3">
        <v>0.08</v>
      </c>
      <c r="D1585" s="3">
        <v>6.48</v>
      </c>
      <c r="E1585" s="3">
        <v>2.74</v>
      </c>
      <c r="F1585" s="3">
        <v>2820</v>
      </c>
      <c r="G1585" s="3" t="s">
        <v>2564</v>
      </c>
      <c r="H1585" s="3" t="s">
        <v>49</v>
      </c>
      <c r="I1585" s="3" t="s">
        <v>40</v>
      </c>
      <c r="J1585" s="3" t="s">
        <v>77</v>
      </c>
      <c r="K1585" s="3" t="s">
        <v>177</v>
      </c>
      <c r="L1585" s="3" t="s">
        <v>51</v>
      </c>
      <c r="M1585" s="3" t="s">
        <v>1649</v>
      </c>
      <c r="N1585" s="3">
        <v>0.71</v>
      </c>
      <c r="O1585" s="3" t="s">
        <v>33</v>
      </c>
      <c r="P1585" s="3" t="s">
        <v>61</v>
      </c>
      <c r="Q1585" s="3" t="s">
        <v>499</v>
      </c>
      <c r="R1585" s="3" t="s">
        <v>2565</v>
      </c>
      <c r="S1585" s="3">
        <v>63129</v>
      </c>
      <c r="T1585" s="4" t="s">
        <v>3046</v>
      </c>
      <c r="U1585" s="4" t="s">
        <v>3033</v>
      </c>
      <c r="V1585" s="3">
        <v>-82.64</v>
      </c>
      <c r="W1585" s="3" t="str">
        <f t="shared" si="24"/>
        <v>Loss</v>
      </c>
      <c r="X1585" s="6">
        <v>18</v>
      </c>
      <c r="Y1585" s="3">
        <v>113.68</v>
      </c>
      <c r="Z1585" s="3">
        <v>87899</v>
      </c>
    </row>
    <row r="1586" spans="1:26" x14ac:dyDescent="0.3">
      <c r="A1586" s="3">
        <v>24746</v>
      </c>
      <c r="B1586" s="3" t="s">
        <v>37</v>
      </c>
      <c r="C1586" s="3">
        <v>0.1</v>
      </c>
      <c r="D1586" s="3">
        <v>22.01</v>
      </c>
      <c r="E1586" s="3">
        <v>5.53</v>
      </c>
      <c r="F1586" s="3">
        <v>2820</v>
      </c>
      <c r="G1586" s="3" t="s">
        <v>2564</v>
      </c>
      <c r="H1586" s="3" t="s">
        <v>49</v>
      </c>
      <c r="I1586" s="3" t="s">
        <v>40</v>
      </c>
      <c r="J1586" s="3" t="s">
        <v>29</v>
      </c>
      <c r="K1586" s="3" t="s">
        <v>30</v>
      </c>
      <c r="L1586" s="3" t="s">
        <v>51</v>
      </c>
      <c r="M1586" s="3" t="s">
        <v>2035</v>
      </c>
      <c r="N1586" s="3">
        <v>0.59</v>
      </c>
      <c r="O1586" s="3" t="s">
        <v>33</v>
      </c>
      <c r="P1586" s="3" t="s">
        <v>61</v>
      </c>
      <c r="Q1586" s="3" t="s">
        <v>499</v>
      </c>
      <c r="R1586" s="3" t="s">
        <v>2565</v>
      </c>
      <c r="S1586" s="3">
        <v>63129</v>
      </c>
      <c r="T1586" s="4" t="s">
        <v>3131</v>
      </c>
      <c r="U1586" s="4" t="s">
        <v>3073</v>
      </c>
      <c r="V1586" s="3">
        <v>31.59</v>
      </c>
      <c r="W1586" s="3" t="str">
        <f t="shared" si="24"/>
        <v>Profit</v>
      </c>
      <c r="X1586" s="6">
        <v>14</v>
      </c>
      <c r="Y1586" s="3">
        <v>281.75</v>
      </c>
      <c r="Z1586" s="3">
        <v>87900</v>
      </c>
    </row>
    <row r="1587" spans="1:26" x14ac:dyDescent="0.3">
      <c r="A1587" s="3">
        <v>23803</v>
      </c>
      <c r="B1587" s="3" t="s">
        <v>106</v>
      </c>
      <c r="C1587" s="3">
        <v>0.02</v>
      </c>
      <c r="D1587" s="3">
        <v>21.98</v>
      </c>
      <c r="E1587" s="3">
        <v>2.87</v>
      </c>
      <c r="F1587" s="3">
        <v>2823</v>
      </c>
      <c r="G1587" s="3" t="s">
        <v>2566</v>
      </c>
      <c r="H1587" s="3" t="s">
        <v>49</v>
      </c>
      <c r="I1587" s="3" t="s">
        <v>28</v>
      </c>
      <c r="J1587" s="3" t="s">
        <v>29</v>
      </c>
      <c r="K1587" s="3" t="s">
        <v>30</v>
      </c>
      <c r="L1587" s="3" t="s">
        <v>51</v>
      </c>
      <c r="M1587" s="3" t="s">
        <v>2567</v>
      </c>
      <c r="N1587" s="3">
        <v>0.55000000000000004</v>
      </c>
      <c r="O1587" s="3" t="s">
        <v>33</v>
      </c>
      <c r="P1587" s="3" t="s">
        <v>34</v>
      </c>
      <c r="Q1587" s="3" t="s">
        <v>526</v>
      </c>
      <c r="R1587" s="3" t="s">
        <v>2568</v>
      </c>
      <c r="S1587" s="3">
        <v>89031</v>
      </c>
      <c r="T1587" s="4" t="s">
        <v>3152</v>
      </c>
      <c r="U1587" s="4" t="s">
        <v>3040</v>
      </c>
      <c r="V1587" s="3">
        <v>165.6345</v>
      </c>
      <c r="W1587" s="3" t="str">
        <f t="shared" si="24"/>
        <v>Profit</v>
      </c>
      <c r="X1587" s="6">
        <v>11</v>
      </c>
      <c r="Y1587" s="3">
        <v>240.05</v>
      </c>
      <c r="Z1587" s="3">
        <v>87240</v>
      </c>
    </row>
    <row r="1588" spans="1:26" x14ac:dyDescent="0.3">
      <c r="A1588" s="3">
        <v>22660</v>
      </c>
      <c r="B1588" s="3" t="s">
        <v>106</v>
      </c>
      <c r="C1588" s="3">
        <v>0.02</v>
      </c>
      <c r="D1588" s="3">
        <v>27.48</v>
      </c>
      <c r="E1588" s="3">
        <v>4</v>
      </c>
      <c r="F1588" s="3">
        <v>2825</v>
      </c>
      <c r="G1588" s="3" t="s">
        <v>2569</v>
      </c>
      <c r="H1588" s="3" t="s">
        <v>49</v>
      </c>
      <c r="I1588" s="3" t="s">
        <v>114</v>
      </c>
      <c r="J1588" s="3" t="s">
        <v>77</v>
      </c>
      <c r="K1588" s="3" t="s">
        <v>177</v>
      </c>
      <c r="L1588" s="3" t="s">
        <v>59</v>
      </c>
      <c r="M1588" s="3" t="s">
        <v>861</v>
      </c>
      <c r="N1588" s="3">
        <v>0.75</v>
      </c>
      <c r="O1588" s="3" t="s">
        <v>33</v>
      </c>
      <c r="P1588" s="3" t="s">
        <v>34</v>
      </c>
      <c r="Q1588" s="3" t="s">
        <v>1727</v>
      </c>
      <c r="R1588" s="3" t="s">
        <v>2434</v>
      </c>
      <c r="S1588" s="3">
        <v>83701</v>
      </c>
      <c r="T1588" s="4" t="s">
        <v>3165</v>
      </c>
      <c r="U1588" s="4" t="s">
        <v>3117</v>
      </c>
      <c r="V1588" s="3">
        <v>19.308</v>
      </c>
      <c r="W1588" s="3" t="str">
        <f t="shared" si="24"/>
        <v>Profit</v>
      </c>
      <c r="X1588" s="6">
        <v>3</v>
      </c>
      <c r="Y1588" s="3">
        <v>87.21</v>
      </c>
      <c r="Z1588" s="3">
        <v>89497</v>
      </c>
    </row>
    <row r="1589" spans="1:26" x14ac:dyDescent="0.3">
      <c r="A1589" s="3">
        <v>22661</v>
      </c>
      <c r="B1589" s="3" t="s">
        <v>106</v>
      </c>
      <c r="C1589" s="3">
        <v>0.08</v>
      </c>
      <c r="D1589" s="3">
        <v>10.06</v>
      </c>
      <c r="E1589" s="3">
        <v>2.06</v>
      </c>
      <c r="F1589" s="3">
        <v>2825</v>
      </c>
      <c r="G1589" s="3" t="s">
        <v>2569</v>
      </c>
      <c r="H1589" s="3" t="s">
        <v>49</v>
      </c>
      <c r="I1589" s="3" t="s">
        <v>114</v>
      </c>
      <c r="J1589" s="3" t="s">
        <v>29</v>
      </c>
      <c r="K1589" s="3" t="s">
        <v>93</v>
      </c>
      <c r="L1589" s="3" t="s">
        <v>31</v>
      </c>
      <c r="M1589" s="3" t="s">
        <v>275</v>
      </c>
      <c r="N1589" s="3">
        <v>0.39</v>
      </c>
      <c r="O1589" s="3" t="s">
        <v>33</v>
      </c>
      <c r="P1589" s="3" t="s">
        <v>34</v>
      </c>
      <c r="Q1589" s="3" t="s">
        <v>1727</v>
      </c>
      <c r="R1589" s="3" t="s">
        <v>2434</v>
      </c>
      <c r="S1589" s="3">
        <v>83701</v>
      </c>
      <c r="T1589" s="4" t="s">
        <v>3165</v>
      </c>
      <c r="U1589" s="4" t="s">
        <v>3114</v>
      </c>
      <c r="V1589" s="3">
        <v>0.33</v>
      </c>
      <c r="W1589" s="3" t="str">
        <f t="shared" si="24"/>
        <v>Profit</v>
      </c>
      <c r="X1589" s="6">
        <v>4</v>
      </c>
      <c r="Y1589" s="3">
        <v>40.15</v>
      </c>
      <c r="Z1589" s="3">
        <v>89497</v>
      </c>
    </row>
    <row r="1590" spans="1:26" x14ac:dyDescent="0.3">
      <c r="A1590" s="3">
        <v>24607</v>
      </c>
      <c r="B1590" s="3" t="s">
        <v>25</v>
      </c>
      <c r="C1590" s="3">
        <v>0.05</v>
      </c>
      <c r="D1590" s="3">
        <v>11.29</v>
      </c>
      <c r="E1590" s="3">
        <v>5.03</v>
      </c>
      <c r="F1590" s="3">
        <v>2828</v>
      </c>
      <c r="G1590" s="3" t="s">
        <v>2570</v>
      </c>
      <c r="H1590" s="3" t="s">
        <v>49</v>
      </c>
      <c r="I1590" s="3" t="s">
        <v>28</v>
      </c>
      <c r="J1590" s="3" t="s">
        <v>29</v>
      </c>
      <c r="K1590" s="3" t="s">
        <v>139</v>
      </c>
      <c r="L1590" s="3" t="s">
        <v>59</v>
      </c>
      <c r="M1590" s="3" t="s">
        <v>1440</v>
      </c>
      <c r="N1590" s="3">
        <v>0.59</v>
      </c>
      <c r="O1590" s="3" t="s">
        <v>33</v>
      </c>
      <c r="P1590" s="3" t="s">
        <v>34</v>
      </c>
      <c r="Q1590" s="3" t="s">
        <v>45</v>
      </c>
      <c r="R1590" s="3" t="s">
        <v>2571</v>
      </c>
      <c r="S1590" s="3">
        <v>92243</v>
      </c>
      <c r="T1590" s="4" t="s">
        <v>3183</v>
      </c>
      <c r="U1590" s="4" t="s">
        <v>3084</v>
      </c>
      <c r="V1590" s="3">
        <v>-35.26</v>
      </c>
      <c r="W1590" s="3" t="str">
        <f t="shared" si="24"/>
        <v>Loss</v>
      </c>
      <c r="X1590" s="6">
        <v>8</v>
      </c>
      <c r="Y1590" s="3">
        <v>90.46</v>
      </c>
      <c r="Z1590" s="3">
        <v>87720</v>
      </c>
    </row>
    <row r="1591" spans="1:26" x14ac:dyDescent="0.3">
      <c r="A1591" s="3">
        <v>23431</v>
      </c>
      <c r="B1591" s="3" t="s">
        <v>56</v>
      </c>
      <c r="C1591" s="3">
        <v>7.0000000000000007E-2</v>
      </c>
      <c r="D1591" s="3">
        <v>39.479999999999997</v>
      </c>
      <c r="E1591" s="3">
        <v>1.99</v>
      </c>
      <c r="F1591" s="3">
        <v>2828</v>
      </c>
      <c r="G1591" s="3" t="s">
        <v>2570</v>
      </c>
      <c r="H1591" s="3" t="s">
        <v>49</v>
      </c>
      <c r="I1591" s="3" t="s">
        <v>28</v>
      </c>
      <c r="J1591" s="3" t="s">
        <v>77</v>
      </c>
      <c r="K1591" s="3" t="s">
        <v>177</v>
      </c>
      <c r="L1591" s="3" t="s">
        <v>51</v>
      </c>
      <c r="M1591" s="3" t="s">
        <v>697</v>
      </c>
      <c r="N1591" s="3">
        <v>0.54</v>
      </c>
      <c r="O1591" s="3" t="s">
        <v>33</v>
      </c>
      <c r="P1591" s="3" t="s">
        <v>34</v>
      </c>
      <c r="Q1591" s="3" t="s">
        <v>45</v>
      </c>
      <c r="R1591" s="3" t="s">
        <v>2571</v>
      </c>
      <c r="S1591" s="3">
        <v>92243</v>
      </c>
      <c r="T1591" s="4" t="s">
        <v>3174</v>
      </c>
      <c r="U1591" s="4" t="s">
        <v>3072</v>
      </c>
      <c r="V1591" s="3">
        <v>322.25069999999999</v>
      </c>
      <c r="W1591" s="3" t="str">
        <f t="shared" si="24"/>
        <v>Profit</v>
      </c>
      <c r="X1591" s="6">
        <v>12</v>
      </c>
      <c r="Y1591" s="3">
        <v>467.03</v>
      </c>
      <c r="Z1591" s="3">
        <v>87721</v>
      </c>
    </row>
    <row r="1592" spans="1:26" x14ac:dyDescent="0.3">
      <c r="A1592" s="3">
        <v>20594</v>
      </c>
      <c r="B1592" s="3" t="s">
        <v>37</v>
      </c>
      <c r="C1592" s="3">
        <v>0.03</v>
      </c>
      <c r="D1592" s="3">
        <v>140.97999999999999</v>
      </c>
      <c r="E1592" s="3">
        <v>36.090000000000003</v>
      </c>
      <c r="F1592" s="3">
        <v>2833</v>
      </c>
      <c r="G1592" s="3" t="s">
        <v>2572</v>
      </c>
      <c r="H1592" s="3" t="s">
        <v>39</v>
      </c>
      <c r="I1592" s="3" t="s">
        <v>58</v>
      </c>
      <c r="J1592" s="3" t="s">
        <v>41</v>
      </c>
      <c r="K1592" s="3" t="s">
        <v>187</v>
      </c>
      <c r="L1592" s="3" t="s">
        <v>120</v>
      </c>
      <c r="M1592" s="3" t="s">
        <v>1335</v>
      </c>
      <c r="N1592" s="3">
        <v>0.77</v>
      </c>
      <c r="O1592" s="3" t="s">
        <v>33</v>
      </c>
      <c r="P1592" s="3" t="s">
        <v>61</v>
      </c>
      <c r="Q1592" s="3" t="s">
        <v>62</v>
      </c>
      <c r="R1592" s="3" t="s">
        <v>2573</v>
      </c>
      <c r="S1592" s="3">
        <v>55076</v>
      </c>
      <c r="T1592" s="4" t="s">
        <v>3108</v>
      </c>
      <c r="U1592" s="4" t="s">
        <v>3042</v>
      </c>
      <c r="V1592" s="3">
        <v>-221.5</v>
      </c>
      <c r="W1592" s="3" t="str">
        <f t="shared" si="24"/>
        <v>Loss</v>
      </c>
      <c r="X1592" s="6">
        <v>4</v>
      </c>
      <c r="Y1592" s="3">
        <v>608.80999999999995</v>
      </c>
      <c r="Z1592" s="3">
        <v>91030</v>
      </c>
    </row>
    <row r="1593" spans="1:26" x14ac:dyDescent="0.3">
      <c r="A1593" s="3">
        <v>20595</v>
      </c>
      <c r="B1593" s="3" t="s">
        <v>37</v>
      </c>
      <c r="C1593" s="3">
        <v>0.08</v>
      </c>
      <c r="D1593" s="3">
        <v>65.989999999999995</v>
      </c>
      <c r="E1593" s="3">
        <v>8.99</v>
      </c>
      <c r="F1593" s="3">
        <v>2833</v>
      </c>
      <c r="G1593" s="3" t="s">
        <v>2572</v>
      </c>
      <c r="H1593" s="3" t="s">
        <v>49</v>
      </c>
      <c r="I1593" s="3" t="s">
        <v>58</v>
      </c>
      <c r="J1593" s="3" t="s">
        <v>77</v>
      </c>
      <c r="K1593" s="3" t="s">
        <v>78</v>
      </c>
      <c r="L1593" s="3" t="s">
        <v>59</v>
      </c>
      <c r="M1593" s="3" t="s">
        <v>608</v>
      </c>
      <c r="N1593" s="3">
        <v>0.56000000000000005</v>
      </c>
      <c r="O1593" s="3" t="s">
        <v>33</v>
      </c>
      <c r="P1593" s="3" t="s">
        <v>61</v>
      </c>
      <c r="Q1593" s="3" t="s">
        <v>62</v>
      </c>
      <c r="R1593" s="3" t="s">
        <v>2573</v>
      </c>
      <c r="S1593" s="3">
        <v>55076</v>
      </c>
      <c r="T1593" s="4" t="s">
        <v>3108</v>
      </c>
      <c r="U1593" s="4" t="s">
        <v>3203</v>
      </c>
      <c r="V1593" s="3">
        <v>206.352</v>
      </c>
      <c r="W1593" s="3" t="str">
        <f t="shared" si="24"/>
        <v>Profit</v>
      </c>
      <c r="X1593" s="6">
        <v>15</v>
      </c>
      <c r="Y1593" s="3">
        <v>808.61</v>
      </c>
      <c r="Z1593" s="3">
        <v>91030</v>
      </c>
    </row>
    <row r="1594" spans="1:26" x14ac:dyDescent="0.3">
      <c r="A1594" s="3">
        <v>19191</v>
      </c>
      <c r="B1594" s="3" t="s">
        <v>25</v>
      </c>
      <c r="C1594" s="3">
        <v>7.0000000000000007E-2</v>
      </c>
      <c r="D1594" s="3">
        <v>51.98</v>
      </c>
      <c r="E1594" s="3">
        <v>10.17</v>
      </c>
      <c r="F1594" s="3">
        <v>2837</v>
      </c>
      <c r="G1594" s="3" t="s">
        <v>2574</v>
      </c>
      <c r="H1594" s="3" t="s">
        <v>49</v>
      </c>
      <c r="I1594" s="3" t="s">
        <v>40</v>
      </c>
      <c r="J1594" s="3" t="s">
        <v>77</v>
      </c>
      <c r="K1594" s="3" t="s">
        <v>85</v>
      </c>
      <c r="L1594" s="3" t="s">
        <v>86</v>
      </c>
      <c r="M1594" s="3" t="s">
        <v>1131</v>
      </c>
      <c r="N1594" s="3">
        <v>0.37</v>
      </c>
      <c r="O1594" s="3" t="s">
        <v>33</v>
      </c>
      <c r="P1594" s="3" t="s">
        <v>61</v>
      </c>
      <c r="Q1594" s="3" t="s">
        <v>299</v>
      </c>
      <c r="R1594" s="3" t="s">
        <v>2575</v>
      </c>
      <c r="S1594" s="3">
        <v>74133</v>
      </c>
      <c r="T1594" s="4" t="s">
        <v>3159</v>
      </c>
      <c r="U1594" s="4" t="s">
        <v>3047</v>
      </c>
      <c r="V1594" s="3">
        <v>439.78530000000001</v>
      </c>
      <c r="W1594" s="3" t="str">
        <f t="shared" si="24"/>
        <v>Profit</v>
      </c>
      <c r="X1594" s="6">
        <v>13</v>
      </c>
      <c r="Y1594" s="3">
        <v>637.37</v>
      </c>
      <c r="Z1594" s="3">
        <v>89801</v>
      </c>
    </row>
    <row r="1595" spans="1:26" x14ac:dyDescent="0.3">
      <c r="A1595" s="3">
        <v>19192</v>
      </c>
      <c r="B1595" s="3" t="s">
        <v>25</v>
      </c>
      <c r="C1595" s="3">
        <v>0.1</v>
      </c>
      <c r="D1595" s="3">
        <v>80.97</v>
      </c>
      <c r="E1595" s="3">
        <v>33.6</v>
      </c>
      <c r="F1595" s="3">
        <v>2837</v>
      </c>
      <c r="G1595" s="3" t="s">
        <v>2574</v>
      </c>
      <c r="H1595" s="3" t="s">
        <v>39</v>
      </c>
      <c r="I1595" s="3" t="s">
        <v>40</v>
      </c>
      <c r="J1595" s="3" t="s">
        <v>77</v>
      </c>
      <c r="K1595" s="3" t="s">
        <v>85</v>
      </c>
      <c r="L1595" s="3" t="s">
        <v>43</v>
      </c>
      <c r="M1595" s="3" t="s">
        <v>2016</v>
      </c>
      <c r="N1595" s="3">
        <v>0.37</v>
      </c>
      <c r="O1595" s="3" t="s">
        <v>33</v>
      </c>
      <c r="P1595" s="3" t="s">
        <v>61</v>
      </c>
      <c r="Q1595" s="3" t="s">
        <v>299</v>
      </c>
      <c r="R1595" s="3" t="s">
        <v>2575</v>
      </c>
      <c r="S1595" s="3">
        <v>74133</v>
      </c>
      <c r="T1595" s="4" t="s">
        <v>3159</v>
      </c>
      <c r="U1595" s="4" t="s">
        <v>3170</v>
      </c>
      <c r="V1595" s="3">
        <v>-149.4573</v>
      </c>
      <c r="W1595" s="3" t="str">
        <f t="shared" si="24"/>
        <v>Loss</v>
      </c>
      <c r="X1595" s="6">
        <v>3</v>
      </c>
      <c r="Y1595" s="3">
        <v>232.16</v>
      </c>
      <c r="Z1595" s="3">
        <v>89801</v>
      </c>
    </row>
    <row r="1596" spans="1:26" x14ac:dyDescent="0.3">
      <c r="A1596" s="3">
        <v>18416</v>
      </c>
      <c r="B1596" s="3" t="s">
        <v>25</v>
      </c>
      <c r="C1596" s="3">
        <v>0</v>
      </c>
      <c r="D1596" s="3">
        <v>21.98</v>
      </c>
      <c r="E1596" s="3">
        <v>2.87</v>
      </c>
      <c r="F1596" s="3">
        <v>2840</v>
      </c>
      <c r="G1596" s="3" t="s">
        <v>2576</v>
      </c>
      <c r="H1596" s="3" t="s">
        <v>49</v>
      </c>
      <c r="I1596" s="3" t="s">
        <v>28</v>
      </c>
      <c r="J1596" s="3" t="s">
        <v>29</v>
      </c>
      <c r="K1596" s="3" t="s">
        <v>30</v>
      </c>
      <c r="L1596" s="3" t="s">
        <v>51</v>
      </c>
      <c r="M1596" s="3" t="s">
        <v>2567</v>
      </c>
      <c r="N1596" s="3">
        <v>0.55000000000000004</v>
      </c>
      <c r="O1596" s="3" t="s">
        <v>33</v>
      </c>
      <c r="P1596" s="3" t="s">
        <v>135</v>
      </c>
      <c r="Q1596" s="3" t="s">
        <v>356</v>
      </c>
      <c r="R1596" s="3" t="s">
        <v>2577</v>
      </c>
      <c r="S1596" s="3">
        <v>33161</v>
      </c>
      <c r="T1596" s="4" t="s">
        <v>3121</v>
      </c>
      <c r="U1596" s="4" t="s">
        <v>3110</v>
      </c>
      <c r="V1596" s="3">
        <v>21.096</v>
      </c>
      <c r="W1596" s="3" t="str">
        <f t="shared" si="24"/>
        <v>Profit</v>
      </c>
      <c r="X1596" s="6">
        <v>16</v>
      </c>
      <c r="Y1596" s="3">
        <v>360.03</v>
      </c>
      <c r="Z1596" s="3">
        <v>87884</v>
      </c>
    </row>
    <row r="1597" spans="1:26" x14ac:dyDescent="0.3">
      <c r="A1597" s="3">
        <v>18419</v>
      </c>
      <c r="B1597" s="3" t="s">
        <v>56</v>
      </c>
      <c r="C1597" s="3">
        <v>0.05</v>
      </c>
      <c r="D1597" s="3">
        <v>15.68</v>
      </c>
      <c r="E1597" s="3">
        <v>3.73</v>
      </c>
      <c r="F1597" s="3">
        <v>2840</v>
      </c>
      <c r="G1597" s="3" t="s">
        <v>2576</v>
      </c>
      <c r="H1597" s="3" t="s">
        <v>49</v>
      </c>
      <c r="I1597" s="3" t="s">
        <v>28</v>
      </c>
      <c r="J1597" s="3" t="s">
        <v>41</v>
      </c>
      <c r="K1597" s="3" t="s">
        <v>50</v>
      </c>
      <c r="L1597" s="3" t="s">
        <v>51</v>
      </c>
      <c r="M1597" s="3" t="s">
        <v>2361</v>
      </c>
      <c r="N1597" s="3">
        <v>0.46</v>
      </c>
      <c r="O1597" s="3" t="s">
        <v>33</v>
      </c>
      <c r="P1597" s="3" t="s">
        <v>135</v>
      </c>
      <c r="Q1597" s="3" t="s">
        <v>356</v>
      </c>
      <c r="R1597" s="3" t="s">
        <v>2577</v>
      </c>
      <c r="S1597" s="3">
        <v>33161</v>
      </c>
      <c r="T1597" s="4" t="s">
        <v>3194</v>
      </c>
      <c r="U1597" s="4" t="s">
        <v>3031</v>
      </c>
      <c r="V1597" s="3">
        <v>1166.6279999999999</v>
      </c>
      <c r="W1597" s="3" t="str">
        <f t="shared" si="24"/>
        <v>Profit</v>
      </c>
      <c r="X1597" s="6">
        <v>17</v>
      </c>
      <c r="Y1597" s="3">
        <v>260.01</v>
      </c>
      <c r="Z1597" s="3">
        <v>87885</v>
      </c>
    </row>
    <row r="1598" spans="1:26" x14ac:dyDescent="0.3">
      <c r="A1598" s="3">
        <v>18420</v>
      </c>
      <c r="B1598" s="3" t="s">
        <v>56</v>
      </c>
      <c r="C1598" s="3">
        <v>0</v>
      </c>
      <c r="D1598" s="3">
        <v>14.98</v>
      </c>
      <c r="E1598" s="3">
        <v>8.99</v>
      </c>
      <c r="F1598" s="3">
        <v>2840</v>
      </c>
      <c r="G1598" s="3" t="s">
        <v>2576</v>
      </c>
      <c r="H1598" s="3" t="s">
        <v>49</v>
      </c>
      <c r="I1598" s="3" t="s">
        <v>28</v>
      </c>
      <c r="J1598" s="3" t="s">
        <v>41</v>
      </c>
      <c r="K1598" s="3" t="s">
        <v>50</v>
      </c>
      <c r="L1598" s="3" t="s">
        <v>51</v>
      </c>
      <c r="M1598" s="3" t="s">
        <v>2578</v>
      </c>
      <c r="N1598" s="3">
        <v>0.39</v>
      </c>
      <c r="O1598" s="3" t="s">
        <v>33</v>
      </c>
      <c r="P1598" s="3" t="s">
        <v>135</v>
      </c>
      <c r="Q1598" s="3" t="s">
        <v>356</v>
      </c>
      <c r="R1598" s="3" t="s">
        <v>2577</v>
      </c>
      <c r="S1598" s="3">
        <v>33161</v>
      </c>
      <c r="T1598" s="4" t="s">
        <v>3194</v>
      </c>
      <c r="U1598" s="4" t="s">
        <v>3050</v>
      </c>
      <c r="V1598" s="3">
        <v>-40.604199999999999</v>
      </c>
      <c r="W1598" s="3" t="str">
        <f t="shared" si="24"/>
        <v>Loss</v>
      </c>
      <c r="X1598" s="6">
        <v>18</v>
      </c>
      <c r="Y1598" s="3">
        <v>273.79000000000002</v>
      </c>
      <c r="Z1598" s="3">
        <v>87885</v>
      </c>
    </row>
    <row r="1599" spans="1:26" x14ac:dyDescent="0.3">
      <c r="A1599" s="3">
        <v>18421</v>
      </c>
      <c r="B1599" s="3" t="s">
        <v>56</v>
      </c>
      <c r="C1599" s="3">
        <v>0.02</v>
      </c>
      <c r="D1599" s="3">
        <v>38.76</v>
      </c>
      <c r="E1599" s="3">
        <v>13.26</v>
      </c>
      <c r="F1599" s="3">
        <v>2840</v>
      </c>
      <c r="G1599" s="3" t="s">
        <v>2576</v>
      </c>
      <c r="H1599" s="3" t="s">
        <v>49</v>
      </c>
      <c r="I1599" s="3" t="s">
        <v>28</v>
      </c>
      <c r="J1599" s="3" t="s">
        <v>29</v>
      </c>
      <c r="K1599" s="3" t="s">
        <v>93</v>
      </c>
      <c r="L1599" s="3" t="s">
        <v>59</v>
      </c>
      <c r="M1599" s="3" t="s">
        <v>2579</v>
      </c>
      <c r="N1599" s="3">
        <v>0.36</v>
      </c>
      <c r="O1599" s="3" t="s">
        <v>33</v>
      </c>
      <c r="P1599" s="3" t="s">
        <v>135</v>
      </c>
      <c r="Q1599" s="3" t="s">
        <v>356</v>
      </c>
      <c r="R1599" s="3" t="s">
        <v>2577</v>
      </c>
      <c r="S1599" s="3">
        <v>33161</v>
      </c>
      <c r="T1599" s="4" t="s">
        <v>3194</v>
      </c>
      <c r="U1599" s="4" t="s">
        <v>3050</v>
      </c>
      <c r="V1599" s="3">
        <v>-294.084</v>
      </c>
      <c r="W1599" s="3" t="str">
        <f t="shared" si="24"/>
        <v>Loss</v>
      </c>
      <c r="X1599" s="6">
        <v>1</v>
      </c>
      <c r="Y1599" s="3">
        <v>44.62</v>
      </c>
      <c r="Z1599" s="3">
        <v>87885</v>
      </c>
    </row>
    <row r="1600" spans="1:26" x14ac:dyDescent="0.3">
      <c r="A1600" s="3">
        <v>21855</v>
      </c>
      <c r="B1600" s="3" t="s">
        <v>37</v>
      </c>
      <c r="C1600" s="3">
        <v>0.04</v>
      </c>
      <c r="D1600" s="3">
        <v>90.48</v>
      </c>
      <c r="E1600" s="3">
        <v>19.989999999999998</v>
      </c>
      <c r="F1600" s="3">
        <v>2847</v>
      </c>
      <c r="G1600" s="3" t="s">
        <v>2580</v>
      </c>
      <c r="H1600" s="3" t="s">
        <v>49</v>
      </c>
      <c r="I1600" s="3" t="s">
        <v>28</v>
      </c>
      <c r="J1600" s="3" t="s">
        <v>29</v>
      </c>
      <c r="K1600" s="3" t="s">
        <v>69</v>
      </c>
      <c r="L1600" s="3" t="s">
        <v>59</v>
      </c>
      <c r="M1600" s="3" t="s">
        <v>1825</v>
      </c>
      <c r="N1600" s="3">
        <v>0.4</v>
      </c>
      <c r="O1600" s="3" t="s">
        <v>33</v>
      </c>
      <c r="P1600" s="3" t="s">
        <v>135</v>
      </c>
      <c r="Q1600" s="3" t="s">
        <v>239</v>
      </c>
      <c r="R1600" s="3" t="s">
        <v>2581</v>
      </c>
      <c r="S1600" s="3">
        <v>38017</v>
      </c>
      <c r="T1600" s="4" t="s">
        <v>3067</v>
      </c>
      <c r="U1600" s="4" t="s">
        <v>3116</v>
      </c>
      <c r="V1600" s="3">
        <v>55.555199999999999</v>
      </c>
      <c r="W1600" s="3" t="str">
        <f t="shared" si="24"/>
        <v>Profit</v>
      </c>
      <c r="X1600" s="6">
        <v>3</v>
      </c>
      <c r="Y1600" s="3">
        <v>268.64</v>
      </c>
      <c r="Z1600" s="3">
        <v>85928</v>
      </c>
    </row>
    <row r="1601" spans="1:26" x14ac:dyDescent="0.3">
      <c r="A1601" s="3">
        <v>21856</v>
      </c>
      <c r="B1601" s="3" t="s">
        <v>37</v>
      </c>
      <c r="C1601" s="3">
        <v>0.02</v>
      </c>
      <c r="D1601" s="3">
        <v>9.77</v>
      </c>
      <c r="E1601" s="3">
        <v>6.02</v>
      </c>
      <c r="F1601" s="3">
        <v>2847</v>
      </c>
      <c r="G1601" s="3" t="s">
        <v>2580</v>
      </c>
      <c r="H1601" s="3" t="s">
        <v>49</v>
      </c>
      <c r="I1601" s="3" t="s">
        <v>28</v>
      </c>
      <c r="J1601" s="3" t="s">
        <v>41</v>
      </c>
      <c r="K1601" s="3" t="s">
        <v>50</v>
      </c>
      <c r="L1601" s="3" t="s">
        <v>86</v>
      </c>
      <c r="M1601" s="3" t="s">
        <v>1589</v>
      </c>
      <c r="N1601" s="3">
        <v>0.48</v>
      </c>
      <c r="O1601" s="3" t="s">
        <v>33</v>
      </c>
      <c r="P1601" s="3" t="s">
        <v>135</v>
      </c>
      <c r="Q1601" s="3" t="s">
        <v>239</v>
      </c>
      <c r="R1601" s="3" t="s">
        <v>2581</v>
      </c>
      <c r="S1601" s="3">
        <v>38017</v>
      </c>
      <c r="T1601" s="4" t="s">
        <v>3067</v>
      </c>
      <c r="U1601" s="4" t="s">
        <v>3128</v>
      </c>
      <c r="V1601" s="3">
        <v>-535.33199999999999</v>
      </c>
      <c r="W1601" s="3" t="str">
        <f t="shared" si="24"/>
        <v>Loss</v>
      </c>
      <c r="X1601" s="6">
        <v>9</v>
      </c>
      <c r="Y1601" s="3">
        <v>87.68</v>
      </c>
      <c r="Z1601" s="3">
        <v>85928</v>
      </c>
    </row>
    <row r="1602" spans="1:26" x14ac:dyDescent="0.3">
      <c r="A1602" s="3">
        <v>21857</v>
      </c>
      <c r="B1602" s="3" t="s">
        <v>37</v>
      </c>
      <c r="C1602" s="3">
        <v>0.09</v>
      </c>
      <c r="D1602" s="3">
        <v>34.99</v>
      </c>
      <c r="E1602" s="3">
        <v>7.73</v>
      </c>
      <c r="F1602" s="3">
        <v>2847</v>
      </c>
      <c r="G1602" s="3" t="s">
        <v>2580</v>
      </c>
      <c r="H1602" s="3" t="s">
        <v>49</v>
      </c>
      <c r="I1602" s="3" t="s">
        <v>28</v>
      </c>
      <c r="J1602" s="3" t="s">
        <v>29</v>
      </c>
      <c r="K1602" s="3" t="s">
        <v>30</v>
      </c>
      <c r="L1602" s="3" t="s">
        <v>59</v>
      </c>
      <c r="M1602" s="3" t="s">
        <v>101</v>
      </c>
      <c r="N1602" s="3">
        <v>0.59</v>
      </c>
      <c r="O1602" s="3" t="s">
        <v>33</v>
      </c>
      <c r="P1602" s="3" t="s">
        <v>135</v>
      </c>
      <c r="Q1602" s="3" t="s">
        <v>239</v>
      </c>
      <c r="R1602" s="3" t="s">
        <v>2581</v>
      </c>
      <c r="S1602" s="3">
        <v>38017</v>
      </c>
      <c r="T1602" s="4" t="s">
        <v>3067</v>
      </c>
      <c r="U1602" s="4" t="s">
        <v>3116</v>
      </c>
      <c r="V1602" s="3">
        <v>-208.72040000000001</v>
      </c>
      <c r="W1602" s="3" t="str">
        <f t="shared" si="24"/>
        <v>Loss</v>
      </c>
      <c r="X1602" s="6">
        <v>1</v>
      </c>
      <c r="Y1602" s="3">
        <v>37.619999999999997</v>
      </c>
      <c r="Z1602" s="3">
        <v>85928</v>
      </c>
    </row>
    <row r="1603" spans="1:26" x14ac:dyDescent="0.3">
      <c r="A1603" s="3">
        <v>24455</v>
      </c>
      <c r="B1603" s="3" t="s">
        <v>56</v>
      </c>
      <c r="C1603" s="3">
        <v>0</v>
      </c>
      <c r="D1603" s="3">
        <v>49.99</v>
      </c>
      <c r="E1603" s="3">
        <v>19.989999999999998</v>
      </c>
      <c r="F1603" s="3">
        <v>2848</v>
      </c>
      <c r="G1603" s="3" t="s">
        <v>2582</v>
      </c>
      <c r="H1603" s="3" t="s">
        <v>49</v>
      </c>
      <c r="I1603" s="3" t="s">
        <v>28</v>
      </c>
      <c r="J1603" s="3" t="s">
        <v>77</v>
      </c>
      <c r="K1603" s="3" t="s">
        <v>177</v>
      </c>
      <c r="L1603" s="3" t="s">
        <v>59</v>
      </c>
      <c r="M1603" s="3" t="s">
        <v>270</v>
      </c>
      <c r="N1603" s="3">
        <v>0.41</v>
      </c>
      <c r="O1603" s="3" t="s">
        <v>33</v>
      </c>
      <c r="P1603" s="3" t="s">
        <v>135</v>
      </c>
      <c r="Q1603" s="3" t="s">
        <v>239</v>
      </c>
      <c r="R1603" s="3" t="s">
        <v>2583</v>
      </c>
      <c r="S1603" s="3">
        <v>38401</v>
      </c>
      <c r="T1603" s="4" t="s">
        <v>3162</v>
      </c>
      <c r="U1603" s="4" t="s">
        <v>3208</v>
      </c>
      <c r="V1603" s="3">
        <v>38.886000000000003</v>
      </c>
      <c r="W1603" s="3" t="str">
        <f t="shared" ref="W1603:W1666" si="25">IF(V1603&lt;0, "Loss",IF(V1603&gt;0, "Profit","Equilibrium"))</f>
        <v>Profit</v>
      </c>
      <c r="X1603" s="6">
        <v>16</v>
      </c>
      <c r="Y1603" s="3">
        <v>832.97</v>
      </c>
      <c r="Z1603" s="3">
        <v>85929</v>
      </c>
    </row>
    <row r="1604" spans="1:26" x14ac:dyDescent="0.3">
      <c r="A1604" s="3">
        <v>23622</v>
      </c>
      <c r="B1604" s="3" t="s">
        <v>106</v>
      </c>
      <c r="C1604" s="3">
        <v>0.05</v>
      </c>
      <c r="D1604" s="3">
        <v>115.99</v>
      </c>
      <c r="E1604" s="3">
        <v>8.99</v>
      </c>
      <c r="F1604" s="3">
        <v>2851</v>
      </c>
      <c r="G1604" s="3" t="s">
        <v>2584</v>
      </c>
      <c r="H1604" s="3" t="s">
        <v>49</v>
      </c>
      <c r="I1604" s="3" t="s">
        <v>114</v>
      </c>
      <c r="J1604" s="3" t="s">
        <v>77</v>
      </c>
      <c r="K1604" s="3" t="s">
        <v>78</v>
      </c>
      <c r="L1604" s="3" t="s">
        <v>59</v>
      </c>
      <c r="M1604" s="3" t="s">
        <v>3012</v>
      </c>
      <c r="N1604" s="3">
        <v>0.57999999999999996</v>
      </c>
      <c r="O1604" s="3" t="s">
        <v>33</v>
      </c>
      <c r="P1604" s="3" t="s">
        <v>61</v>
      </c>
      <c r="Q1604" s="3" t="s">
        <v>129</v>
      </c>
      <c r="R1604" s="3" t="s">
        <v>2585</v>
      </c>
      <c r="S1604" s="3">
        <v>79762</v>
      </c>
      <c r="T1604" s="4" t="s">
        <v>3067</v>
      </c>
      <c r="U1604" s="4" t="s">
        <v>3083</v>
      </c>
      <c r="V1604" s="3">
        <v>719.35260000000005</v>
      </c>
      <c r="W1604" s="3" t="str">
        <f t="shared" si="25"/>
        <v>Profit</v>
      </c>
      <c r="X1604" s="6">
        <v>11</v>
      </c>
      <c r="Y1604" s="3">
        <v>1042.54</v>
      </c>
      <c r="Z1604" s="3">
        <v>86454</v>
      </c>
    </row>
    <row r="1605" spans="1:26" x14ac:dyDescent="0.3">
      <c r="A1605" s="3">
        <v>23042</v>
      </c>
      <c r="B1605" s="3" t="s">
        <v>56</v>
      </c>
      <c r="C1605" s="3">
        <v>0.08</v>
      </c>
      <c r="D1605" s="3">
        <v>7.84</v>
      </c>
      <c r="E1605" s="3">
        <v>4.71</v>
      </c>
      <c r="F1605" s="3">
        <v>2855</v>
      </c>
      <c r="G1605" s="3" t="s">
        <v>2586</v>
      </c>
      <c r="H1605" s="3" t="s">
        <v>49</v>
      </c>
      <c r="I1605" s="3" t="s">
        <v>28</v>
      </c>
      <c r="J1605" s="3" t="s">
        <v>29</v>
      </c>
      <c r="K1605" s="3" t="s">
        <v>109</v>
      </c>
      <c r="L1605" s="3" t="s">
        <v>59</v>
      </c>
      <c r="M1605" s="3" t="s">
        <v>2251</v>
      </c>
      <c r="N1605" s="3">
        <v>0.35</v>
      </c>
      <c r="O1605" s="3" t="s">
        <v>33</v>
      </c>
      <c r="P1605" s="3" t="s">
        <v>34</v>
      </c>
      <c r="Q1605" s="3" t="s">
        <v>35</v>
      </c>
      <c r="R1605" s="3" t="s">
        <v>2587</v>
      </c>
      <c r="S1605" s="3">
        <v>98198</v>
      </c>
      <c r="T1605" s="4" t="s">
        <v>3102</v>
      </c>
      <c r="U1605" s="4" t="s">
        <v>3076</v>
      </c>
      <c r="V1605" s="3">
        <v>-12.87678</v>
      </c>
      <c r="W1605" s="3" t="str">
        <f t="shared" si="25"/>
        <v>Loss</v>
      </c>
      <c r="X1605" s="6">
        <v>10</v>
      </c>
      <c r="Y1605" s="3">
        <v>76.16</v>
      </c>
      <c r="Z1605" s="3">
        <v>87316</v>
      </c>
    </row>
    <row r="1606" spans="1:26" x14ac:dyDescent="0.3">
      <c r="A1606" s="3">
        <v>23043</v>
      </c>
      <c r="B1606" s="3" t="s">
        <v>56</v>
      </c>
      <c r="C1606" s="3">
        <v>0.03</v>
      </c>
      <c r="D1606" s="3">
        <v>105.34</v>
      </c>
      <c r="E1606" s="3">
        <v>24.49</v>
      </c>
      <c r="F1606" s="3">
        <v>2855</v>
      </c>
      <c r="G1606" s="3" t="s">
        <v>2586</v>
      </c>
      <c r="H1606" s="3" t="s">
        <v>49</v>
      </c>
      <c r="I1606" s="3" t="s">
        <v>28</v>
      </c>
      <c r="J1606" s="3" t="s">
        <v>41</v>
      </c>
      <c r="K1606" s="3" t="s">
        <v>50</v>
      </c>
      <c r="L1606" s="3" t="s">
        <v>231</v>
      </c>
      <c r="M1606" s="3" t="s">
        <v>2588</v>
      </c>
      <c r="N1606" s="3">
        <v>0.61</v>
      </c>
      <c r="O1606" s="3" t="s">
        <v>33</v>
      </c>
      <c r="P1606" s="3" t="s">
        <v>34</v>
      </c>
      <c r="Q1606" s="3" t="s">
        <v>35</v>
      </c>
      <c r="R1606" s="3" t="s">
        <v>2587</v>
      </c>
      <c r="S1606" s="3">
        <v>98198</v>
      </c>
      <c r="T1606" s="4" t="s">
        <v>3102</v>
      </c>
      <c r="U1606" s="4" t="s">
        <v>3076</v>
      </c>
      <c r="V1606" s="3">
        <v>618.13080000000002</v>
      </c>
      <c r="W1606" s="3" t="str">
        <f t="shared" si="25"/>
        <v>Profit</v>
      </c>
      <c r="X1606" s="6">
        <v>10</v>
      </c>
      <c r="Y1606" s="3">
        <v>1038.1400000000001</v>
      </c>
      <c r="Z1606" s="3">
        <v>87316</v>
      </c>
    </row>
    <row r="1607" spans="1:26" x14ac:dyDescent="0.3">
      <c r="A1607" s="3">
        <v>23213</v>
      </c>
      <c r="B1607" s="3" t="s">
        <v>106</v>
      </c>
      <c r="C1607" s="3">
        <v>0.09</v>
      </c>
      <c r="D1607" s="3">
        <v>6783.02</v>
      </c>
      <c r="E1607" s="3">
        <v>24.49</v>
      </c>
      <c r="F1607" s="3">
        <v>2855</v>
      </c>
      <c r="G1607" s="3" t="s">
        <v>2586</v>
      </c>
      <c r="H1607" s="3" t="s">
        <v>49</v>
      </c>
      <c r="I1607" s="3" t="s">
        <v>114</v>
      </c>
      <c r="J1607" s="3" t="s">
        <v>77</v>
      </c>
      <c r="K1607" s="3" t="s">
        <v>85</v>
      </c>
      <c r="L1607" s="3" t="s">
        <v>231</v>
      </c>
      <c r="M1607" s="3" t="s">
        <v>1265</v>
      </c>
      <c r="N1607" s="3">
        <v>0.39</v>
      </c>
      <c r="O1607" s="3" t="s">
        <v>33</v>
      </c>
      <c r="P1607" s="3" t="s">
        <v>34</v>
      </c>
      <c r="Q1607" s="3" t="s">
        <v>35</v>
      </c>
      <c r="R1607" s="3" t="s">
        <v>2587</v>
      </c>
      <c r="S1607" s="3">
        <v>98198</v>
      </c>
      <c r="T1607" s="4" t="s">
        <v>3047</v>
      </c>
      <c r="U1607" s="4" t="s">
        <v>3118</v>
      </c>
      <c r="V1607" s="3">
        <v>-14140.7016</v>
      </c>
      <c r="W1607" s="3" t="str">
        <f t="shared" si="25"/>
        <v>Loss</v>
      </c>
      <c r="X1607" s="6">
        <v>1</v>
      </c>
      <c r="Y1607" s="3">
        <v>6296</v>
      </c>
      <c r="Z1607" s="3">
        <v>87317</v>
      </c>
    </row>
    <row r="1608" spans="1:26" x14ac:dyDescent="0.3">
      <c r="A1608" s="3">
        <v>18516</v>
      </c>
      <c r="B1608" s="3" t="s">
        <v>56</v>
      </c>
      <c r="C1608" s="3">
        <v>0.06</v>
      </c>
      <c r="D1608" s="3">
        <v>2.94</v>
      </c>
      <c r="E1608" s="3">
        <v>0.96</v>
      </c>
      <c r="F1608" s="3">
        <v>2858</v>
      </c>
      <c r="G1608" s="3" t="s">
        <v>2589</v>
      </c>
      <c r="H1608" s="3" t="s">
        <v>49</v>
      </c>
      <c r="I1608" s="3" t="s">
        <v>28</v>
      </c>
      <c r="J1608" s="3" t="s">
        <v>29</v>
      </c>
      <c r="K1608" s="3" t="s">
        <v>30</v>
      </c>
      <c r="L1608" s="3" t="s">
        <v>31</v>
      </c>
      <c r="M1608" s="3" t="s">
        <v>592</v>
      </c>
      <c r="N1608" s="3">
        <v>0.57999999999999996</v>
      </c>
      <c r="O1608" s="3" t="s">
        <v>33</v>
      </c>
      <c r="P1608" s="3" t="s">
        <v>135</v>
      </c>
      <c r="Q1608" s="3" t="s">
        <v>356</v>
      </c>
      <c r="R1608" s="3" t="s">
        <v>2215</v>
      </c>
      <c r="S1608" s="3">
        <v>32259</v>
      </c>
      <c r="T1608" s="4" t="s">
        <v>3058</v>
      </c>
      <c r="U1608" s="4" t="s">
        <v>3103</v>
      </c>
      <c r="V1608" s="3">
        <v>-8.8759999999999994</v>
      </c>
      <c r="W1608" s="3" t="str">
        <f t="shared" si="25"/>
        <v>Loss</v>
      </c>
      <c r="X1608" s="6">
        <v>3</v>
      </c>
      <c r="Y1608" s="3">
        <v>8.7899999999999991</v>
      </c>
      <c r="Z1608" s="3">
        <v>88279</v>
      </c>
    </row>
    <row r="1609" spans="1:26" x14ac:dyDescent="0.3">
      <c r="A1609" s="3">
        <v>18506</v>
      </c>
      <c r="B1609" s="3" t="s">
        <v>106</v>
      </c>
      <c r="C1609" s="3">
        <v>0.04</v>
      </c>
      <c r="D1609" s="3">
        <v>67.28</v>
      </c>
      <c r="E1609" s="3">
        <v>19.989999999999998</v>
      </c>
      <c r="F1609" s="3">
        <v>2858</v>
      </c>
      <c r="G1609" s="3" t="s">
        <v>2589</v>
      </c>
      <c r="H1609" s="3" t="s">
        <v>49</v>
      </c>
      <c r="I1609" s="3" t="s">
        <v>28</v>
      </c>
      <c r="J1609" s="3" t="s">
        <v>29</v>
      </c>
      <c r="K1609" s="3" t="s">
        <v>109</v>
      </c>
      <c r="L1609" s="3" t="s">
        <v>59</v>
      </c>
      <c r="M1609" s="3" t="s">
        <v>665</v>
      </c>
      <c r="N1609" s="3">
        <v>0.4</v>
      </c>
      <c r="O1609" s="3" t="s">
        <v>33</v>
      </c>
      <c r="P1609" s="3" t="s">
        <v>135</v>
      </c>
      <c r="Q1609" s="3" t="s">
        <v>356</v>
      </c>
      <c r="R1609" s="3" t="s">
        <v>2215</v>
      </c>
      <c r="S1609" s="3">
        <v>32259</v>
      </c>
      <c r="T1609" s="4" t="s">
        <v>3124</v>
      </c>
      <c r="U1609" s="4" t="s">
        <v>3035</v>
      </c>
      <c r="V1609" s="3">
        <v>14.754</v>
      </c>
      <c r="W1609" s="3" t="str">
        <f t="shared" si="25"/>
        <v>Profit</v>
      </c>
      <c r="X1609" s="6">
        <v>30</v>
      </c>
      <c r="Y1609" s="3">
        <v>2051.6799999999998</v>
      </c>
      <c r="Z1609" s="3">
        <v>88282</v>
      </c>
    </row>
    <row r="1610" spans="1:26" x14ac:dyDescent="0.3">
      <c r="A1610" s="3">
        <v>18507</v>
      </c>
      <c r="B1610" s="3" t="s">
        <v>106</v>
      </c>
      <c r="C1610" s="3">
        <v>0.1</v>
      </c>
      <c r="D1610" s="3">
        <v>130.97999999999999</v>
      </c>
      <c r="E1610" s="3">
        <v>54.74</v>
      </c>
      <c r="F1610" s="3">
        <v>2858</v>
      </c>
      <c r="G1610" s="3" t="s">
        <v>2589</v>
      </c>
      <c r="H1610" s="3" t="s">
        <v>39</v>
      </c>
      <c r="I1610" s="3" t="s">
        <v>28</v>
      </c>
      <c r="J1610" s="3" t="s">
        <v>41</v>
      </c>
      <c r="K1610" s="3" t="s">
        <v>187</v>
      </c>
      <c r="L1610" s="3" t="s">
        <v>120</v>
      </c>
      <c r="M1610" s="3" t="s">
        <v>399</v>
      </c>
      <c r="N1610" s="3">
        <v>0.69</v>
      </c>
      <c r="O1610" s="3" t="s">
        <v>33</v>
      </c>
      <c r="P1610" s="3" t="s">
        <v>135</v>
      </c>
      <c r="Q1610" s="3" t="s">
        <v>356</v>
      </c>
      <c r="R1610" s="3" t="s">
        <v>2215</v>
      </c>
      <c r="S1610" s="3">
        <v>32259</v>
      </c>
      <c r="T1610" s="4" t="s">
        <v>3124</v>
      </c>
      <c r="U1610" s="4" t="s">
        <v>3124</v>
      </c>
      <c r="V1610" s="3">
        <v>669.61199999999997</v>
      </c>
      <c r="W1610" s="3" t="str">
        <f t="shared" si="25"/>
        <v>Profit</v>
      </c>
      <c r="X1610" s="6">
        <v>42</v>
      </c>
      <c r="Y1610" s="3">
        <v>5295.03</v>
      </c>
      <c r="Z1610" s="3">
        <v>88282</v>
      </c>
    </row>
    <row r="1611" spans="1:26" x14ac:dyDescent="0.3">
      <c r="A1611" s="3">
        <v>18508</v>
      </c>
      <c r="B1611" s="3" t="s">
        <v>106</v>
      </c>
      <c r="C1611" s="3">
        <v>0.04</v>
      </c>
      <c r="D1611" s="3">
        <v>2.78</v>
      </c>
      <c r="E1611" s="3">
        <v>1.25</v>
      </c>
      <c r="F1611" s="3">
        <v>2858</v>
      </c>
      <c r="G1611" s="3" t="s">
        <v>2589</v>
      </c>
      <c r="H1611" s="3" t="s">
        <v>49</v>
      </c>
      <c r="I1611" s="3" t="s">
        <v>28</v>
      </c>
      <c r="J1611" s="3" t="s">
        <v>29</v>
      </c>
      <c r="K1611" s="3" t="s">
        <v>30</v>
      </c>
      <c r="L1611" s="3" t="s">
        <v>31</v>
      </c>
      <c r="M1611" s="3" t="s">
        <v>2188</v>
      </c>
      <c r="N1611" s="3">
        <v>0.59</v>
      </c>
      <c r="O1611" s="3" t="s">
        <v>33</v>
      </c>
      <c r="P1611" s="3" t="s">
        <v>135</v>
      </c>
      <c r="Q1611" s="3" t="s">
        <v>356</v>
      </c>
      <c r="R1611" s="3" t="s">
        <v>2215</v>
      </c>
      <c r="S1611" s="3">
        <v>32259</v>
      </c>
      <c r="T1611" s="4" t="s">
        <v>3124</v>
      </c>
      <c r="U1611" s="4" t="s">
        <v>3124</v>
      </c>
      <c r="V1611" s="3">
        <v>213</v>
      </c>
      <c r="W1611" s="3" t="str">
        <f t="shared" si="25"/>
        <v>Profit</v>
      </c>
      <c r="X1611" s="6">
        <v>28</v>
      </c>
      <c r="Y1611" s="3">
        <v>80.27</v>
      </c>
      <c r="Z1611" s="3">
        <v>88282</v>
      </c>
    </row>
    <row r="1612" spans="1:26" x14ac:dyDescent="0.3">
      <c r="A1612" s="3">
        <v>20270</v>
      </c>
      <c r="B1612" s="3" t="s">
        <v>37</v>
      </c>
      <c r="C1612" s="3">
        <v>0.03</v>
      </c>
      <c r="D1612" s="3">
        <v>142.86000000000001</v>
      </c>
      <c r="E1612" s="3">
        <v>19.989999999999998</v>
      </c>
      <c r="F1612" s="3">
        <v>2859</v>
      </c>
      <c r="G1612" s="3" t="s">
        <v>2590</v>
      </c>
      <c r="H1612" s="3" t="s">
        <v>49</v>
      </c>
      <c r="I1612" s="3" t="s">
        <v>28</v>
      </c>
      <c r="J1612" s="3" t="s">
        <v>29</v>
      </c>
      <c r="K1612" s="3" t="s">
        <v>139</v>
      </c>
      <c r="L1612" s="3" t="s">
        <v>59</v>
      </c>
      <c r="M1612" s="3" t="s">
        <v>1660</v>
      </c>
      <c r="N1612" s="3">
        <v>0.56000000000000005</v>
      </c>
      <c r="O1612" s="3" t="s">
        <v>33</v>
      </c>
      <c r="P1612" s="3" t="s">
        <v>135</v>
      </c>
      <c r="Q1612" s="3" t="s">
        <v>356</v>
      </c>
      <c r="R1612" s="3" t="s">
        <v>276</v>
      </c>
      <c r="S1612" s="3">
        <v>32601</v>
      </c>
      <c r="T1612" s="4" t="s">
        <v>3143</v>
      </c>
      <c r="U1612" s="4" t="s">
        <v>3209</v>
      </c>
      <c r="V1612" s="3">
        <v>-8.3880999999999997</v>
      </c>
      <c r="W1612" s="3" t="str">
        <f t="shared" si="25"/>
        <v>Loss</v>
      </c>
      <c r="X1612" s="6">
        <v>23</v>
      </c>
      <c r="Y1612" s="3">
        <v>3292.02</v>
      </c>
      <c r="Z1612" s="3">
        <v>88281</v>
      </c>
    </row>
    <row r="1613" spans="1:26" x14ac:dyDescent="0.3">
      <c r="A1613" s="3">
        <v>23238</v>
      </c>
      <c r="B1613" s="3" t="s">
        <v>56</v>
      </c>
      <c r="C1613" s="3">
        <v>0.05</v>
      </c>
      <c r="D1613" s="3">
        <v>20.99</v>
      </c>
      <c r="E1613" s="3">
        <v>4.8099999999999996</v>
      </c>
      <c r="F1613" s="3">
        <v>2861</v>
      </c>
      <c r="G1613" s="3" t="s">
        <v>2591</v>
      </c>
      <c r="H1613" s="3" t="s">
        <v>49</v>
      </c>
      <c r="I1613" s="3" t="s">
        <v>28</v>
      </c>
      <c r="J1613" s="3" t="s">
        <v>77</v>
      </c>
      <c r="K1613" s="3" t="s">
        <v>78</v>
      </c>
      <c r="L1613" s="3" t="s">
        <v>86</v>
      </c>
      <c r="M1613" s="3" t="s">
        <v>469</v>
      </c>
      <c r="N1613" s="3">
        <v>0.57999999999999996</v>
      </c>
      <c r="O1613" s="3" t="s">
        <v>33</v>
      </c>
      <c r="P1613" s="3" t="s">
        <v>61</v>
      </c>
      <c r="Q1613" s="3" t="s">
        <v>180</v>
      </c>
      <c r="R1613" s="3" t="s">
        <v>2592</v>
      </c>
      <c r="S1613" s="3">
        <v>67601</v>
      </c>
      <c r="T1613" s="4" t="s">
        <v>3166</v>
      </c>
      <c r="U1613" s="4" t="s">
        <v>3166</v>
      </c>
      <c r="V1613" s="3">
        <v>4.9017600000000003</v>
      </c>
      <c r="W1613" s="3" t="str">
        <f t="shared" si="25"/>
        <v>Profit</v>
      </c>
      <c r="X1613" s="6">
        <v>11</v>
      </c>
      <c r="Y1613" s="3">
        <v>199.43</v>
      </c>
      <c r="Z1613" s="3">
        <v>88280</v>
      </c>
    </row>
    <row r="1614" spans="1:26" x14ac:dyDescent="0.3">
      <c r="A1614" s="3">
        <v>25932</v>
      </c>
      <c r="B1614" s="3" t="s">
        <v>25</v>
      </c>
      <c r="C1614" s="3">
        <v>0</v>
      </c>
      <c r="D1614" s="3">
        <v>12.22</v>
      </c>
      <c r="E1614" s="3">
        <v>2.85</v>
      </c>
      <c r="F1614" s="3">
        <v>2862</v>
      </c>
      <c r="G1614" s="3" t="s">
        <v>2593</v>
      </c>
      <c r="H1614" s="3" t="s">
        <v>49</v>
      </c>
      <c r="I1614" s="3" t="s">
        <v>28</v>
      </c>
      <c r="J1614" s="3" t="s">
        <v>41</v>
      </c>
      <c r="K1614" s="3" t="s">
        <v>50</v>
      </c>
      <c r="L1614" s="3" t="s">
        <v>51</v>
      </c>
      <c r="M1614" s="3" t="s">
        <v>2379</v>
      </c>
      <c r="N1614" s="3">
        <v>0.55000000000000004</v>
      </c>
      <c r="O1614" s="3" t="s">
        <v>33</v>
      </c>
      <c r="P1614" s="3" t="s">
        <v>61</v>
      </c>
      <c r="Q1614" s="3" t="s">
        <v>489</v>
      </c>
      <c r="R1614" s="3" t="s">
        <v>2594</v>
      </c>
      <c r="S1614" s="3">
        <v>68128</v>
      </c>
      <c r="T1614" s="4" t="s">
        <v>3116</v>
      </c>
      <c r="U1614" s="4" t="s">
        <v>3172</v>
      </c>
      <c r="V1614" s="3">
        <v>76.389899999999997</v>
      </c>
      <c r="W1614" s="3" t="str">
        <f t="shared" si="25"/>
        <v>Profit</v>
      </c>
      <c r="X1614" s="6">
        <v>9</v>
      </c>
      <c r="Y1614" s="3">
        <v>110.71</v>
      </c>
      <c r="Z1614" s="3">
        <v>88278</v>
      </c>
    </row>
    <row r="1615" spans="1:26" x14ac:dyDescent="0.3">
      <c r="A1615" s="3">
        <v>23136</v>
      </c>
      <c r="B1615" s="3" t="s">
        <v>47</v>
      </c>
      <c r="C1615" s="3">
        <v>0.01</v>
      </c>
      <c r="D1615" s="3">
        <v>13.79</v>
      </c>
      <c r="E1615" s="3">
        <v>8.7799999999999994</v>
      </c>
      <c r="F1615" s="3">
        <v>2865</v>
      </c>
      <c r="G1615" s="3" t="s">
        <v>2595</v>
      </c>
      <c r="H1615" s="3" t="s">
        <v>49</v>
      </c>
      <c r="I1615" s="3" t="s">
        <v>28</v>
      </c>
      <c r="J1615" s="3" t="s">
        <v>41</v>
      </c>
      <c r="K1615" s="3" t="s">
        <v>50</v>
      </c>
      <c r="L1615" s="3" t="s">
        <v>59</v>
      </c>
      <c r="M1615" s="3" t="s">
        <v>694</v>
      </c>
      <c r="N1615" s="3">
        <v>0.43</v>
      </c>
      <c r="O1615" s="3" t="s">
        <v>33</v>
      </c>
      <c r="P1615" s="3" t="s">
        <v>61</v>
      </c>
      <c r="Q1615" s="3" t="s">
        <v>129</v>
      </c>
      <c r="R1615" s="3" t="s">
        <v>2596</v>
      </c>
      <c r="S1615" s="3">
        <v>75460</v>
      </c>
      <c r="T1615" s="4" t="s">
        <v>3097</v>
      </c>
      <c r="U1615" s="4" t="s">
        <v>3177</v>
      </c>
      <c r="V1615" s="3">
        <v>-36.770000000000003</v>
      </c>
      <c r="W1615" s="3" t="str">
        <f t="shared" si="25"/>
        <v>Loss</v>
      </c>
      <c r="X1615" s="6">
        <v>4</v>
      </c>
      <c r="Y1615" s="3">
        <v>56.68</v>
      </c>
      <c r="Z1615" s="3">
        <v>90871</v>
      </c>
    </row>
    <row r="1616" spans="1:26" x14ac:dyDescent="0.3">
      <c r="A1616" s="3">
        <v>23137</v>
      </c>
      <c r="B1616" s="3" t="s">
        <v>47</v>
      </c>
      <c r="C1616" s="3">
        <v>0.04</v>
      </c>
      <c r="D1616" s="3">
        <v>33.29</v>
      </c>
      <c r="E1616" s="3">
        <v>8.74</v>
      </c>
      <c r="F1616" s="3">
        <v>2865</v>
      </c>
      <c r="G1616" s="3" t="s">
        <v>2595</v>
      </c>
      <c r="H1616" s="3" t="s">
        <v>49</v>
      </c>
      <c r="I1616" s="3" t="s">
        <v>28</v>
      </c>
      <c r="J1616" s="3" t="s">
        <v>29</v>
      </c>
      <c r="K1616" s="3" t="s">
        <v>139</v>
      </c>
      <c r="L1616" s="3" t="s">
        <v>59</v>
      </c>
      <c r="M1616" s="3" t="s">
        <v>2597</v>
      </c>
      <c r="N1616" s="3">
        <v>0.61</v>
      </c>
      <c r="O1616" s="3" t="s">
        <v>33</v>
      </c>
      <c r="P1616" s="3" t="s">
        <v>61</v>
      </c>
      <c r="Q1616" s="3" t="s">
        <v>129</v>
      </c>
      <c r="R1616" s="3" t="s">
        <v>2596</v>
      </c>
      <c r="S1616" s="3">
        <v>75460</v>
      </c>
      <c r="T1616" s="4" t="s">
        <v>3097</v>
      </c>
      <c r="U1616" s="4" t="s">
        <v>3182</v>
      </c>
      <c r="V1616" s="3">
        <v>87.03</v>
      </c>
      <c r="W1616" s="3" t="str">
        <f t="shared" si="25"/>
        <v>Profit</v>
      </c>
      <c r="X1616" s="6">
        <v>8</v>
      </c>
      <c r="Y1616" s="3">
        <v>273.33999999999997</v>
      </c>
      <c r="Z1616" s="3">
        <v>90871</v>
      </c>
    </row>
    <row r="1617" spans="1:26" x14ac:dyDescent="0.3">
      <c r="A1617" s="3">
        <v>1529</v>
      </c>
      <c r="B1617" s="3" t="s">
        <v>25</v>
      </c>
      <c r="C1617" s="3">
        <v>0.01</v>
      </c>
      <c r="D1617" s="3">
        <v>125.99</v>
      </c>
      <c r="E1617" s="3">
        <v>8.99</v>
      </c>
      <c r="F1617" s="3">
        <v>2867</v>
      </c>
      <c r="G1617" s="3" t="s">
        <v>2598</v>
      </c>
      <c r="H1617" s="3" t="s">
        <v>49</v>
      </c>
      <c r="I1617" s="3" t="s">
        <v>28</v>
      </c>
      <c r="J1617" s="3" t="s">
        <v>77</v>
      </c>
      <c r="K1617" s="3" t="s">
        <v>78</v>
      </c>
      <c r="L1617" s="3" t="s">
        <v>59</v>
      </c>
      <c r="M1617" s="3" t="s">
        <v>459</v>
      </c>
      <c r="N1617" s="3">
        <v>0.59</v>
      </c>
      <c r="O1617" s="3" t="s">
        <v>33</v>
      </c>
      <c r="P1617" s="3" t="s">
        <v>53</v>
      </c>
      <c r="Q1617" s="3" t="s">
        <v>998</v>
      </c>
      <c r="R1617" s="3" t="s">
        <v>35</v>
      </c>
      <c r="S1617" s="3">
        <v>20016</v>
      </c>
      <c r="T1617" s="4" t="s">
        <v>3119</v>
      </c>
      <c r="U1617" s="4" t="s">
        <v>3136</v>
      </c>
      <c r="V1617" s="3">
        <v>-582.64800000000002</v>
      </c>
      <c r="W1617" s="3" t="str">
        <f t="shared" si="25"/>
        <v>Loss</v>
      </c>
      <c r="X1617" s="6">
        <v>2</v>
      </c>
      <c r="Y1617" s="3">
        <v>226.88</v>
      </c>
      <c r="Z1617" s="3">
        <v>11013</v>
      </c>
    </row>
    <row r="1618" spans="1:26" x14ac:dyDescent="0.3">
      <c r="A1618" s="3">
        <v>18998</v>
      </c>
      <c r="B1618" s="3" t="s">
        <v>25</v>
      </c>
      <c r="C1618" s="3">
        <v>0.03</v>
      </c>
      <c r="D1618" s="3">
        <v>896.99</v>
      </c>
      <c r="E1618" s="3">
        <v>19.989999999999998</v>
      </c>
      <c r="F1618" s="3">
        <v>2868</v>
      </c>
      <c r="G1618" s="3" t="s">
        <v>2599</v>
      </c>
      <c r="H1618" s="3" t="s">
        <v>49</v>
      </c>
      <c r="I1618" s="3" t="s">
        <v>28</v>
      </c>
      <c r="J1618" s="3" t="s">
        <v>29</v>
      </c>
      <c r="K1618" s="3" t="s">
        <v>109</v>
      </c>
      <c r="L1618" s="3" t="s">
        <v>59</v>
      </c>
      <c r="M1618" s="3" t="s">
        <v>157</v>
      </c>
      <c r="N1618" s="3">
        <v>0.38</v>
      </c>
      <c r="O1618" s="3" t="s">
        <v>33</v>
      </c>
      <c r="P1618" s="3" t="s">
        <v>34</v>
      </c>
      <c r="Q1618" s="3" t="s">
        <v>35</v>
      </c>
      <c r="R1618" s="3" t="s">
        <v>2600</v>
      </c>
      <c r="S1618" s="3">
        <v>98026</v>
      </c>
      <c r="T1618" s="4" t="s">
        <v>3206</v>
      </c>
      <c r="U1618" s="4" t="s">
        <v>3086</v>
      </c>
      <c r="V1618" s="3">
        <v>3602.1311999999998</v>
      </c>
      <c r="W1618" s="3" t="str">
        <f t="shared" si="25"/>
        <v>Profit</v>
      </c>
      <c r="X1618" s="6">
        <v>6</v>
      </c>
      <c r="Y1618" s="3">
        <v>5220.4799999999996</v>
      </c>
      <c r="Z1618" s="3">
        <v>85826</v>
      </c>
    </row>
    <row r="1619" spans="1:26" x14ac:dyDescent="0.3">
      <c r="A1619" s="3">
        <v>19529</v>
      </c>
      <c r="B1619" s="3" t="s">
        <v>25</v>
      </c>
      <c r="C1619" s="3">
        <v>0.01</v>
      </c>
      <c r="D1619" s="3">
        <v>125.99</v>
      </c>
      <c r="E1619" s="3">
        <v>8.99</v>
      </c>
      <c r="F1619" s="3">
        <v>2868</v>
      </c>
      <c r="G1619" s="3" t="s">
        <v>2599</v>
      </c>
      <c r="H1619" s="3" t="s">
        <v>49</v>
      </c>
      <c r="I1619" s="3" t="s">
        <v>28</v>
      </c>
      <c r="J1619" s="3" t="s">
        <v>77</v>
      </c>
      <c r="K1619" s="3" t="s">
        <v>78</v>
      </c>
      <c r="L1619" s="3" t="s">
        <v>59</v>
      </c>
      <c r="M1619" s="3" t="s">
        <v>459</v>
      </c>
      <c r="N1619" s="3">
        <v>0.59</v>
      </c>
      <c r="O1619" s="3" t="s">
        <v>33</v>
      </c>
      <c r="P1619" s="3" t="s">
        <v>34</v>
      </c>
      <c r="Q1619" s="3" t="s">
        <v>35</v>
      </c>
      <c r="R1619" s="3" t="s">
        <v>2600</v>
      </c>
      <c r="S1619" s="3">
        <v>98026</v>
      </c>
      <c r="T1619" s="4" t="s">
        <v>3119</v>
      </c>
      <c r="U1619" s="4" t="s">
        <v>3136</v>
      </c>
      <c r="V1619" s="3">
        <v>-582.64800000000002</v>
      </c>
      <c r="W1619" s="3" t="str">
        <f t="shared" si="25"/>
        <v>Loss</v>
      </c>
      <c r="X1619" s="6">
        <v>1</v>
      </c>
      <c r="Y1619" s="3">
        <v>113.44</v>
      </c>
      <c r="Z1619" s="3">
        <v>85827</v>
      </c>
    </row>
    <row r="1620" spans="1:26" x14ac:dyDescent="0.3">
      <c r="A1620" s="3">
        <v>19293</v>
      </c>
      <c r="B1620" s="3" t="s">
        <v>37</v>
      </c>
      <c r="C1620" s="3">
        <v>0.08</v>
      </c>
      <c r="D1620" s="3">
        <v>15.99</v>
      </c>
      <c r="E1620" s="3">
        <v>13.18</v>
      </c>
      <c r="F1620" s="3">
        <v>2868</v>
      </c>
      <c r="G1620" s="3" t="s">
        <v>2599</v>
      </c>
      <c r="H1620" s="3" t="s">
        <v>27</v>
      </c>
      <c r="I1620" s="3" t="s">
        <v>28</v>
      </c>
      <c r="J1620" s="3" t="s">
        <v>29</v>
      </c>
      <c r="K1620" s="3" t="s">
        <v>109</v>
      </c>
      <c r="L1620" s="3" t="s">
        <v>59</v>
      </c>
      <c r="M1620" s="3" t="s">
        <v>631</v>
      </c>
      <c r="N1620" s="3">
        <v>0.37</v>
      </c>
      <c r="O1620" s="3" t="s">
        <v>33</v>
      </c>
      <c r="P1620" s="3" t="s">
        <v>34</v>
      </c>
      <c r="Q1620" s="3" t="s">
        <v>35</v>
      </c>
      <c r="R1620" s="3" t="s">
        <v>2600</v>
      </c>
      <c r="S1620" s="3">
        <v>98026</v>
      </c>
      <c r="T1620" s="4" t="s">
        <v>3070</v>
      </c>
      <c r="U1620" s="4" t="s">
        <v>3117</v>
      </c>
      <c r="V1620" s="3">
        <v>-66.584999999999994</v>
      </c>
      <c r="W1620" s="3" t="str">
        <f t="shared" si="25"/>
        <v>Loss</v>
      </c>
      <c r="X1620" s="6">
        <v>4</v>
      </c>
      <c r="Y1620" s="3">
        <v>66.02</v>
      </c>
      <c r="Z1620" s="3">
        <v>85828</v>
      </c>
    </row>
    <row r="1621" spans="1:26" x14ac:dyDescent="0.3">
      <c r="A1621" s="3">
        <v>25724</v>
      </c>
      <c r="B1621" s="3" t="s">
        <v>56</v>
      </c>
      <c r="C1621" s="3">
        <v>7.0000000000000007E-2</v>
      </c>
      <c r="D1621" s="3">
        <v>2.89</v>
      </c>
      <c r="E1621" s="3">
        <v>0.5</v>
      </c>
      <c r="F1621" s="3">
        <v>2873</v>
      </c>
      <c r="G1621" s="3" t="s">
        <v>2601</v>
      </c>
      <c r="H1621" s="3" t="s">
        <v>49</v>
      </c>
      <c r="I1621" s="3" t="s">
        <v>58</v>
      </c>
      <c r="J1621" s="3" t="s">
        <v>29</v>
      </c>
      <c r="K1621" s="3" t="s">
        <v>133</v>
      </c>
      <c r="L1621" s="3" t="s">
        <v>59</v>
      </c>
      <c r="M1621" s="3" t="s">
        <v>780</v>
      </c>
      <c r="N1621" s="3">
        <v>0.38</v>
      </c>
      <c r="O1621" s="3" t="s">
        <v>33</v>
      </c>
      <c r="P1621" s="3" t="s">
        <v>135</v>
      </c>
      <c r="Q1621" s="3" t="s">
        <v>356</v>
      </c>
      <c r="R1621" s="3" t="s">
        <v>2602</v>
      </c>
      <c r="S1621" s="3">
        <v>33012</v>
      </c>
      <c r="T1621" s="4" t="s">
        <v>3076</v>
      </c>
      <c r="U1621" s="4" t="s">
        <v>3106</v>
      </c>
      <c r="V1621" s="3">
        <v>441.59399999999999</v>
      </c>
      <c r="W1621" s="3" t="str">
        <f t="shared" si="25"/>
        <v>Profit</v>
      </c>
      <c r="X1621" s="6">
        <v>12</v>
      </c>
      <c r="Y1621" s="3">
        <v>33.020000000000003</v>
      </c>
      <c r="Z1621" s="3">
        <v>89872</v>
      </c>
    </row>
    <row r="1622" spans="1:26" x14ac:dyDescent="0.3">
      <c r="A1622" s="3">
        <v>25725</v>
      </c>
      <c r="B1622" s="3" t="s">
        <v>56</v>
      </c>
      <c r="C1622" s="3">
        <v>0</v>
      </c>
      <c r="D1622" s="3">
        <v>217.85</v>
      </c>
      <c r="E1622" s="3">
        <v>29.1</v>
      </c>
      <c r="F1622" s="3">
        <v>2873</v>
      </c>
      <c r="G1622" s="3" t="s">
        <v>2601</v>
      </c>
      <c r="H1622" s="3" t="s">
        <v>39</v>
      </c>
      <c r="I1622" s="3" t="s">
        <v>58</v>
      </c>
      <c r="J1622" s="3" t="s">
        <v>41</v>
      </c>
      <c r="K1622" s="3" t="s">
        <v>150</v>
      </c>
      <c r="L1622" s="3" t="s">
        <v>120</v>
      </c>
      <c r="M1622" s="3" t="s">
        <v>2603</v>
      </c>
      <c r="N1622" s="3">
        <v>0.68</v>
      </c>
      <c r="O1622" s="3" t="s">
        <v>33</v>
      </c>
      <c r="P1622" s="3" t="s">
        <v>135</v>
      </c>
      <c r="Q1622" s="3" t="s">
        <v>356</v>
      </c>
      <c r="R1622" s="3" t="s">
        <v>2602</v>
      </c>
      <c r="S1622" s="3">
        <v>33012</v>
      </c>
      <c r="T1622" s="4" t="s">
        <v>3076</v>
      </c>
      <c r="U1622" s="4" t="s">
        <v>3202</v>
      </c>
      <c r="V1622" s="3">
        <v>394.17</v>
      </c>
      <c r="W1622" s="3" t="str">
        <f t="shared" si="25"/>
        <v>Profit</v>
      </c>
      <c r="X1622" s="6">
        <v>10</v>
      </c>
      <c r="Y1622" s="3">
        <v>2273.1</v>
      </c>
      <c r="Z1622" s="3">
        <v>89872</v>
      </c>
    </row>
    <row r="1623" spans="1:26" x14ac:dyDescent="0.3">
      <c r="A1623" s="3">
        <v>21768</v>
      </c>
      <c r="B1623" s="3" t="s">
        <v>106</v>
      </c>
      <c r="C1623" s="3">
        <v>0.05</v>
      </c>
      <c r="D1623" s="3">
        <v>4.84</v>
      </c>
      <c r="E1623" s="3">
        <v>0.71</v>
      </c>
      <c r="F1623" s="3">
        <v>2874</v>
      </c>
      <c r="G1623" s="3" t="s">
        <v>2604</v>
      </c>
      <c r="H1623" s="3" t="s">
        <v>49</v>
      </c>
      <c r="I1623" s="3" t="s">
        <v>40</v>
      </c>
      <c r="J1623" s="3" t="s">
        <v>29</v>
      </c>
      <c r="K1623" s="3" t="s">
        <v>30</v>
      </c>
      <c r="L1623" s="3" t="s">
        <v>31</v>
      </c>
      <c r="M1623" s="3" t="s">
        <v>1463</v>
      </c>
      <c r="N1623" s="3">
        <v>0.52</v>
      </c>
      <c r="O1623" s="3" t="s">
        <v>33</v>
      </c>
      <c r="P1623" s="3" t="s">
        <v>61</v>
      </c>
      <c r="Q1623" s="3" t="s">
        <v>489</v>
      </c>
      <c r="R1623" s="3" t="s">
        <v>2594</v>
      </c>
      <c r="S1623" s="3">
        <v>68128</v>
      </c>
      <c r="T1623" s="4" t="s">
        <v>3064</v>
      </c>
      <c r="U1623" s="4" t="s">
        <v>3142</v>
      </c>
      <c r="V1623" s="3">
        <v>13.4481</v>
      </c>
      <c r="W1623" s="3" t="str">
        <f t="shared" si="25"/>
        <v>Profit</v>
      </c>
      <c r="X1623" s="6">
        <v>4</v>
      </c>
      <c r="Y1623" s="3">
        <v>19.489999999999998</v>
      </c>
      <c r="Z1623" s="3">
        <v>89873</v>
      </c>
    </row>
    <row r="1624" spans="1:26" x14ac:dyDescent="0.3">
      <c r="A1624" s="3">
        <v>19246</v>
      </c>
      <c r="B1624" s="3" t="s">
        <v>47</v>
      </c>
      <c r="C1624" s="3">
        <v>0.03</v>
      </c>
      <c r="D1624" s="3">
        <v>304.99</v>
      </c>
      <c r="E1624" s="3">
        <v>19.989999999999998</v>
      </c>
      <c r="F1624" s="3">
        <v>2874</v>
      </c>
      <c r="G1624" s="3" t="s">
        <v>2604</v>
      </c>
      <c r="H1624" s="3" t="s">
        <v>49</v>
      </c>
      <c r="I1624" s="3" t="s">
        <v>40</v>
      </c>
      <c r="J1624" s="3" t="s">
        <v>29</v>
      </c>
      <c r="K1624" s="3" t="s">
        <v>109</v>
      </c>
      <c r="L1624" s="3" t="s">
        <v>59</v>
      </c>
      <c r="M1624" s="3" t="s">
        <v>2605</v>
      </c>
      <c r="N1624" s="3">
        <v>0.4</v>
      </c>
      <c r="O1624" s="3" t="s">
        <v>33</v>
      </c>
      <c r="P1624" s="3" t="s">
        <v>61</v>
      </c>
      <c r="Q1624" s="3" t="s">
        <v>489</v>
      </c>
      <c r="R1624" s="3" t="s">
        <v>2594</v>
      </c>
      <c r="S1624" s="3">
        <v>68128</v>
      </c>
      <c r="T1624" s="4" t="s">
        <v>3063</v>
      </c>
      <c r="U1624" s="4" t="s">
        <v>3167</v>
      </c>
      <c r="V1624" s="3">
        <v>4033.6089000000002</v>
      </c>
      <c r="W1624" s="3" t="str">
        <f t="shared" si="25"/>
        <v>Profit</v>
      </c>
      <c r="X1624" s="6">
        <v>19</v>
      </c>
      <c r="Y1624" s="3">
        <v>5845.81</v>
      </c>
      <c r="Z1624" s="3">
        <v>89874</v>
      </c>
    </row>
    <row r="1625" spans="1:26" x14ac:dyDescent="0.3">
      <c r="A1625" s="3">
        <v>19247</v>
      </c>
      <c r="B1625" s="3" t="s">
        <v>47</v>
      </c>
      <c r="C1625" s="3">
        <v>0.09</v>
      </c>
      <c r="D1625" s="3">
        <v>65.989999999999995</v>
      </c>
      <c r="E1625" s="3">
        <v>8.99</v>
      </c>
      <c r="F1625" s="3">
        <v>2874</v>
      </c>
      <c r="G1625" s="3" t="s">
        <v>2604</v>
      </c>
      <c r="H1625" s="3" t="s">
        <v>49</v>
      </c>
      <c r="I1625" s="3" t="s">
        <v>40</v>
      </c>
      <c r="J1625" s="3" t="s">
        <v>77</v>
      </c>
      <c r="K1625" s="3" t="s">
        <v>78</v>
      </c>
      <c r="L1625" s="3" t="s">
        <v>59</v>
      </c>
      <c r="M1625" s="3" t="s">
        <v>2606</v>
      </c>
      <c r="N1625" s="3">
        <v>0.57999999999999996</v>
      </c>
      <c r="O1625" s="3" t="s">
        <v>33</v>
      </c>
      <c r="P1625" s="3" t="s">
        <v>61</v>
      </c>
      <c r="Q1625" s="3" t="s">
        <v>489</v>
      </c>
      <c r="R1625" s="3" t="s">
        <v>2594</v>
      </c>
      <c r="S1625" s="3">
        <v>68128</v>
      </c>
      <c r="T1625" s="4" t="s">
        <v>3063</v>
      </c>
      <c r="U1625" s="4" t="s">
        <v>3167</v>
      </c>
      <c r="V1625" s="3">
        <v>141.7824</v>
      </c>
      <c r="W1625" s="3" t="str">
        <f t="shared" si="25"/>
        <v>Profit</v>
      </c>
      <c r="X1625" s="6">
        <v>12</v>
      </c>
      <c r="Y1625" s="3">
        <v>633.85</v>
      </c>
      <c r="Z1625" s="3">
        <v>89874</v>
      </c>
    </row>
    <row r="1626" spans="1:26" x14ac:dyDescent="0.3">
      <c r="A1626" s="3">
        <v>25599</v>
      </c>
      <c r="B1626" s="3" t="s">
        <v>37</v>
      </c>
      <c r="C1626" s="3">
        <v>0</v>
      </c>
      <c r="D1626" s="3">
        <v>8.33</v>
      </c>
      <c r="E1626" s="3">
        <v>1.99</v>
      </c>
      <c r="F1626" s="3">
        <v>2877</v>
      </c>
      <c r="G1626" s="3" t="s">
        <v>2607</v>
      </c>
      <c r="H1626" s="3" t="s">
        <v>27</v>
      </c>
      <c r="I1626" s="3" t="s">
        <v>114</v>
      </c>
      <c r="J1626" s="3" t="s">
        <v>77</v>
      </c>
      <c r="K1626" s="3" t="s">
        <v>177</v>
      </c>
      <c r="L1626" s="3" t="s">
        <v>51</v>
      </c>
      <c r="M1626" s="3" t="s">
        <v>408</v>
      </c>
      <c r="N1626" s="3">
        <v>0.52</v>
      </c>
      <c r="O1626" s="3" t="s">
        <v>33</v>
      </c>
      <c r="P1626" s="3" t="s">
        <v>53</v>
      </c>
      <c r="Q1626" s="3" t="s">
        <v>152</v>
      </c>
      <c r="R1626" s="3" t="s">
        <v>2608</v>
      </c>
      <c r="S1626" s="3">
        <v>44070</v>
      </c>
      <c r="T1626" s="4" t="s">
        <v>3051</v>
      </c>
      <c r="U1626" s="4" t="s">
        <v>3060</v>
      </c>
      <c r="V1626" s="3">
        <v>74.181899999999999</v>
      </c>
      <c r="W1626" s="3" t="str">
        <f t="shared" si="25"/>
        <v>Profit</v>
      </c>
      <c r="X1626" s="6">
        <v>12</v>
      </c>
      <c r="Y1626" s="3">
        <v>107.51</v>
      </c>
      <c r="Z1626" s="3">
        <v>91492</v>
      </c>
    </row>
    <row r="1627" spans="1:26" x14ac:dyDescent="0.3">
      <c r="A1627" s="3">
        <v>7599</v>
      </c>
      <c r="B1627" s="3" t="s">
        <v>37</v>
      </c>
      <c r="C1627" s="3">
        <v>0</v>
      </c>
      <c r="D1627" s="3">
        <v>8.33</v>
      </c>
      <c r="E1627" s="3">
        <v>1.99</v>
      </c>
      <c r="F1627" s="3">
        <v>2878</v>
      </c>
      <c r="G1627" s="3" t="s">
        <v>2609</v>
      </c>
      <c r="H1627" s="3" t="s">
        <v>27</v>
      </c>
      <c r="I1627" s="3" t="s">
        <v>114</v>
      </c>
      <c r="J1627" s="3" t="s">
        <v>77</v>
      </c>
      <c r="K1627" s="3" t="s">
        <v>177</v>
      </c>
      <c r="L1627" s="3" t="s">
        <v>51</v>
      </c>
      <c r="M1627" s="3" t="s">
        <v>408</v>
      </c>
      <c r="N1627" s="3">
        <v>0.52</v>
      </c>
      <c r="O1627" s="3" t="s">
        <v>33</v>
      </c>
      <c r="P1627" s="3" t="s">
        <v>34</v>
      </c>
      <c r="Q1627" s="3" t="s">
        <v>35</v>
      </c>
      <c r="R1627" s="3" t="s">
        <v>205</v>
      </c>
      <c r="S1627" s="3">
        <v>98107</v>
      </c>
      <c r="T1627" s="4" t="s">
        <v>3051</v>
      </c>
      <c r="U1627" s="4" t="s">
        <v>3060</v>
      </c>
      <c r="V1627" s="3">
        <v>82.31</v>
      </c>
      <c r="W1627" s="3" t="str">
        <f t="shared" si="25"/>
        <v>Profit</v>
      </c>
      <c r="X1627" s="6">
        <v>47</v>
      </c>
      <c r="Y1627" s="3">
        <v>421.08</v>
      </c>
      <c r="Z1627" s="3">
        <v>54369</v>
      </c>
    </row>
    <row r="1628" spans="1:26" x14ac:dyDescent="0.3">
      <c r="A1628" s="3">
        <v>18642</v>
      </c>
      <c r="B1628" s="3" t="s">
        <v>56</v>
      </c>
      <c r="C1628" s="3">
        <v>0.05</v>
      </c>
      <c r="D1628" s="3">
        <v>6.68</v>
      </c>
      <c r="E1628" s="3">
        <v>6.93</v>
      </c>
      <c r="F1628" s="3">
        <v>2880</v>
      </c>
      <c r="G1628" s="3" t="s">
        <v>2610</v>
      </c>
      <c r="H1628" s="3" t="s">
        <v>49</v>
      </c>
      <c r="I1628" s="3" t="s">
        <v>58</v>
      </c>
      <c r="J1628" s="3" t="s">
        <v>29</v>
      </c>
      <c r="K1628" s="3" t="s">
        <v>93</v>
      </c>
      <c r="L1628" s="3" t="s">
        <v>59</v>
      </c>
      <c r="M1628" s="3" t="s">
        <v>2117</v>
      </c>
      <c r="N1628" s="3">
        <v>0.37</v>
      </c>
      <c r="O1628" s="3" t="s">
        <v>33</v>
      </c>
      <c r="P1628" s="3" t="s">
        <v>135</v>
      </c>
      <c r="Q1628" s="3" t="s">
        <v>356</v>
      </c>
      <c r="R1628" s="3" t="s">
        <v>2611</v>
      </c>
      <c r="S1628" s="3">
        <v>33160</v>
      </c>
      <c r="T1628" s="4" t="s">
        <v>3175</v>
      </c>
      <c r="U1628" s="4" t="s">
        <v>3078</v>
      </c>
      <c r="V1628" s="3">
        <v>-2.3519999999999999</v>
      </c>
      <c r="W1628" s="3" t="str">
        <f t="shared" si="25"/>
        <v>Loss</v>
      </c>
      <c r="X1628" s="6">
        <v>11</v>
      </c>
      <c r="Y1628" s="3">
        <v>77.2</v>
      </c>
      <c r="Z1628" s="3">
        <v>88626</v>
      </c>
    </row>
    <row r="1629" spans="1:26" x14ac:dyDescent="0.3">
      <c r="A1629" s="3">
        <v>20315</v>
      </c>
      <c r="B1629" s="3" t="s">
        <v>106</v>
      </c>
      <c r="C1629" s="3">
        <v>0.09</v>
      </c>
      <c r="D1629" s="3">
        <v>243.98</v>
      </c>
      <c r="E1629" s="3">
        <v>43.32</v>
      </c>
      <c r="F1629" s="3">
        <v>2880</v>
      </c>
      <c r="G1629" s="3" t="s">
        <v>2610</v>
      </c>
      <c r="H1629" s="3" t="s">
        <v>39</v>
      </c>
      <c r="I1629" s="3" t="s">
        <v>58</v>
      </c>
      <c r="J1629" s="3" t="s">
        <v>41</v>
      </c>
      <c r="K1629" s="3" t="s">
        <v>42</v>
      </c>
      <c r="L1629" s="3" t="s">
        <v>43</v>
      </c>
      <c r="M1629" s="3" t="s">
        <v>2043</v>
      </c>
      <c r="N1629" s="3">
        <v>0.55000000000000004</v>
      </c>
      <c r="O1629" s="3" t="s">
        <v>33</v>
      </c>
      <c r="P1629" s="3" t="s">
        <v>135</v>
      </c>
      <c r="Q1629" s="3" t="s">
        <v>356</v>
      </c>
      <c r="R1629" s="3" t="s">
        <v>2611</v>
      </c>
      <c r="S1629" s="3">
        <v>33160</v>
      </c>
      <c r="T1629" s="4" t="s">
        <v>3130</v>
      </c>
      <c r="U1629" s="4" t="s">
        <v>3146</v>
      </c>
      <c r="V1629" s="3">
        <v>1059.288</v>
      </c>
      <c r="W1629" s="3" t="str">
        <f t="shared" si="25"/>
        <v>Profit</v>
      </c>
      <c r="X1629" s="6">
        <v>25</v>
      </c>
      <c r="Y1629" s="3">
        <v>5587.89</v>
      </c>
      <c r="Z1629" s="3">
        <v>88627</v>
      </c>
    </row>
    <row r="1630" spans="1:26" x14ac:dyDescent="0.3">
      <c r="A1630" s="3">
        <v>7718</v>
      </c>
      <c r="B1630" s="3" t="s">
        <v>25</v>
      </c>
      <c r="C1630" s="3">
        <v>0.03</v>
      </c>
      <c r="D1630" s="3">
        <v>4.0599999999999996</v>
      </c>
      <c r="E1630" s="3">
        <v>6.89</v>
      </c>
      <c r="F1630" s="3">
        <v>2882</v>
      </c>
      <c r="G1630" s="3" t="s">
        <v>2612</v>
      </c>
      <c r="H1630" s="3" t="s">
        <v>49</v>
      </c>
      <c r="I1630" s="3" t="s">
        <v>114</v>
      </c>
      <c r="J1630" s="3" t="s">
        <v>29</v>
      </c>
      <c r="K1630" s="3" t="s">
        <v>252</v>
      </c>
      <c r="L1630" s="3" t="s">
        <v>59</v>
      </c>
      <c r="M1630" s="3" t="s">
        <v>901</v>
      </c>
      <c r="N1630" s="3">
        <v>0.6</v>
      </c>
      <c r="O1630" s="3" t="s">
        <v>33</v>
      </c>
      <c r="P1630" s="3" t="s">
        <v>135</v>
      </c>
      <c r="Q1630" s="3" t="s">
        <v>316</v>
      </c>
      <c r="R1630" s="3" t="s">
        <v>384</v>
      </c>
      <c r="S1630" s="3">
        <v>28206</v>
      </c>
      <c r="T1630" s="4" t="s">
        <v>3093</v>
      </c>
      <c r="U1630" s="4" t="s">
        <v>3041</v>
      </c>
      <c r="V1630" s="3">
        <v>-246.27610000000001</v>
      </c>
      <c r="W1630" s="3" t="str">
        <f t="shared" si="25"/>
        <v>Loss</v>
      </c>
      <c r="X1630" s="6">
        <v>37</v>
      </c>
      <c r="Y1630" s="3">
        <v>159.88999999999999</v>
      </c>
      <c r="Z1630" s="3">
        <v>55300</v>
      </c>
    </row>
    <row r="1631" spans="1:26" x14ac:dyDescent="0.3">
      <c r="A1631" s="3">
        <v>7719</v>
      </c>
      <c r="B1631" s="3" t="s">
        <v>25</v>
      </c>
      <c r="C1631" s="3">
        <v>0.01</v>
      </c>
      <c r="D1631" s="3">
        <v>3.75</v>
      </c>
      <c r="E1631" s="3">
        <v>0.5</v>
      </c>
      <c r="F1631" s="3">
        <v>2882</v>
      </c>
      <c r="G1631" s="3" t="s">
        <v>2612</v>
      </c>
      <c r="H1631" s="3" t="s">
        <v>49</v>
      </c>
      <c r="I1631" s="3" t="s">
        <v>114</v>
      </c>
      <c r="J1631" s="3" t="s">
        <v>29</v>
      </c>
      <c r="K1631" s="3" t="s">
        <v>133</v>
      </c>
      <c r="L1631" s="3" t="s">
        <v>59</v>
      </c>
      <c r="M1631" s="3" t="s">
        <v>2613</v>
      </c>
      <c r="N1631" s="3">
        <v>0.37</v>
      </c>
      <c r="O1631" s="3" t="s">
        <v>33</v>
      </c>
      <c r="P1631" s="3" t="s">
        <v>135</v>
      </c>
      <c r="Q1631" s="3" t="s">
        <v>316</v>
      </c>
      <c r="R1631" s="3" t="s">
        <v>384</v>
      </c>
      <c r="S1631" s="3">
        <v>28206</v>
      </c>
      <c r="T1631" s="4" t="s">
        <v>3093</v>
      </c>
      <c r="U1631" s="4" t="s">
        <v>3084</v>
      </c>
      <c r="V1631" s="3">
        <v>55.194600000000001</v>
      </c>
      <c r="W1631" s="3" t="str">
        <f t="shared" si="25"/>
        <v>Profit</v>
      </c>
      <c r="X1631" s="6">
        <v>48</v>
      </c>
      <c r="Y1631" s="3">
        <v>180.48</v>
      </c>
      <c r="Z1631" s="3">
        <v>55300</v>
      </c>
    </row>
    <row r="1632" spans="1:26" x14ac:dyDescent="0.3">
      <c r="A1632" s="3">
        <v>7720</v>
      </c>
      <c r="B1632" s="3" t="s">
        <v>25</v>
      </c>
      <c r="C1632" s="3">
        <v>0.02</v>
      </c>
      <c r="D1632" s="3">
        <v>10.68</v>
      </c>
      <c r="E1632" s="3">
        <v>13.04</v>
      </c>
      <c r="F1632" s="3">
        <v>2882</v>
      </c>
      <c r="G1632" s="3" t="s">
        <v>2612</v>
      </c>
      <c r="H1632" s="3" t="s">
        <v>49</v>
      </c>
      <c r="I1632" s="3" t="s">
        <v>114</v>
      </c>
      <c r="J1632" s="3" t="s">
        <v>41</v>
      </c>
      <c r="K1632" s="3" t="s">
        <v>50</v>
      </c>
      <c r="L1632" s="3" t="s">
        <v>231</v>
      </c>
      <c r="M1632" s="3" t="s">
        <v>2614</v>
      </c>
      <c r="N1632" s="3">
        <v>0.6</v>
      </c>
      <c r="O1632" s="3" t="s">
        <v>33</v>
      </c>
      <c r="P1632" s="3" t="s">
        <v>135</v>
      </c>
      <c r="Q1632" s="3" t="s">
        <v>316</v>
      </c>
      <c r="R1632" s="3" t="s">
        <v>384</v>
      </c>
      <c r="S1632" s="3">
        <v>28206</v>
      </c>
      <c r="T1632" s="4" t="s">
        <v>3093</v>
      </c>
      <c r="U1632" s="4" t="s">
        <v>3041</v>
      </c>
      <c r="V1632" s="3">
        <v>-307.29649999999998</v>
      </c>
      <c r="W1632" s="3" t="str">
        <f t="shared" si="25"/>
        <v>Loss</v>
      </c>
      <c r="X1632" s="6">
        <v>31</v>
      </c>
      <c r="Y1632" s="3">
        <v>350.48</v>
      </c>
      <c r="Z1632" s="3">
        <v>55300</v>
      </c>
    </row>
    <row r="1633" spans="1:26" x14ac:dyDescent="0.3">
      <c r="A1633" s="3">
        <v>2314</v>
      </c>
      <c r="B1633" s="3" t="s">
        <v>25</v>
      </c>
      <c r="C1633" s="3">
        <v>7.0000000000000007E-2</v>
      </c>
      <c r="D1633" s="3">
        <v>28.99</v>
      </c>
      <c r="E1633" s="3">
        <v>8.59</v>
      </c>
      <c r="F1633" s="3">
        <v>2882</v>
      </c>
      <c r="G1633" s="3" t="s">
        <v>2612</v>
      </c>
      <c r="H1633" s="3" t="s">
        <v>49</v>
      </c>
      <c r="I1633" s="3" t="s">
        <v>114</v>
      </c>
      <c r="J1633" s="3" t="s">
        <v>77</v>
      </c>
      <c r="K1633" s="3" t="s">
        <v>78</v>
      </c>
      <c r="L1633" s="3" t="s">
        <v>86</v>
      </c>
      <c r="M1633" s="3" t="s">
        <v>2029</v>
      </c>
      <c r="N1633" s="3">
        <v>0.56000000000000005</v>
      </c>
      <c r="O1633" s="3" t="s">
        <v>33</v>
      </c>
      <c r="P1633" s="3" t="s">
        <v>135</v>
      </c>
      <c r="Q1633" s="3" t="s">
        <v>316</v>
      </c>
      <c r="R1633" s="3" t="s">
        <v>384</v>
      </c>
      <c r="S1633" s="3">
        <v>28206</v>
      </c>
      <c r="T1633" s="4" t="s">
        <v>3121</v>
      </c>
      <c r="U1633" s="4" t="s">
        <v>3121</v>
      </c>
      <c r="V1633" s="3">
        <v>-16.063739999999999</v>
      </c>
      <c r="W1633" s="3" t="str">
        <f t="shared" si="25"/>
        <v>Loss</v>
      </c>
      <c r="X1633" s="6">
        <v>39</v>
      </c>
      <c r="Y1633" s="3">
        <v>936.8</v>
      </c>
      <c r="Z1633" s="3">
        <v>16676</v>
      </c>
    </row>
    <row r="1634" spans="1:26" x14ac:dyDescent="0.3">
      <c r="A1634" s="3">
        <v>694</v>
      </c>
      <c r="B1634" s="3" t="s">
        <v>47</v>
      </c>
      <c r="C1634" s="3">
        <v>0.05</v>
      </c>
      <c r="D1634" s="3">
        <v>6.48</v>
      </c>
      <c r="E1634" s="3">
        <v>8.73</v>
      </c>
      <c r="F1634" s="3">
        <v>2882</v>
      </c>
      <c r="G1634" s="3" t="s">
        <v>2612</v>
      </c>
      <c r="H1634" s="3" t="s">
        <v>49</v>
      </c>
      <c r="I1634" s="3" t="s">
        <v>114</v>
      </c>
      <c r="J1634" s="3" t="s">
        <v>29</v>
      </c>
      <c r="K1634" s="3" t="s">
        <v>93</v>
      </c>
      <c r="L1634" s="3" t="s">
        <v>59</v>
      </c>
      <c r="M1634" s="3" t="s">
        <v>2293</v>
      </c>
      <c r="N1634" s="3">
        <v>0.37</v>
      </c>
      <c r="O1634" s="3" t="s">
        <v>33</v>
      </c>
      <c r="P1634" s="3" t="s">
        <v>135</v>
      </c>
      <c r="Q1634" s="3" t="s">
        <v>316</v>
      </c>
      <c r="R1634" s="3" t="s">
        <v>384</v>
      </c>
      <c r="S1634" s="3">
        <v>28206</v>
      </c>
      <c r="T1634" s="4" t="s">
        <v>3049</v>
      </c>
      <c r="U1634" s="4" t="s">
        <v>3049</v>
      </c>
      <c r="V1634" s="3">
        <v>-160.38470000000001</v>
      </c>
      <c r="W1634" s="3" t="str">
        <f t="shared" si="25"/>
        <v>Loss</v>
      </c>
      <c r="X1634" s="6">
        <v>35</v>
      </c>
      <c r="Y1634" s="3">
        <v>232.5</v>
      </c>
      <c r="Z1634" s="3">
        <v>4839</v>
      </c>
    </row>
    <row r="1635" spans="1:26" x14ac:dyDescent="0.3">
      <c r="A1635" s="3">
        <v>3065</v>
      </c>
      <c r="B1635" s="3" t="s">
        <v>25</v>
      </c>
      <c r="C1635" s="3">
        <v>0.09</v>
      </c>
      <c r="D1635" s="3">
        <v>363.25</v>
      </c>
      <c r="E1635" s="3">
        <v>19.989999999999998</v>
      </c>
      <c r="F1635" s="3">
        <v>2882</v>
      </c>
      <c r="G1635" s="3" t="s">
        <v>2612</v>
      </c>
      <c r="H1635" s="3" t="s">
        <v>49</v>
      </c>
      <c r="I1635" s="3" t="s">
        <v>114</v>
      </c>
      <c r="J1635" s="3" t="s">
        <v>29</v>
      </c>
      <c r="K1635" s="3" t="s">
        <v>252</v>
      </c>
      <c r="L1635" s="3" t="s">
        <v>59</v>
      </c>
      <c r="M1635" s="3" t="s">
        <v>1242</v>
      </c>
      <c r="N1635" s="3">
        <v>0.56999999999999995</v>
      </c>
      <c r="O1635" s="3" t="s">
        <v>33</v>
      </c>
      <c r="P1635" s="3" t="s">
        <v>135</v>
      </c>
      <c r="Q1635" s="3" t="s">
        <v>316</v>
      </c>
      <c r="R1635" s="3" t="s">
        <v>384</v>
      </c>
      <c r="S1635" s="3">
        <v>28206</v>
      </c>
      <c r="T1635" s="4" t="s">
        <v>3105</v>
      </c>
      <c r="U1635" s="4" t="s">
        <v>3162</v>
      </c>
      <c r="V1635" s="3">
        <v>732.26980000000003</v>
      </c>
      <c r="W1635" s="3" t="str">
        <f t="shared" si="25"/>
        <v>Profit</v>
      </c>
      <c r="X1635" s="6">
        <v>21</v>
      </c>
      <c r="Y1635" s="3">
        <v>7497.05</v>
      </c>
      <c r="Z1635" s="3">
        <v>21958</v>
      </c>
    </row>
    <row r="1636" spans="1:26" x14ac:dyDescent="0.3">
      <c r="A1636" s="3">
        <v>5689</v>
      </c>
      <c r="B1636" s="3" t="s">
        <v>106</v>
      </c>
      <c r="C1636" s="3">
        <v>0.05</v>
      </c>
      <c r="D1636" s="3">
        <v>63.94</v>
      </c>
      <c r="E1636" s="3">
        <v>14.48</v>
      </c>
      <c r="F1636" s="3">
        <v>2882</v>
      </c>
      <c r="G1636" s="3" t="s">
        <v>2612</v>
      </c>
      <c r="H1636" s="3" t="s">
        <v>27</v>
      </c>
      <c r="I1636" s="3" t="s">
        <v>114</v>
      </c>
      <c r="J1636" s="3" t="s">
        <v>41</v>
      </c>
      <c r="K1636" s="3" t="s">
        <v>50</v>
      </c>
      <c r="L1636" s="3" t="s">
        <v>59</v>
      </c>
      <c r="M1636" s="3" t="s">
        <v>512</v>
      </c>
      <c r="N1636" s="3">
        <v>0.46</v>
      </c>
      <c r="O1636" s="3" t="s">
        <v>33</v>
      </c>
      <c r="P1636" s="3" t="s">
        <v>135</v>
      </c>
      <c r="Q1636" s="3" t="s">
        <v>316</v>
      </c>
      <c r="R1636" s="3" t="s">
        <v>384</v>
      </c>
      <c r="S1636" s="3">
        <v>28206</v>
      </c>
      <c r="T1636" s="4" t="s">
        <v>3163</v>
      </c>
      <c r="U1636" s="4" t="s">
        <v>3212</v>
      </c>
      <c r="V1636" s="3">
        <v>270.87430000000001</v>
      </c>
      <c r="W1636" s="3" t="str">
        <f t="shared" si="25"/>
        <v>Profit</v>
      </c>
      <c r="X1636" s="6">
        <v>21</v>
      </c>
      <c r="Y1636" s="3">
        <v>1336.35</v>
      </c>
      <c r="Z1636" s="3">
        <v>40224</v>
      </c>
    </row>
    <row r="1637" spans="1:26" x14ac:dyDescent="0.3">
      <c r="A1637" s="3">
        <v>7137</v>
      </c>
      <c r="B1637" s="3" t="s">
        <v>106</v>
      </c>
      <c r="C1637" s="3">
        <v>0.02</v>
      </c>
      <c r="D1637" s="3">
        <v>43.98</v>
      </c>
      <c r="E1637" s="3">
        <v>1.99</v>
      </c>
      <c r="F1637" s="3">
        <v>2882</v>
      </c>
      <c r="G1637" s="3" t="s">
        <v>2612</v>
      </c>
      <c r="H1637" s="3" t="s">
        <v>49</v>
      </c>
      <c r="I1637" s="3" t="s">
        <v>114</v>
      </c>
      <c r="J1637" s="3" t="s">
        <v>77</v>
      </c>
      <c r="K1637" s="3" t="s">
        <v>177</v>
      </c>
      <c r="L1637" s="3" t="s">
        <v>51</v>
      </c>
      <c r="M1637" s="3" t="s">
        <v>2615</v>
      </c>
      <c r="N1637" s="3">
        <v>0.44</v>
      </c>
      <c r="O1637" s="3" t="s">
        <v>33</v>
      </c>
      <c r="P1637" s="3" t="s">
        <v>135</v>
      </c>
      <c r="Q1637" s="3" t="s">
        <v>316</v>
      </c>
      <c r="R1637" s="3" t="s">
        <v>384</v>
      </c>
      <c r="S1637" s="3">
        <v>28206</v>
      </c>
      <c r="T1637" s="4" t="s">
        <v>3102</v>
      </c>
      <c r="U1637" s="4" t="s">
        <v>3081</v>
      </c>
      <c r="V1637" s="3">
        <v>333.76049999999998</v>
      </c>
      <c r="W1637" s="3" t="str">
        <f t="shared" si="25"/>
        <v>Profit</v>
      </c>
      <c r="X1637" s="6">
        <v>40</v>
      </c>
      <c r="Y1637" s="3">
        <v>1724.01</v>
      </c>
      <c r="Z1637" s="3">
        <v>50917</v>
      </c>
    </row>
    <row r="1638" spans="1:26" x14ac:dyDescent="0.3">
      <c r="A1638" s="3">
        <v>18694</v>
      </c>
      <c r="B1638" s="3" t="s">
        <v>47</v>
      </c>
      <c r="C1638" s="3">
        <v>0.05</v>
      </c>
      <c r="D1638" s="3">
        <v>6.48</v>
      </c>
      <c r="E1638" s="3">
        <v>8.73</v>
      </c>
      <c r="F1638" s="3">
        <v>2883</v>
      </c>
      <c r="G1638" s="3" t="s">
        <v>2616</v>
      </c>
      <c r="H1638" s="3" t="s">
        <v>49</v>
      </c>
      <c r="I1638" s="3" t="s">
        <v>114</v>
      </c>
      <c r="J1638" s="3" t="s">
        <v>29</v>
      </c>
      <c r="K1638" s="3" t="s">
        <v>93</v>
      </c>
      <c r="L1638" s="3" t="s">
        <v>59</v>
      </c>
      <c r="M1638" s="3" t="s">
        <v>2293</v>
      </c>
      <c r="N1638" s="3">
        <v>0.37</v>
      </c>
      <c r="O1638" s="3" t="s">
        <v>33</v>
      </c>
      <c r="P1638" s="3" t="s">
        <v>53</v>
      </c>
      <c r="Q1638" s="3" t="s">
        <v>152</v>
      </c>
      <c r="R1638" s="3" t="s">
        <v>2608</v>
      </c>
      <c r="S1638" s="3">
        <v>44070</v>
      </c>
      <c r="T1638" s="4" t="s">
        <v>3049</v>
      </c>
      <c r="U1638" s="4" t="s">
        <v>3049</v>
      </c>
      <c r="V1638" s="3">
        <v>-120.59</v>
      </c>
      <c r="W1638" s="3" t="str">
        <f t="shared" si="25"/>
        <v>Loss</v>
      </c>
      <c r="X1638" s="6">
        <v>9</v>
      </c>
      <c r="Y1638" s="3">
        <v>59.79</v>
      </c>
      <c r="Z1638" s="3">
        <v>87632</v>
      </c>
    </row>
    <row r="1639" spans="1:26" x14ac:dyDescent="0.3">
      <c r="A1639" s="3">
        <v>20314</v>
      </c>
      <c r="B1639" s="3" t="s">
        <v>25</v>
      </c>
      <c r="C1639" s="3">
        <v>7.0000000000000007E-2</v>
      </c>
      <c r="D1639" s="3">
        <v>28.99</v>
      </c>
      <c r="E1639" s="3">
        <v>8.59</v>
      </c>
      <c r="F1639" s="3">
        <v>2884</v>
      </c>
      <c r="G1639" s="3" t="s">
        <v>2617</v>
      </c>
      <c r="H1639" s="3" t="s">
        <v>49</v>
      </c>
      <c r="I1639" s="3" t="s">
        <v>114</v>
      </c>
      <c r="J1639" s="3" t="s">
        <v>77</v>
      </c>
      <c r="K1639" s="3" t="s">
        <v>78</v>
      </c>
      <c r="L1639" s="3" t="s">
        <v>86</v>
      </c>
      <c r="M1639" s="3" t="s">
        <v>2029</v>
      </c>
      <c r="N1639" s="3">
        <v>0.56000000000000005</v>
      </c>
      <c r="O1639" s="3" t="s">
        <v>33</v>
      </c>
      <c r="P1639" s="3" t="s">
        <v>53</v>
      </c>
      <c r="Q1639" s="3" t="s">
        <v>152</v>
      </c>
      <c r="R1639" s="3" t="s">
        <v>2618</v>
      </c>
      <c r="S1639" s="3">
        <v>44039</v>
      </c>
      <c r="T1639" s="4" t="s">
        <v>3121</v>
      </c>
      <c r="U1639" s="4" t="s">
        <v>3121</v>
      </c>
      <c r="V1639" s="3">
        <v>-12.077999999999999</v>
      </c>
      <c r="W1639" s="3" t="str">
        <f t="shared" si="25"/>
        <v>Loss</v>
      </c>
      <c r="X1639" s="6">
        <v>10</v>
      </c>
      <c r="Y1639" s="3">
        <v>240.21</v>
      </c>
      <c r="Z1639" s="3">
        <v>87631</v>
      </c>
    </row>
    <row r="1640" spans="1:26" x14ac:dyDescent="0.3">
      <c r="A1640" s="3">
        <v>21065</v>
      </c>
      <c r="B1640" s="3" t="s">
        <v>25</v>
      </c>
      <c r="C1640" s="3">
        <v>0.09</v>
      </c>
      <c r="D1640" s="3">
        <v>363.25</v>
      </c>
      <c r="E1640" s="3">
        <v>19.989999999999998</v>
      </c>
      <c r="F1640" s="3">
        <v>2884</v>
      </c>
      <c r="G1640" s="3" t="s">
        <v>2617</v>
      </c>
      <c r="H1640" s="3" t="s">
        <v>49</v>
      </c>
      <c r="I1640" s="3" t="s">
        <v>114</v>
      </c>
      <c r="J1640" s="3" t="s">
        <v>29</v>
      </c>
      <c r="K1640" s="3" t="s">
        <v>252</v>
      </c>
      <c r="L1640" s="3" t="s">
        <v>59</v>
      </c>
      <c r="M1640" s="3" t="s">
        <v>1242</v>
      </c>
      <c r="N1640" s="3">
        <v>0.56999999999999995</v>
      </c>
      <c r="O1640" s="3" t="s">
        <v>33</v>
      </c>
      <c r="P1640" s="3" t="s">
        <v>53</v>
      </c>
      <c r="Q1640" s="3" t="s">
        <v>152</v>
      </c>
      <c r="R1640" s="3" t="s">
        <v>2618</v>
      </c>
      <c r="S1640" s="3">
        <v>44039</v>
      </c>
      <c r="T1640" s="4" t="s">
        <v>3105</v>
      </c>
      <c r="U1640" s="4" t="s">
        <v>3162</v>
      </c>
      <c r="V1640" s="3">
        <v>1231.6569</v>
      </c>
      <c r="W1640" s="3" t="str">
        <f t="shared" si="25"/>
        <v>Profit</v>
      </c>
      <c r="X1640" s="6">
        <v>5</v>
      </c>
      <c r="Y1640" s="3">
        <v>1785.01</v>
      </c>
      <c r="Z1640" s="3">
        <v>87633</v>
      </c>
    </row>
    <row r="1641" spans="1:26" x14ac:dyDescent="0.3">
      <c r="A1641" s="3">
        <v>23689</v>
      </c>
      <c r="B1641" s="3" t="s">
        <v>106</v>
      </c>
      <c r="C1641" s="3">
        <v>0.05</v>
      </c>
      <c r="D1641" s="3">
        <v>63.94</v>
      </c>
      <c r="E1641" s="3">
        <v>14.48</v>
      </c>
      <c r="F1641" s="3">
        <v>2885</v>
      </c>
      <c r="G1641" s="3" t="s">
        <v>2619</v>
      </c>
      <c r="H1641" s="3" t="s">
        <v>27</v>
      </c>
      <c r="I1641" s="3" t="s">
        <v>114</v>
      </c>
      <c r="J1641" s="3" t="s">
        <v>41</v>
      </c>
      <c r="K1641" s="3" t="s">
        <v>50</v>
      </c>
      <c r="L1641" s="3" t="s">
        <v>59</v>
      </c>
      <c r="M1641" s="3" t="s">
        <v>512</v>
      </c>
      <c r="N1641" s="3">
        <v>0.46</v>
      </c>
      <c r="O1641" s="3" t="s">
        <v>33</v>
      </c>
      <c r="P1641" s="3" t="s">
        <v>53</v>
      </c>
      <c r="Q1641" s="3" t="s">
        <v>152</v>
      </c>
      <c r="R1641" s="3" t="s">
        <v>2620</v>
      </c>
      <c r="S1641" s="3">
        <v>44133</v>
      </c>
      <c r="T1641" s="4" t="s">
        <v>3163</v>
      </c>
      <c r="U1641" s="4" t="s">
        <v>3212</v>
      </c>
      <c r="V1641" s="3">
        <v>219.54419999999999</v>
      </c>
      <c r="W1641" s="3" t="str">
        <f t="shared" si="25"/>
        <v>Profit</v>
      </c>
      <c r="X1641" s="6">
        <v>5</v>
      </c>
      <c r="Y1641" s="3">
        <v>318.18</v>
      </c>
      <c r="Z1641" s="3">
        <v>87634</v>
      </c>
    </row>
    <row r="1642" spans="1:26" x14ac:dyDescent="0.3">
      <c r="A1642" s="3">
        <v>25718</v>
      </c>
      <c r="B1642" s="3" t="s">
        <v>25</v>
      </c>
      <c r="C1642" s="3">
        <v>0.03</v>
      </c>
      <c r="D1642" s="3">
        <v>4.0599999999999996</v>
      </c>
      <c r="E1642" s="3">
        <v>6.89</v>
      </c>
      <c r="F1642" s="3">
        <v>2886</v>
      </c>
      <c r="G1642" s="3" t="s">
        <v>2621</v>
      </c>
      <c r="H1642" s="3" t="s">
        <v>49</v>
      </c>
      <c r="I1642" s="3" t="s">
        <v>114</v>
      </c>
      <c r="J1642" s="3" t="s">
        <v>29</v>
      </c>
      <c r="K1642" s="3" t="s">
        <v>252</v>
      </c>
      <c r="L1642" s="3" t="s">
        <v>59</v>
      </c>
      <c r="M1642" s="3" t="s">
        <v>901</v>
      </c>
      <c r="N1642" s="3">
        <v>0.6</v>
      </c>
      <c r="O1642" s="3" t="s">
        <v>33</v>
      </c>
      <c r="P1642" s="3" t="s">
        <v>53</v>
      </c>
      <c r="Q1642" s="3" t="s">
        <v>152</v>
      </c>
      <c r="R1642" s="3" t="s">
        <v>2622</v>
      </c>
      <c r="S1642" s="3">
        <v>44134</v>
      </c>
      <c r="T1642" s="4" t="s">
        <v>3093</v>
      </c>
      <c r="U1642" s="4" t="s">
        <v>3041</v>
      </c>
      <c r="V1642" s="3">
        <v>-185.17</v>
      </c>
      <c r="W1642" s="3" t="str">
        <f t="shared" si="25"/>
        <v>Loss</v>
      </c>
      <c r="X1642" s="6">
        <v>9</v>
      </c>
      <c r="Y1642" s="3">
        <v>38.89</v>
      </c>
      <c r="Z1642" s="3">
        <v>87630</v>
      </c>
    </row>
    <row r="1643" spans="1:26" x14ac:dyDescent="0.3">
      <c r="A1643" s="3">
        <v>25719</v>
      </c>
      <c r="B1643" s="3" t="s">
        <v>25</v>
      </c>
      <c r="C1643" s="3">
        <v>0.01</v>
      </c>
      <c r="D1643" s="3">
        <v>3.75</v>
      </c>
      <c r="E1643" s="3">
        <v>0.5</v>
      </c>
      <c r="F1643" s="3">
        <v>2886</v>
      </c>
      <c r="G1643" s="3" t="s">
        <v>2621</v>
      </c>
      <c r="H1643" s="3" t="s">
        <v>49</v>
      </c>
      <c r="I1643" s="3" t="s">
        <v>114</v>
      </c>
      <c r="J1643" s="3" t="s">
        <v>29</v>
      </c>
      <c r="K1643" s="3" t="s">
        <v>133</v>
      </c>
      <c r="L1643" s="3" t="s">
        <v>59</v>
      </c>
      <c r="M1643" s="3" t="s">
        <v>2613</v>
      </c>
      <c r="N1643" s="3">
        <v>0.37</v>
      </c>
      <c r="O1643" s="3" t="s">
        <v>33</v>
      </c>
      <c r="P1643" s="3" t="s">
        <v>53</v>
      </c>
      <c r="Q1643" s="3" t="s">
        <v>152</v>
      </c>
      <c r="R1643" s="3" t="s">
        <v>2622</v>
      </c>
      <c r="S1643" s="3">
        <v>44134</v>
      </c>
      <c r="T1643" s="4" t="s">
        <v>3093</v>
      </c>
      <c r="U1643" s="4" t="s">
        <v>3084</v>
      </c>
      <c r="V1643" s="3">
        <v>31.1328</v>
      </c>
      <c r="W1643" s="3" t="str">
        <f t="shared" si="25"/>
        <v>Profit</v>
      </c>
      <c r="X1643" s="6">
        <v>12</v>
      </c>
      <c r="Y1643" s="3">
        <v>45.12</v>
      </c>
      <c r="Z1643" s="3">
        <v>87630</v>
      </c>
    </row>
    <row r="1644" spans="1:26" x14ac:dyDescent="0.3">
      <c r="A1644" s="3">
        <v>25720</v>
      </c>
      <c r="B1644" s="3" t="s">
        <v>25</v>
      </c>
      <c r="C1644" s="3">
        <v>0.02</v>
      </c>
      <c r="D1644" s="3">
        <v>10.68</v>
      </c>
      <c r="E1644" s="3">
        <v>13.04</v>
      </c>
      <c r="F1644" s="3">
        <v>2886</v>
      </c>
      <c r="G1644" s="3" t="s">
        <v>2621</v>
      </c>
      <c r="H1644" s="3" t="s">
        <v>49</v>
      </c>
      <c r="I1644" s="3" t="s">
        <v>114</v>
      </c>
      <c r="J1644" s="3" t="s">
        <v>41</v>
      </c>
      <c r="K1644" s="3" t="s">
        <v>50</v>
      </c>
      <c r="L1644" s="3" t="s">
        <v>231</v>
      </c>
      <c r="M1644" s="3" t="s">
        <v>2614</v>
      </c>
      <c r="N1644" s="3">
        <v>0.6</v>
      </c>
      <c r="O1644" s="3" t="s">
        <v>33</v>
      </c>
      <c r="P1644" s="3" t="s">
        <v>53</v>
      </c>
      <c r="Q1644" s="3" t="s">
        <v>152</v>
      </c>
      <c r="R1644" s="3" t="s">
        <v>2622</v>
      </c>
      <c r="S1644" s="3">
        <v>44134</v>
      </c>
      <c r="T1644" s="4" t="s">
        <v>3093</v>
      </c>
      <c r="U1644" s="4" t="s">
        <v>3041</v>
      </c>
      <c r="V1644" s="3">
        <v>-231.05</v>
      </c>
      <c r="W1644" s="3" t="str">
        <f t="shared" si="25"/>
        <v>Loss</v>
      </c>
      <c r="X1644" s="6">
        <v>8</v>
      </c>
      <c r="Y1644" s="3">
        <v>90.45</v>
      </c>
      <c r="Z1644" s="3">
        <v>87630</v>
      </c>
    </row>
    <row r="1645" spans="1:26" x14ac:dyDescent="0.3">
      <c r="A1645" s="3">
        <v>21514</v>
      </c>
      <c r="B1645" s="3" t="s">
        <v>25</v>
      </c>
      <c r="C1645" s="3">
        <v>0.1</v>
      </c>
      <c r="D1645" s="3">
        <v>209.37</v>
      </c>
      <c r="E1645" s="3">
        <v>69</v>
      </c>
      <c r="F1645" s="3">
        <v>2892</v>
      </c>
      <c r="G1645" s="3" t="s">
        <v>2623</v>
      </c>
      <c r="H1645" s="3" t="s">
        <v>49</v>
      </c>
      <c r="I1645" s="3" t="s">
        <v>114</v>
      </c>
      <c r="J1645" s="3" t="s">
        <v>41</v>
      </c>
      <c r="K1645" s="3" t="s">
        <v>150</v>
      </c>
      <c r="L1645" s="3" t="s">
        <v>231</v>
      </c>
      <c r="M1645" s="3" t="s">
        <v>1620</v>
      </c>
      <c r="N1645" s="3">
        <v>0.79</v>
      </c>
      <c r="O1645" s="3" t="s">
        <v>33</v>
      </c>
      <c r="P1645" s="3" t="s">
        <v>61</v>
      </c>
      <c r="Q1645" s="3" t="s">
        <v>295</v>
      </c>
      <c r="R1645" s="3" t="s">
        <v>2624</v>
      </c>
      <c r="S1645" s="3">
        <v>48154</v>
      </c>
      <c r="T1645" s="4" t="s">
        <v>3097</v>
      </c>
      <c r="U1645" s="4" t="s">
        <v>3177</v>
      </c>
      <c r="V1645" s="3">
        <v>-165.59492040000001</v>
      </c>
      <c r="W1645" s="3" t="str">
        <f t="shared" si="25"/>
        <v>Loss</v>
      </c>
      <c r="X1645" s="6">
        <v>11</v>
      </c>
      <c r="Y1645" s="3">
        <v>2125.12</v>
      </c>
      <c r="Z1645" s="3">
        <v>90011</v>
      </c>
    </row>
    <row r="1646" spans="1:26" x14ac:dyDescent="0.3">
      <c r="A1646" s="3">
        <v>21515</v>
      </c>
      <c r="B1646" s="3" t="s">
        <v>25</v>
      </c>
      <c r="C1646" s="3">
        <v>7.0000000000000007E-2</v>
      </c>
      <c r="D1646" s="3">
        <v>4.9800000000000004</v>
      </c>
      <c r="E1646" s="3">
        <v>4.7</v>
      </c>
      <c r="F1646" s="3">
        <v>2893</v>
      </c>
      <c r="G1646" s="3" t="s">
        <v>2625</v>
      </c>
      <c r="H1646" s="3" t="s">
        <v>49</v>
      </c>
      <c r="I1646" s="3" t="s">
        <v>114</v>
      </c>
      <c r="J1646" s="3" t="s">
        <v>29</v>
      </c>
      <c r="K1646" s="3" t="s">
        <v>93</v>
      </c>
      <c r="L1646" s="3" t="s">
        <v>59</v>
      </c>
      <c r="M1646" s="3" t="s">
        <v>1673</v>
      </c>
      <c r="N1646" s="3">
        <v>0.38</v>
      </c>
      <c r="O1646" s="3" t="s">
        <v>33</v>
      </c>
      <c r="P1646" s="3" t="s">
        <v>61</v>
      </c>
      <c r="Q1646" s="3" t="s">
        <v>295</v>
      </c>
      <c r="R1646" s="3" t="s">
        <v>2541</v>
      </c>
      <c r="S1646" s="3">
        <v>48071</v>
      </c>
      <c r="T1646" s="4" t="s">
        <v>3097</v>
      </c>
      <c r="U1646" s="4" t="s">
        <v>3182</v>
      </c>
      <c r="V1646" s="3">
        <v>-21.684000000000001</v>
      </c>
      <c r="W1646" s="3" t="str">
        <f t="shared" si="25"/>
        <v>Loss</v>
      </c>
      <c r="X1646" s="6">
        <v>9</v>
      </c>
      <c r="Y1646" s="3">
        <v>45.05</v>
      </c>
      <c r="Z1646" s="3">
        <v>90011</v>
      </c>
    </row>
    <row r="1647" spans="1:26" x14ac:dyDescent="0.3">
      <c r="A1647" s="3">
        <v>19909</v>
      </c>
      <c r="B1647" s="3" t="s">
        <v>106</v>
      </c>
      <c r="C1647" s="3">
        <v>0.02</v>
      </c>
      <c r="D1647" s="3">
        <v>880.98</v>
      </c>
      <c r="E1647" s="3">
        <v>44.55</v>
      </c>
      <c r="F1647" s="3">
        <v>2896</v>
      </c>
      <c r="G1647" s="3" t="s">
        <v>2626</v>
      </c>
      <c r="H1647" s="3" t="s">
        <v>39</v>
      </c>
      <c r="I1647" s="3" t="s">
        <v>40</v>
      </c>
      <c r="J1647" s="3" t="s">
        <v>41</v>
      </c>
      <c r="K1647" s="3" t="s">
        <v>187</v>
      </c>
      <c r="L1647" s="3" t="s">
        <v>120</v>
      </c>
      <c r="M1647" s="3" t="s">
        <v>760</v>
      </c>
      <c r="N1647" s="3">
        <v>0.62</v>
      </c>
      <c r="O1647" s="3" t="s">
        <v>33</v>
      </c>
      <c r="P1647" s="3" t="s">
        <v>61</v>
      </c>
      <c r="Q1647" s="3" t="s">
        <v>62</v>
      </c>
      <c r="R1647" s="3" t="s">
        <v>2627</v>
      </c>
      <c r="S1647" s="3">
        <v>56001</v>
      </c>
      <c r="T1647" s="4" t="s">
        <v>3076</v>
      </c>
      <c r="U1647" s="4" t="s">
        <v>3191</v>
      </c>
      <c r="V1647" s="3">
        <v>4861.0637999999999</v>
      </c>
      <c r="W1647" s="3" t="str">
        <f t="shared" si="25"/>
        <v>Profit</v>
      </c>
      <c r="X1647" s="6">
        <v>8</v>
      </c>
      <c r="Y1647" s="3">
        <v>7045.02</v>
      </c>
      <c r="Z1647" s="3">
        <v>86925</v>
      </c>
    </row>
    <row r="1648" spans="1:26" x14ac:dyDescent="0.3">
      <c r="A1648" s="3">
        <v>18198</v>
      </c>
      <c r="B1648" s="3" t="s">
        <v>47</v>
      </c>
      <c r="C1648" s="3">
        <v>0</v>
      </c>
      <c r="D1648" s="3">
        <v>22.84</v>
      </c>
      <c r="E1648" s="3">
        <v>16.920000000000002</v>
      </c>
      <c r="F1648" s="3">
        <v>2896</v>
      </c>
      <c r="G1648" s="3" t="s">
        <v>2626</v>
      </c>
      <c r="H1648" s="3" t="s">
        <v>49</v>
      </c>
      <c r="I1648" s="3" t="s">
        <v>40</v>
      </c>
      <c r="J1648" s="3" t="s">
        <v>29</v>
      </c>
      <c r="K1648" s="3" t="s">
        <v>93</v>
      </c>
      <c r="L1648" s="3" t="s">
        <v>59</v>
      </c>
      <c r="M1648" s="3" t="s">
        <v>2628</v>
      </c>
      <c r="N1648" s="3">
        <v>0.39</v>
      </c>
      <c r="O1648" s="3" t="s">
        <v>33</v>
      </c>
      <c r="P1648" s="3" t="s">
        <v>61</v>
      </c>
      <c r="Q1648" s="3" t="s">
        <v>62</v>
      </c>
      <c r="R1648" s="3" t="s">
        <v>2627</v>
      </c>
      <c r="S1648" s="3">
        <v>56001</v>
      </c>
      <c r="T1648" s="4" t="s">
        <v>3044</v>
      </c>
      <c r="U1648" s="4" t="s">
        <v>3118</v>
      </c>
      <c r="V1648" s="3">
        <v>-83.75</v>
      </c>
      <c r="W1648" s="3" t="str">
        <f t="shared" si="25"/>
        <v>Loss</v>
      </c>
      <c r="X1648" s="6">
        <v>15</v>
      </c>
      <c r="Y1648" s="3">
        <v>370.62</v>
      </c>
      <c r="Z1648" s="3">
        <v>86927</v>
      </c>
    </row>
    <row r="1649" spans="1:26" x14ac:dyDescent="0.3">
      <c r="A1649" s="3">
        <v>20304</v>
      </c>
      <c r="B1649" s="3" t="s">
        <v>25</v>
      </c>
      <c r="C1649" s="3">
        <v>0.05</v>
      </c>
      <c r="D1649" s="3">
        <v>80.97</v>
      </c>
      <c r="E1649" s="3">
        <v>30.06</v>
      </c>
      <c r="F1649" s="3">
        <v>2897</v>
      </c>
      <c r="G1649" s="3" t="s">
        <v>2629</v>
      </c>
      <c r="H1649" s="3" t="s">
        <v>39</v>
      </c>
      <c r="I1649" s="3" t="s">
        <v>40</v>
      </c>
      <c r="J1649" s="3" t="s">
        <v>77</v>
      </c>
      <c r="K1649" s="3" t="s">
        <v>85</v>
      </c>
      <c r="L1649" s="3" t="s">
        <v>120</v>
      </c>
      <c r="M1649" s="3" t="s">
        <v>380</v>
      </c>
      <c r="N1649" s="3">
        <v>0.4</v>
      </c>
      <c r="O1649" s="3" t="s">
        <v>33</v>
      </c>
      <c r="P1649" s="3" t="s">
        <v>61</v>
      </c>
      <c r="Q1649" s="3" t="s">
        <v>62</v>
      </c>
      <c r="R1649" s="3" t="s">
        <v>2630</v>
      </c>
      <c r="S1649" s="3">
        <v>55369</v>
      </c>
      <c r="T1649" s="4" t="s">
        <v>3199</v>
      </c>
      <c r="U1649" s="4" t="s">
        <v>3109</v>
      </c>
      <c r="V1649" s="3">
        <v>565.17999999999995</v>
      </c>
      <c r="W1649" s="3" t="str">
        <f t="shared" si="25"/>
        <v>Profit</v>
      </c>
      <c r="X1649" s="6">
        <v>11</v>
      </c>
      <c r="Y1649" s="3">
        <v>904.25</v>
      </c>
      <c r="Z1649" s="3">
        <v>86926</v>
      </c>
    </row>
    <row r="1650" spans="1:26" x14ac:dyDescent="0.3">
      <c r="A1650" s="3">
        <v>20305</v>
      </c>
      <c r="B1650" s="3" t="s">
        <v>25</v>
      </c>
      <c r="C1650" s="3">
        <v>0</v>
      </c>
      <c r="D1650" s="3">
        <v>6.48</v>
      </c>
      <c r="E1650" s="3">
        <v>10.050000000000001</v>
      </c>
      <c r="F1650" s="3">
        <v>2897</v>
      </c>
      <c r="G1650" s="3" t="s">
        <v>2629</v>
      </c>
      <c r="H1650" s="3" t="s">
        <v>49</v>
      </c>
      <c r="I1650" s="3" t="s">
        <v>40</v>
      </c>
      <c r="J1650" s="3" t="s">
        <v>29</v>
      </c>
      <c r="K1650" s="3" t="s">
        <v>93</v>
      </c>
      <c r="L1650" s="3" t="s">
        <v>59</v>
      </c>
      <c r="M1650" s="3" t="s">
        <v>2631</v>
      </c>
      <c r="N1650" s="3">
        <v>0.37</v>
      </c>
      <c r="O1650" s="3" t="s">
        <v>33</v>
      </c>
      <c r="P1650" s="3" t="s">
        <v>61</v>
      </c>
      <c r="Q1650" s="3" t="s">
        <v>62</v>
      </c>
      <c r="R1650" s="3" t="s">
        <v>2630</v>
      </c>
      <c r="S1650" s="3">
        <v>55369</v>
      </c>
      <c r="T1650" s="4" t="s">
        <v>3199</v>
      </c>
      <c r="U1650" s="4" t="s">
        <v>3032</v>
      </c>
      <c r="V1650" s="3">
        <v>-38.72</v>
      </c>
      <c r="W1650" s="3" t="str">
        <f t="shared" si="25"/>
        <v>Loss</v>
      </c>
      <c r="X1650" s="6">
        <v>2</v>
      </c>
      <c r="Y1650" s="3">
        <v>16.309999999999999</v>
      </c>
      <c r="Z1650" s="3">
        <v>86926</v>
      </c>
    </row>
    <row r="1651" spans="1:26" x14ac:dyDescent="0.3">
      <c r="A1651" s="3">
        <v>23151</v>
      </c>
      <c r="B1651" s="3" t="s">
        <v>37</v>
      </c>
      <c r="C1651" s="3">
        <v>0.06</v>
      </c>
      <c r="D1651" s="3">
        <v>70.89</v>
      </c>
      <c r="E1651" s="3">
        <v>89.3</v>
      </c>
      <c r="F1651" s="3">
        <v>2903</v>
      </c>
      <c r="G1651" s="3" t="s">
        <v>2632</v>
      </c>
      <c r="H1651" s="3" t="s">
        <v>39</v>
      </c>
      <c r="I1651" s="3" t="s">
        <v>58</v>
      </c>
      <c r="J1651" s="3" t="s">
        <v>41</v>
      </c>
      <c r="K1651" s="3" t="s">
        <v>150</v>
      </c>
      <c r="L1651" s="3" t="s">
        <v>120</v>
      </c>
      <c r="M1651" s="3" t="s">
        <v>2633</v>
      </c>
      <c r="N1651" s="3">
        <v>0.72</v>
      </c>
      <c r="O1651" s="3" t="s">
        <v>33</v>
      </c>
      <c r="P1651" s="3" t="s">
        <v>53</v>
      </c>
      <c r="Q1651" s="3" t="s">
        <v>152</v>
      </c>
      <c r="R1651" s="3" t="s">
        <v>2634</v>
      </c>
      <c r="S1651" s="3">
        <v>43068</v>
      </c>
      <c r="T1651" s="4" t="s">
        <v>3127</v>
      </c>
      <c r="U1651" s="4" t="s">
        <v>3127</v>
      </c>
      <c r="V1651" s="3">
        <v>65.077020000000005</v>
      </c>
      <c r="W1651" s="3" t="str">
        <f t="shared" si="25"/>
        <v>Profit</v>
      </c>
      <c r="X1651" s="6">
        <v>6</v>
      </c>
      <c r="Y1651" s="3">
        <v>364.26</v>
      </c>
      <c r="Z1651" s="3">
        <v>87374</v>
      </c>
    </row>
    <row r="1652" spans="1:26" x14ac:dyDescent="0.3">
      <c r="A1652" s="3">
        <v>18611</v>
      </c>
      <c r="B1652" s="3" t="s">
        <v>25</v>
      </c>
      <c r="C1652" s="3">
        <v>7.0000000000000007E-2</v>
      </c>
      <c r="D1652" s="3">
        <v>4.13</v>
      </c>
      <c r="E1652" s="3">
        <v>0.99</v>
      </c>
      <c r="F1652" s="3">
        <v>2908</v>
      </c>
      <c r="G1652" s="3" t="s">
        <v>2635</v>
      </c>
      <c r="H1652" s="3" t="s">
        <v>49</v>
      </c>
      <c r="I1652" s="3" t="s">
        <v>40</v>
      </c>
      <c r="J1652" s="3" t="s">
        <v>29</v>
      </c>
      <c r="K1652" s="3" t="s">
        <v>133</v>
      </c>
      <c r="L1652" s="3" t="s">
        <v>59</v>
      </c>
      <c r="M1652" s="3" t="s">
        <v>1407</v>
      </c>
      <c r="N1652" s="3">
        <v>0.39</v>
      </c>
      <c r="O1652" s="3" t="s">
        <v>33</v>
      </c>
      <c r="P1652" s="3" t="s">
        <v>53</v>
      </c>
      <c r="Q1652" s="3" t="s">
        <v>152</v>
      </c>
      <c r="R1652" s="3" t="s">
        <v>2636</v>
      </c>
      <c r="S1652" s="3">
        <v>44125</v>
      </c>
      <c r="T1652" s="4" t="s">
        <v>3206</v>
      </c>
      <c r="U1652" s="4" t="s">
        <v>3206</v>
      </c>
      <c r="V1652" s="3">
        <v>10.959199999999999</v>
      </c>
      <c r="W1652" s="3" t="str">
        <f t="shared" si="25"/>
        <v>Profit</v>
      </c>
      <c r="X1652" s="6">
        <v>4</v>
      </c>
      <c r="Y1652" s="3">
        <v>16.07</v>
      </c>
      <c r="Z1652" s="3">
        <v>88156</v>
      </c>
    </row>
    <row r="1653" spans="1:26" x14ac:dyDescent="0.3">
      <c r="A1653" s="3">
        <v>18612</v>
      </c>
      <c r="B1653" s="3" t="s">
        <v>25</v>
      </c>
      <c r="C1653" s="3">
        <v>0.03</v>
      </c>
      <c r="D1653" s="3">
        <v>22.72</v>
      </c>
      <c r="E1653" s="3">
        <v>8.99</v>
      </c>
      <c r="F1653" s="3">
        <v>2908</v>
      </c>
      <c r="G1653" s="3" t="s">
        <v>2635</v>
      </c>
      <c r="H1653" s="3" t="s">
        <v>49</v>
      </c>
      <c r="I1653" s="3" t="s">
        <v>40</v>
      </c>
      <c r="J1653" s="3" t="s">
        <v>41</v>
      </c>
      <c r="K1653" s="3" t="s">
        <v>50</v>
      </c>
      <c r="L1653" s="3" t="s">
        <v>51</v>
      </c>
      <c r="M1653" s="3" t="s">
        <v>773</v>
      </c>
      <c r="N1653" s="3">
        <v>0.44</v>
      </c>
      <c r="O1653" s="3" t="s">
        <v>33</v>
      </c>
      <c r="P1653" s="3" t="s">
        <v>53</v>
      </c>
      <c r="Q1653" s="3" t="s">
        <v>152</v>
      </c>
      <c r="R1653" s="3" t="s">
        <v>2636</v>
      </c>
      <c r="S1653" s="3">
        <v>44125</v>
      </c>
      <c r="T1653" s="4" t="s">
        <v>3206</v>
      </c>
      <c r="U1653" s="4" t="s">
        <v>3206</v>
      </c>
      <c r="V1653" s="3">
        <v>17.429400000000001</v>
      </c>
      <c r="W1653" s="3" t="str">
        <f t="shared" si="25"/>
        <v>Profit</v>
      </c>
      <c r="X1653" s="6">
        <v>1</v>
      </c>
      <c r="Y1653" s="3">
        <v>25.26</v>
      </c>
      <c r="Z1653" s="3">
        <v>88156</v>
      </c>
    </row>
    <row r="1654" spans="1:26" x14ac:dyDescent="0.3">
      <c r="A1654" s="3">
        <v>20827</v>
      </c>
      <c r="B1654" s="3" t="s">
        <v>37</v>
      </c>
      <c r="C1654" s="3">
        <v>0.05</v>
      </c>
      <c r="D1654" s="3">
        <v>34.979999999999997</v>
      </c>
      <c r="E1654" s="3">
        <v>7.53</v>
      </c>
      <c r="F1654" s="3">
        <v>2908</v>
      </c>
      <c r="G1654" s="3" t="s">
        <v>2635</v>
      </c>
      <c r="H1654" s="3" t="s">
        <v>27</v>
      </c>
      <c r="I1654" s="3" t="s">
        <v>40</v>
      </c>
      <c r="J1654" s="3" t="s">
        <v>77</v>
      </c>
      <c r="K1654" s="3" t="s">
        <v>177</v>
      </c>
      <c r="L1654" s="3" t="s">
        <v>59</v>
      </c>
      <c r="M1654" s="3" t="s">
        <v>498</v>
      </c>
      <c r="N1654" s="3">
        <v>0.76</v>
      </c>
      <c r="O1654" s="3" t="s">
        <v>33</v>
      </c>
      <c r="P1654" s="3" t="s">
        <v>53</v>
      </c>
      <c r="Q1654" s="3" t="s">
        <v>152</v>
      </c>
      <c r="R1654" s="3" t="s">
        <v>2636</v>
      </c>
      <c r="S1654" s="3">
        <v>44125</v>
      </c>
      <c r="T1654" s="4" t="s">
        <v>3166</v>
      </c>
      <c r="U1654" s="4" t="s">
        <v>3125</v>
      </c>
      <c r="V1654" s="3">
        <v>-32.666400000000003</v>
      </c>
      <c r="W1654" s="3" t="str">
        <f t="shared" si="25"/>
        <v>Loss</v>
      </c>
      <c r="X1654" s="6">
        <v>16</v>
      </c>
      <c r="Y1654" s="3">
        <v>581.08000000000004</v>
      </c>
      <c r="Z1654" s="3">
        <v>88157</v>
      </c>
    </row>
    <row r="1655" spans="1:26" x14ac:dyDescent="0.3">
      <c r="A1655" s="3">
        <v>20828</v>
      </c>
      <c r="B1655" s="3" t="s">
        <v>37</v>
      </c>
      <c r="C1655" s="3">
        <v>0</v>
      </c>
      <c r="D1655" s="3">
        <v>3.14</v>
      </c>
      <c r="E1655" s="3">
        <v>1.92</v>
      </c>
      <c r="F1655" s="3">
        <v>2908</v>
      </c>
      <c r="G1655" s="3" t="s">
        <v>2635</v>
      </c>
      <c r="H1655" s="3" t="s">
        <v>49</v>
      </c>
      <c r="I1655" s="3" t="s">
        <v>40</v>
      </c>
      <c r="J1655" s="3" t="s">
        <v>29</v>
      </c>
      <c r="K1655" s="3" t="s">
        <v>171</v>
      </c>
      <c r="L1655" s="3" t="s">
        <v>31</v>
      </c>
      <c r="M1655" s="3" t="s">
        <v>2637</v>
      </c>
      <c r="N1655" s="3">
        <v>0.84</v>
      </c>
      <c r="O1655" s="3" t="s">
        <v>33</v>
      </c>
      <c r="P1655" s="3" t="s">
        <v>53</v>
      </c>
      <c r="Q1655" s="3" t="s">
        <v>152</v>
      </c>
      <c r="R1655" s="3" t="s">
        <v>2636</v>
      </c>
      <c r="S1655" s="3">
        <v>44125</v>
      </c>
      <c r="T1655" s="4" t="s">
        <v>3166</v>
      </c>
      <c r="U1655" s="4" t="s">
        <v>3051</v>
      </c>
      <c r="V1655" s="3">
        <v>-13.135199999999999</v>
      </c>
      <c r="W1655" s="3" t="str">
        <f t="shared" si="25"/>
        <v>Loss</v>
      </c>
      <c r="X1655" s="6">
        <v>8</v>
      </c>
      <c r="Y1655" s="3">
        <v>27.53</v>
      </c>
      <c r="Z1655" s="3">
        <v>88157</v>
      </c>
    </row>
    <row r="1656" spans="1:26" x14ac:dyDescent="0.3">
      <c r="A1656" s="3">
        <v>21290</v>
      </c>
      <c r="B1656" s="3" t="s">
        <v>25</v>
      </c>
      <c r="C1656" s="3">
        <v>0.04</v>
      </c>
      <c r="D1656" s="3">
        <v>4.13</v>
      </c>
      <c r="E1656" s="3">
        <v>0.99</v>
      </c>
      <c r="F1656" s="3">
        <v>2912</v>
      </c>
      <c r="G1656" s="3" t="s">
        <v>2638</v>
      </c>
      <c r="H1656" s="3" t="s">
        <v>27</v>
      </c>
      <c r="I1656" s="3" t="s">
        <v>40</v>
      </c>
      <c r="J1656" s="3" t="s">
        <v>29</v>
      </c>
      <c r="K1656" s="3" t="s">
        <v>133</v>
      </c>
      <c r="L1656" s="3" t="s">
        <v>59</v>
      </c>
      <c r="M1656" s="3" t="s">
        <v>1407</v>
      </c>
      <c r="N1656" s="3">
        <v>0.39</v>
      </c>
      <c r="O1656" s="3" t="s">
        <v>33</v>
      </c>
      <c r="P1656" s="3" t="s">
        <v>61</v>
      </c>
      <c r="Q1656" s="3" t="s">
        <v>2639</v>
      </c>
      <c r="R1656" s="3" t="s">
        <v>2640</v>
      </c>
      <c r="S1656" s="3">
        <v>58201</v>
      </c>
      <c r="T1656" s="4" t="s">
        <v>3095</v>
      </c>
      <c r="U1656" s="4" t="s">
        <v>3152</v>
      </c>
      <c r="V1656" s="3">
        <v>22.307700000000001</v>
      </c>
      <c r="W1656" s="3" t="str">
        <f t="shared" si="25"/>
        <v>Profit</v>
      </c>
      <c r="X1656" s="6">
        <v>7</v>
      </c>
      <c r="Y1656" s="3">
        <v>32.33</v>
      </c>
      <c r="Z1656" s="3">
        <v>87396</v>
      </c>
    </row>
    <row r="1657" spans="1:26" x14ac:dyDescent="0.3">
      <c r="A1657" s="3">
        <v>21291</v>
      </c>
      <c r="B1657" s="3" t="s">
        <v>25</v>
      </c>
      <c r="C1657" s="3">
        <v>0.06</v>
      </c>
      <c r="D1657" s="3">
        <v>55.48</v>
      </c>
      <c r="E1657" s="3">
        <v>14.3</v>
      </c>
      <c r="F1657" s="3">
        <v>2912</v>
      </c>
      <c r="G1657" s="3" t="s">
        <v>2638</v>
      </c>
      <c r="H1657" s="3" t="s">
        <v>49</v>
      </c>
      <c r="I1657" s="3" t="s">
        <v>40</v>
      </c>
      <c r="J1657" s="3" t="s">
        <v>29</v>
      </c>
      <c r="K1657" s="3" t="s">
        <v>93</v>
      </c>
      <c r="L1657" s="3" t="s">
        <v>59</v>
      </c>
      <c r="M1657" s="3" t="s">
        <v>94</v>
      </c>
      <c r="N1657" s="3">
        <v>0.37</v>
      </c>
      <c r="O1657" s="3" t="s">
        <v>33</v>
      </c>
      <c r="P1657" s="3" t="s">
        <v>61</v>
      </c>
      <c r="Q1657" s="3" t="s">
        <v>2639</v>
      </c>
      <c r="R1657" s="3" t="s">
        <v>2640</v>
      </c>
      <c r="S1657" s="3">
        <v>58201</v>
      </c>
      <c r="T1657" s="4" t="s">
        <v>3095</v>
      </c>
      <c r="U1657" s="4" t="s">
        <v>3152</v>
      </c>
      <c r="V1657" s="3">
        <v>443.02140000000003</v>
      </c>
      <c r="W1657" s="3" t="str">
        <f t="shared" si="25"/>
        <v>Profit</v>
      </c>
      <c r="X1657" s="6">
        <v>12</v>
      </c>
      <c r="Y1657" s="3">
        <v>642.05999999999995</v>
      </c>
      <c r="Z1657" s="3">
        <v>87396</v>
      </c>
    </row>
    <row r="1658" spans="1:26" x14ac:dyDescent="0.3">
      <c r="A1658" s="3">
        <v>8310</v>
      </c>
      <c r="B1658" s="3" t="s">
        <v>56</v>
      </c>
      <c r="C1658" s="3">
        <v>0.05</v>
      </c>
      <c r="D1658" s="3">
        <v>535.64</v>
      </c>
      <c r="E1658" s="3">
        <v>14.7</v>
      </c>
      <c r="F1658" s="3">
        <v>2920</v>
      </c>
      <c r="G1658" s="3" t="s">
        <v>2641</v>
      </c>
      <c r="H1658" s="3" t="s">
        <v>39</v>
      </c>
      <c r="I1658" s="3" t="s">
        <v>40</v>
      </c>
      <c r="J1658" s="3" t="s">
        <v>77</v>
      </c>
      <c r="K1658" s="3" t="s">
        <v>85</v>
      </c>
      <c r="L1658" s="3" t="s">
        <v>43</v>
      </c>
      <c r="M1658" s="3" t="s">
        <v>1833</v>
      </c>
      <c r="N1658" s="3">
        <v>0.59</v>
      </c>
      <c r="O1658" s="3" t="s">
        <v>33</v>
      </c>
      <c r="P1658" s="3" t="s">
        <v>61</v>
      </c>
      <c r="Q1658" s="3" t="s">
        <v>175</v>
      </c>
      <c r="R1658" s="3" t="s">
        <v>176</v>
      </c>
      <c r="S1658" s="3">
        <v>60603</v>
      </c>
      <c r="T1658" s="4" t="s">
        <v>3061</v>
      </c>
      <c r="U1658" s="4" t="s">
        <v>3092</v>
      </c>
      <c r="V1658" s="3">
        <v>-1220.9145000000001</v>
      </c>
      <c r="W1658" s="3" t="str">
        <f t="shared" si="25"/>
        <v>Loss</v>
      </c>
      <c r="X1658" s="6">
        <v>2</v>
      </c>
      <c r="Y1658" s="3">
        <v>1068.5999999999999</v>
      </c>
      <c r="Z1658" s="3">
        <v>59365</v>
      </c>
    </row>
    <row r="1659" spans="1:26" x14ac:dyDescent="0.3">
      <c r="A1659" s="3">
        <v>18166</v>
      </c>
      <c r="B1659" s="3" t="s">
        <v>56</v>
      </c>
      <c r="C1659" s="3">
        <v>0</v>
      </c>
      <c r="D1659" s="3">
        <v>6.37</v>
      </c>
      <c r="E1659" s="3">
        <v>5.19</v>
      </c>
      <c r="F1659" s="3">
        <v>2923</v>
      </c>
      <c r="G1659" s="3" t="s">
        <v>2642</v>
      </c>
      <c r="H1659" s="3" t="s">
        <v>49</v>
      </c>
      <c r="I1659" s="3" t="s">
        <v>114</v>
      </c>
      <c r="J1659" s="3" t="s">
        <v>29</v>
      </c>
      <c r="K1659" s="3" t="s">
        <v>109</v>
      </c>
      <c r="L1659" s="3" t="s">
        <v>59</v>
      </c>
      <c r="M1659" s="3" t="s">
        <v>616</v>
      </c>
      <c r="N1659" s="3">
        <v>0.38</v>
      </c>
      <c r="O1659" s="3" t="s">
        <v>33</v>
      </c>
      <c r="P1659" s="3" t="s">
        <v>53</v>
      </c>
      <c r="Q1659" s="3" t="s">
        <v>409</v>
      </c>
      <c r="R1659" s="3" t="s">
        <v>2643</v>
      </c>
      <c r="S1659" s="3">
        <v>21740</v>
      </c>
      <c r="T1659" s="4" t="s">
        <v>3166</v>
      </c>
      <c r="U1659" s="4" t="s">
        <v>3051</v>
      </c>
      <c r="V1659" s="3">
        <v>-27.1492</v>
      </c>
      <c r="W1659" s="3" t="str">
        <f t="shared" si="25"/>
        <v>Loss</v>
      </c>
      <c r="X1659" s="6">
        <v>15</v>
      </c>
      <c r="Y1659" s="3">
        <v>99.75</v>
      </c>
      <c r="Z1659" s="3">
        <v>86592</v>
      </c>
    </row>
    <row r="1660" spans="1:26" x14ac:dyDescent="0.3">
      <c r="A1660" s="3">
        <v>18345</v>
      </c>
      <c r="B1660" s="3" t="s">
        <v>47</v>
      </c>
      <c r="C1660" s="3">
        <v>0.02</v>
      </c>
      <c r="D1660" s="3">
        <v>110.98</v>
      </c>
      <c r="E1660" s="3">
        <v>13.99</v>
      </c>
      <c r="F1660" s="3">
        <v>2924</v>
      </c>
      <c r="G1660" s="3" t="s">
        <v>2644</v>
      </c>
      <c r="H1660" s="3" t="s">
        <v>49</v>
      </c>
      <c r="I1660" s="3" t="s">
        <v>114</v>
      </c>
      <c r="J1660" s="3" t="s">
        <v>41</v>
      </c>
      <c r="K1660" s="3" t="s">
        <v>50</v>
      </c>
      <c r="L1660" s="3" t="s">
        <v>86</v>
      </c>
      <c r="M1660" s="3" t="s">
        <v>1876</v>
      </c>
      <c r="N1660" s="3">
        <v>0.69</v>
      </c>
      <c r="O1660" s="3" t="s">
        <v>33</v>
      </c>
      <c r="P1660" s="3" t="s">
        <v>53</v>
      </c>
      <c r="Q1660" s="3" t="s">
        <v>409</v>
      </c>
      <c r="R1660" s="3" t="s">
        <v>2645</v>
      </c>
      <c r="S1660" s="3">
        <v>20707</v>
      </c>
      <c r="T1660" s="4" t="s">
        <v>3089</v>
      </c>
      <c r="U1660" s="4" t="s">
        <v>3204</v>
      </c>
      <c r="V1660" s="3">
        <v>-106.3424</v>
      </c>
      <c r="W1660" s="3" t="str">
        <f t="shared" si="25"/>
        <v>Loss</v>
      </c>
      <c r="X1660" s="6">
        <v>2</v>
      </c>
      <c r="Y1660" s="3">
        <v>226.53</v>
      </c>
      <c r="Z1660" s="3">
        <v>86591</v>
      </c>
    </row>
    <row r="1661" spans="1:26" x14ac:dyDescent="0.3">
      <c r="A1661" s="3">
        <v>18346</v>
      </c>
      <c r="B1661" s="3" t="s">
        <v>47</v>
      </c>
      <c r="C1661" s="3">
        <v>0.01</v>
      </c>
      <c r="D1661" s="3">
        <v>8.01</v>
      </c>
      <c r="E1661" s="3">
        <v>2.87</v>
      </c>
      <c r="F1661" s="3">
        <v>2924</v>
      </c>
      <c r="G1661" s="3" t="s">
        <v>2644</v>
      </c>
      <c r="H1661" s="3" t="s">
        <v>49</v>
      </c>
      <c r="I1661" s="3" t="s">
        <v>114</v>
      </c>
      <c r="J1661" s="3" t="s">
        <v>29</v>
      </c>
      <c r="K1661" s="3" t="s">
        <v>93</v>
      </c>
      <c r="L1661" s="3" t="s">
        <v>31</v>
      </c>
      <c r="M1661" s="3" t="s">
        <v>2646</v>
      </c>
      <c r="N1661" s="3">
        <v>0.4</v>
      </c>
      <c r="O1661" s="3" t="s">
        <v>33</v>
      </c>
      <c r="P1661" s="3" t="s">
        <v>53</v>
      </c>
      <c r="Q1661" s="3" t="s">
        <v>409</v>
      </c>
      <c r="R1661" s="3" t="s">
        <v>2645</v>
      </c>
      <c r="S1661" s="3">
        <v>20707</v>
      </c>
      <c r="T1661" s="4" t="s">
        <v>3089</v>
      </c>
      <c r="U1661" s="4" t="s">
        <v>3204</v>
      </c>
      <c r="V1661" s="3">
        <v>44.976799999999997</v>
      </c>
      <c r="W1661" s="3" t="str">
        <f t="shared" si="25"/>
        <v>Profit</v>
      </c>
      <c r="X1661" s="6">
        <v>8</v>
      </c>
      <c r="Y1661" s="3">
        <v>68.650000000000006</v>
      </c>
      <c r="Z1661" s="3">
        <v>86591</v>
      </c>
    </row>
    <row r="1662" spans="1:26" x14ac:dyDescent="0.3">
      <c r="A1662" s="3">
        <v>25817</v>
      </c>
      <c r="B1662" s="3" t="s">
        <v>47</v>
      </c>
      <c r="C1662" s="3">
        <v>0.02</v>
      </c>
      <c r="D1662" s="3">
        <v>5.58</v>
      </c>
      <c r="E1662" s="3">
        <v>2.99</v>
      </c>
      <c r="F1662" s="3">
        <v>2928</v>
      </c>
      <c r="G1662" s="3" t="s">
        <v>2647</v>
      </c>
      <c r="H1662" s="3" t="s">
        <v>49</v>
      </c>
      <c r="I1662" s="3" t="s">
        <v>114</v>
      </c>
      <c r="J1662" s="3" t="s">
        <v>29</v>
      </c>
      <c r="K1662" s="3" t="s">
        <v>109</v>
      </c>
      <c r="L1662" s="3" t="s">
        <v>59</v>
      </c>
      <c r="M1662" s="3" t="s">
        <v>2648</v>
      </c>
      <c r="N1662" s="3">
        <v>0.37</v>
      </c>
      <c r="O1662" s="3" t="s">
        <v>33</v>
      </c>
      <c r="P1662" s="3" t="s">
        <v>135</v>
      </c>
      <c r="Q1662" s="3" t="s">
        <v>923</v>
      </c>
      <c r="R1662" s="3" t="s">
        <v>2649</v>
      </c>
      <c r="S1662" s="3">
        <v>29418</v>
      </c>
      <c r="T1662" s="4" t="s">
        <v>3096</v>
      </c>
      <c r="U1662" s="4" t="s">
        <v>3035</v>
      </c>
      <c r="V1662" s="3">
        <v>689.32799999999997</v>
      </c>
      <c r="W1662" s="3" t="str">
        <f t="shared" si="25"/>
        <v>Profit</v>
      </c>
      <c r="X1662" s="6">
        <v>42</v>
      </c>
      <c r="Y1662" s="3">
        <v>236.83</v>
      </c>
      <c r="Z1662" s="3">
        <v>90218</v>
      </c>
    </row>
    <row r="1663" spans="1:26" x14ac:dyDescent="0.3">
      <c r="A1663" s="3">
        <v>25819</v>
      </c>
      <c r="B1663" s="3" t="s">
        <v>47</v>
      </c>
      <c r="C1663" s="3">
        <v>0.02</v>
      </c>
      <c r="D1663" s="3">
        <v>54.1</v>
      </c>
      <c r="E1663" s="3">
        <v>19.989999999999998</v>
      </c>
      <c r="F1663" s="3">
        <v>2928</v>
      </c>
      <c r="G1663" s="3" t="s">
        <v>2647</v>
      </c>
      <c r="H1663" s="3" t="s">
        <v>49</v>
      </c>
      <c r="I1663" s="3" t="s">
        <v>114</v>
      </c>
      <c r="J1663" s="3" t="s">
        <v>29</v>
      </c>
      <c r="K1663" s="3" t="s">
        <v>139</v>
      </c>
      <c r="L1663" s="3" t="s">
        <v>59</v>
      </c>
      <c r="M1663" s="3" t="s">
        <v>2163</v>
      </c>
      <c r="N1663" s="3">
        <v>0.59</v>
      </c>
      <c r="O1663" s="3" t="s">
        <v>33</v>
      </c>
      <c r="P1663" s="3" t="s">
        <v>135</v>
      </c>
      <c r="Q1663" s="3" t="s">
        <v>923</v>
      </c>
      <c r="R1663" s="3" t="s">
        <v>2649</v>
      </c>
      <c r="S1663" s="3">
        <v>29418</v>
      </c>
      <c r="T1663" s="4" t="s">
        <v>3096</v>
      </c>
      <c r="U1663" s="4" t="s">
        <v>3117</v>
      </c>
      <c r="V1663" s="3">
        <v>-33.585999999999999</v>
      </c>
      <c r="W1663" s="3" t="str">
        <f t="shared" si="25"/>
        <v>Loss</v>
      </c>
      <c r="X1663" s="6">
        <v>36</v>
      </c>
      <c r="Y1663" s="3">
        <v>1944.87</v>
      </c>
      <c r="Z1663" s="3">
        <v>90218</v>
      </c>
    </row>
    <row r="1664" spans="1:26" x14ac:dyDescent="0.3">
      <c r="A1664" s="3">
        <v>21313</v>
      </c>
      <c r="B1664" s="3" t="s">
        <v>37</v>
      </c>
      <c r="C1664" s="3">
        <v>0.1</v>
      </c>
      <c r="D1664" s="3">
        <v>11.55</v>
      </c>
      <c r="E1664" s="3">
        <v>2.36</v>
      </c>
      <c r="F1664" s="3">
        <v>2931</v>
      </c>
      <c r="G1664" s="3" t="s">
        <v>2650</v>
      </c>
      <c r="H1664" s="3" t="s">
        <v>49</v>
      </c>
      <c r="I1664" s="3" t="s">
        <v>58</v>
      </c>
      <c r="J1664" s="3" t="s">
        <v>29</v>
      </c>
      <c r="K1664" s="3" t="s">
        <v>30</v>
      </c>
      <c r="L1664" s="3" t="s">
        <v>31</v>
      </c>
      <c r="M1664" s="3" t="s">
        <v>307</v>
      </c>
      <c r="N1664" s="3">
        <v>0.55000000000000004</v>
      </c>
      <c r="O1664" s="3" t="s">
        <v>33</v>
      </c>
      <c r="P1664" s="3" t="s">
        <v>34</v>
      </c>
      <c r="Q1664" s="3" t="s">
        <v>45</v>
      </c>
      <c r="R1664" s="3" t="s">
        <v>2651</v>
      </c>
      <c r="S1664" s="3">
        <v>95630</v>
      </c>
      <c r="T1664" s="4" t="s">
        <v>3166</v>
      </c>
      <c r="U1664" s="4" t="s">
        <v>3166</v>
      </c>
      <c r="V1664" s="3">
        <v>69.767200000000003</v>
      </c>
      <c r="W1664" s="3" t="str">
        <f t="shared" si="25"/>
        <v>Profit</v>
      </c>
      <c r="X1664" s="6">
        <v>12</v>
      </c>
      <c r="Y1664" s="3">
        <v>135.77000000000001</v>
      </c>
      <c r="Z1664" s="3">
        <v>87619</v>
      </c>
    </row>
    <row r="1665" spans="1:26" x14ac:dyDescent="0.3">
      <c r="A1665" s="3">
        <v>24866</v>
      </c>
      <c r="B1665" s="3" t="s">
        <v>25</v>
      </c>
      <c r="C1665" s="3">
        <v>0.01</v>
      </c>
      <c r="D1665" s="3">
        <v>35.44</v>
      </c>
      <c r="E1665" s="3">
        <v>19.989999999999998</v>
      </c>
      <c r="F1665" s="3">
        <v>2932</v>
      </c>
      <c r="G1665" s="3" t="s">
        <v>2652</v>
      </c>
      <c r="H1665" s="3" t="s">
        <v>49</v>
      </c>
      <c r="I1665" s="3" t="s">
        <v>58</v>
      </c>
      <c r="J1665" s="3" t="s">
        <v>29</v>
      </c>
      <c r="K1665" s="3" t="s">
        <v>93</v>
      </c>
      <c r="L1665" s="3" t="s">
        <v>59</v>
      </c>
      <c r="M1665" s="3" t="s">
        <v>1740</v>
      </c>
      <c r="N1665" s="3">
        <v>0.38</v>
      </c>
      <c r="O1665" s="3" t="s">
        <v>33</v>
      </c>
      <c r="P1665" s="3" t="s">
        <v>53</v>
      </c>
      <c r="Q1665" s="3" t="s">
        <v>223</v>
      </c>
      <c r="R1665" s="3" t="s">
        <v>848</v>
      </c>
      <c r="S1665" s="3">
        <v>6614</v>
      </c>
      <c r="T1665" s="4" t="s">
        <v>3156</v>
      </c>
      <c r="U1665" s="4" t="s">
        <v>3075</v>
      </c>
      <c r="V1665" s="3">
        <v>-52.822800000000001</v>
      </c>
      <c r="W1665" s="3" t="str">
        <f t="shared" si="25"/>
        <v>Loss</v>
      </c>
      <c r="X1665" s="6">
        <v>1</v>
      </c>
      <c r="Y1665" s="3">
        <v>55.43</v>
      </c>
      <c r="Z1665" s="3">
        <v>87620</v>
      </c>
    </row>
    <row r="1666" spans="1:26" x14ac:dyDescent="0.3">
      <c r="A1666" s="3">
        <v>24995</v>
      </c>
      <c r="B1666" s="3" t="s">
        <v>106</v>
      </c>
      <c r="C1666" s="3">
        <v>0.02</v>
      </c>
      <c r="D1666" s="3">
        <v>3.8</v>
      </c>
      <c r="E1666" s="3">
        <v>1.49</v>
      </c>
      <c r="F1666" s="3">
        <v>2935</v>
      </c>
      <c r="G1666" s="3" t="s">
        <v>2653</v>
      </c>
      <c r="H1666" s="3" t="s">
        <v>49</v>
      </c>
      <c r="I1666" s="3" t="s">
        <v>58</v>
      </c>
      <c r="J1666" s="3" t="s">
        <v>29</v>
      </c>
      <c r="K1666" s="3" t="s">
        <v>109</v>
      </c>
      <c r="L1666" s="3" t="s">
        <v>59</v>
      </c>
      <c r="M1666" s="3" t="s">
        <v>124</v>
      </c>
      <c r="N1666" s="3">
        <v>0.38</v>
      </c>
      <c r="O1666" s="3" t="s">
        <v>33</v>
      </c>
      <c r="P1666" s="3" t="s">
        <v>53</v>
      </c>
      <c r="Q1666" s="3" t="s">
        <v>189</v>
      </c>
      <c r="R1666" s="3" t="s">
        <v>190</v>
      </c>
      <c r="S1666" s="3">
        <v>2215</v>
      </c>
      <c r="T1666" s="4" t="s">
        <v>3201</v>
      </c>
      <c r="U1666" s="4" t="s">
        <v>3037</v>
      </c>
      <c r="V1666" s="3">
        <v>7.31</v>
      </c>
      <c r="W1666" s="3" t="str">
        <f t="shared" si="25"/>
        <v>Profit</v>
      </c>
      <c r="X1666" s="6">
        <v>5</v>
      </c>
      <c r="Y1666" s="3">
        <v>20.46</v>
      </c>
      <c r="Z1666" s="3">
        <v>87617</v>
      </c>
    </row>
    <row r="1667" spans="1:26" x14ac:dyDescent="0.3">
      <c r="A1667" s="3">
        <v>24865</v>
      </c>
      <c r="B1667" s="3" t="s">
        <v>25</v>
      </c>
      <c r="C1667" s="3">
        <v>0.03</v>
      </c>
      <c r="D1667" s="3">
        <v>47.9</v>
      </c>
      <c r="E1667" s="3">
        <v>5.86</v>
      </c>
      <c r="F1667" s="3">
        <v>2938</v>
      </c>
      <c r="G1667" s="3" t="s">
        <v>2654</v>
      </c>
      <c r="H1667" s="3" t="s">
        <v>49</v>
      </c>
      <c r="I1667" s="3" t="s">
        <v>58</v>
      </c>
      <c r="J1667" s="3" t="s">
        <v>29</v>
      </c>
      <c r="K1667" s="3" t="s">
        <v>93</v>
      </c>
      <c r="L1667" s="3" t="s">
        <v>59</v>
      </c>
      <c r="M1667" s="3" t="s">
        <v>1922</v>
      </c>
      <c r="N1667" s="3">
        <v>0.37</v>
      </c>
      <c r="O1667" s="3" t="s">
        <v>33</v>
      </c>
      <c r="P1667" s="3" t="s">
        <v>53</v>
      </c>
      <c r="Q1667" s="3" t="s">
        <v>189</v>
      </c>
      <c r="R1667" s="3" t="s">
        <v>2655</v>
      </c>
      <c r="S1667" s="3">
        <v>2180</v>
      </c>
      <c r="T1667" s="4" t="s">
        <v>3156</v>
      </c>
      <c r="U1667" s="4" t="s">
        <v>3207</v>
      </c>
      <c r="V1667" s="3">
        <v>642.99030000000005</v>
      </c>
      <c r="W1667" s="3" t="str">
        <f t="shared" ref="W1667:W1730" si="26">IF(V1667&lt;0, "Loss",IF(V1667&gt;0, "Profit","Equilibrium"))</f>
        <v>Profit</v>
      </c>
      <c r="X1667" s="6">
        <v>20</v>
      </c>
      <c r="Y1667" s="3">
        <v>931.87</v>
      </c>
      <c r="Z1667" s="3">
        <v>87620</v>
      </c>
    </row>
    <row r="1668" spans="1:26" x14ac:dyDescent="0.3">
      <c r="A1668" s="3">
        <v>23567</v>
      </c>
      <c r="B1668" s="3" t="s">
        <v>47</v>
      </c>
      <c r="C1668" s="3">
        <v>0.05</v>
      </c>
      <c r="D1668" s="3">
        <v>2.62</v>
      </c>
      <c r="E1668" s="3">
        <v>0.8</v>
      </c>
      <c r="F1668" s="3">
        <v>2941</v>
      </c>
      <c r="G1668" s="3" t="s">
        <v>2656</v>
      </c>
      <c r="H1668" s="3" t="s">
        <v>49</v>
      </c>
      <c r="I1668" s="3" t="s">
        <v>58</v>
      </c>
      <c r="J1668" s="3" t="s">
        <v>29</v>
      </c>
      <c r="K1668" s="3" t="s">
        <v>66</v>
      </c>
      <c r="L1668" s="3" t="s">
        <v>31</v>
      </c>
      <c r="M1668" s="3" t="s">
        <v>1396</v>
      </c>
      <c r="N1668" s="3">
        <v>0.39</v>
      </c>
      <c r="O1668" s="3" t="s">
        <v>33</v>
      </c>
      <c r="P1668" s="3" t="s">
        <v>53</v>
      </c>
      <c r="Q1668" s="3" t="s">
        <v>54</v>
      </c>
      <c r="R1668" s="3" t="s">
        <v>478</v>
      </c>
      <c r="S1668" s="3">
        <v>7960</v>
      </c>
      <c r="T1668" s="4" t="s">
        <v>3096</v>
      </c>
      <c r="U1668" s="4" t="s">
        <v>3117</v>
      </c>
      <c r="V1668" s="3">
        <v>12.71</v>
      </c>
      <c r="W1668" s="3" t="str">
        <f t="shared" si="26"/>
        <v>Profit</v>
      </c>
      <c r="X1668" s="6">
        <v>8</v>
      </c>
      <c r="Y1668" s="3">
        <v>21.41</v>
      </c>
      <c r="Z1668" s="3">
        <v>87618</v>
      </c>
    </row>
    <row r="1669" spans="1:26" x14ac:dyDescent="0.3">
      <c r="A1669" s="3">
        <v>19575</v>
      </c>
      <c r="B1669" s="3" t="s">
        <v>106</v>
      </c>
      <c r="C1669" s="3">
        <v>0.04</v>
      </c>
      <c r="D1669" s="3">
        <v>4.55</v>
      </c>
      <c r="E1669" s="3">
        <v>1.49</v>
      </c>
      <c r="F1669" s="3">
        <v>2944</v>
      </c>
      <c r="G1669" s="3" t="s">
        <v>2657</v>
      </c>
      <c r="H1669" s="3" t="s">
        <v>49</v>
      </c>
      <c r="I1669" s="3" t="s">
        <v>28</v>
      </c>
      <c r="J1669" s="3" t="s">
        <v>29</v>
      </c>
      <c r="K1669" s="3" t="s">
        <v>109</v>
      </c>
      <c r="L1669" s="3" t="s">
        <v>59</v>
      </c>
      <c r="M1669" s="3" t="s">
        <v>1428</v>
      </c>
      <c r="N1669" s="3">
        <v>0.35</v>
      </c>
      <c r="O1669" s="3" t="s">
        <v>33</v>
      </c>
      <c r="P1669" s="3" t="s">
        <v>61</v>
      </c>
      <c r="Q1669" s="3" t="s">
        <v>295</v>
      </c>
      <c r="R1669" s="3" t="s">
        <v>1914</v>
      </c>
      <c r="S1669" s="3">
        <v>48640</v>
      </c>
      <c r="T1669" s="4" t="s">
        <v>3123</v>
      </c>
      <c r="U1669" s="4" t="s">
        <v>3176</v>
      </c>
      <c r="V1669" s="3">
        <v>28.288</v>
      </c>
      <c r="W1669" s="3" t="str">
        <f t="shared" si="26"/>
        <v>Profit</v>
      </c>
      <c r="X1669" s="6">
        <v>13</v>
      </c>
      <c r="Y1669" s="3">
        <v>59.75</v>
      </c>
      <c r="Z1669" s="3">
        <v>90309</v>
      </c>
    </row>
    <row r="1670" spans="1:26" x14ac:dyDescent="0.3">
      <c r="A1670" s="3">
        <v>26054</v>
      </c>
      <c r="B1670" s="3" t="s">
        <v>37</v>
      </c>
      <c r="C1670" s="3">
        <v>0.01</v>
      </c>
      <c r="D1670" s="3">
        <v>7.64</v>
      </c>
      <c r="E1670" s="3">
        <v>1.39</v>
      </c>
      <c r="F1670" s="3">
        <v>2947</v>
      </c>
      <c r="G1670" s="3" t="s">
        <v>2658</v>
      </c>
      <c r="H1670" s="3" t="s">
        <v>49</v>
      </c>
      <c r="I1670" s="3" t="s">
        <v>114</v>
      </c>
      <c r="J1670" s="3" t="s">
        <v>29</v>
      </c>
      <c r="K1670" s="3" t="s">
        <v>69</v>
      </c>
      <c r="L1670" s="3" t="s">
        <v>59</v>
      </c>
      <c r="M1670" s="3" t="s">
        <v>2419</v>
      </c>
      <c r="N1670" s="3">
        <v>0.36</v>
      </c>
      <c r="O1670" s="3" t="s">
        <v>33</v>
      </c>
      <c r="P1670" s="3" t="s">
        <v>53</v>
      </c>
      <c r="Q1670" s="3" t="s">
        <v>71</v>
      </c>
      <c r="R1670" s="3" t="s">
        <v>2659</v>
      </c>
      <c r="S1670" s="3">
        <v>14043</v>
      </c>
      <c r="T1670" s="4" t="s">
        <v>3158</v>
      </c>
      <c r="U1670" s="4" t="s">
        <v>3161</v>
      </c>
      <c r="V1670" s="3">
        <v>112.1181</v>
      </c>
      <c r="W1670" s="3" t="str">
        <f t="shared" si="26"/>
        <v>Profit</v>
      </c>
      <c r="X1670" s="6">
        <v>20</v>
      </c>
      <c r="Y1670" s="3">
        <v>162.49</v>
      </c>
      <c r="Z1670" s="3">
        <v>87511</v>
      </c>
    </row>
    <row r="1671" spans="1:26" x14ac:dyDescent="0.3">
      <c r="A1671" s="3">
        <v>25051</v>
      </c>
      <c r="B1671" s="3" t="s">
        <v>56</v>
      </c>
      <c r="C1671" s="3">
        <v>7.0000000000000007E-2</v>
      </c>
      <c r="D1671" s="3">
        <v>42.98</v>
      </c>
      <c r="E1671" s="3">
        <v>4.62</v>
      </c>
      <c r="F1671" s="3">
        <v>2951</v>
      </c>
      <c r="G1671" s="3" t="s">
        <v>2660</v>
      </c>
      <c r="H1671" s="3" t="s">
        <v>27</v>
      </c>
      <c r="I1671" s="3" t="s">
        <v>28</v>
      </c>
      <c r="J1671" s="3" t="s">
        <v>29</v>
      </c>
      <c r="K1671" s="3" t="s">
        <v>252</v>
      </c>
      <c r="L1671" s="3" t="s">
        <v>59</v>
      </c>
      <c r="M1671" s="3" t="s">
        <v>1873</v>
      </c>
      <c r="N1671" s="3">
        <v>0.56000000000000005</v>
      </c>
      <c r="O1671" s="3" t="s">
        <v>33</v>
      </c>
      <c r="P1671" s="3" t="s">
        <v>61</v>
      </c>
      <c r="Q1671" s="3" t="s">
        <v>180</v>
      </c>
      <c r="R1671" s="3" t="s">
        <v>2592</v>
      </c>
      <c r="S1671" s="3">
        <v>67601</v>
      </c>
      <c r="T1671" s="4" t="s">
        <v>3032</v>
      </c>
      <c r="U1671" s="4" t="s">
        <v>3179</v>
      </c>
      <c r="V1671" s="3">
        <v>565.38599999999997</v>
      </c>
      <c r="W1671" s="3" t="str">
        <f t="shared" si="26"/>
        <v>Profit</v>
      </c>
      <c r="X1671" s="6">
        <v>19</v>
      </c>
      <c r="Y1671" s="3">
        <v>819.4</v>
      </c>
      <c r="Z1671" s="3">
        <v>91397</v>
      </c>
    </row>
    <row r="1672" spans="1:26" x14ac:dyDescent="0.3">
      <c r="A1672" s="3">
        <v>25052</v>
      </c>
      <c r="B1672" s="3" t="s">
        <v>56</v>
      </c>
      <c r="C1672" s="3">
        <v>0.03</v>
      </c>
      <c r="D1672" s="3">
        <v>89.99</v>
      </c>
      <c r="E1672" s="3">
        <v>42</v>
      </c>
      <c r="F1672" s="3">
        <v>2951</v>
      </c>
      <c r="G1672" s="3" t="s">
        <v>2660</v>
      </c>
      <c r="H1672" s="3" t="s">
        <v>39</v>
      </c>
      <c r="I1672" s="3" t="s">
        <v>28</v>
      </c>
      <c r="J1672" s="3" t="s">
        <v>41</v>
      </c>
      <c r="K1672" s="3" t="s">
        <v>42</v>
      </c>
      <c r="L1672" s="3" t="s">
        <v>43</v>
      </c>
      <c r="M1672" s="3" t="s">
        <v>2446</v>
      </c>
      <c r="N1672" s="3">
        <v>0.66</v>
      </c>
      <c r="O1672" s="3" t="s">
        <v>33</v>
      </c>
      <c r="P1672" s="3" t="s">
        <v>61</v>
      </c>
      <c r="Q1672" s="3" t="s">
        <v>180</v>
      </c>
      <c r="R1672" s="3" t="s">
        <v>2592</v>
      </c>
      <c r="S1672" s="3">
        <v>67601</v>
      </c>
      <c r="T1672" s="4" t="s">
        <v>3032</v>
      </c>
      <c r="U1672" s="4" t="s">
        <v>3059</v>
      </c>
      <c r="V1672" s="3">
        <v>-230.9528</v>
      </c>
      <c r="W1672" s="3" t="str">
        <f t="shared" si="26"/>
        <v>Loss</v>
      </c>
      <c r="X1672" s="6">
        <v>19</v>
      </c>
      <c r="Y1672" s="3">
        <v>1809.75</v>
      </c>
      <c r="Z1672" s="3">
        <v>91397</v>
      </c>
    </row>
    <row r="1673" spans="1:26" x14ac:dyDescent="0.3">
      <c r="A1673" s="3">
        <v>25970</v>
      </c>
      <c r="B1673" s="3" t="s">
        <v>56</v>
      </c>
      <c r="C1673" s="3">
        <v>0.08</v>
      </c>
      <c r="D1673" s="3">
        <v>5.74</v>
      </c>
      <c r="E1673" s="3">
        <v>5.01</v>
      </c>
      <c r="F1673" s="3">
        <v>2952</v>
      </c>
      <c r="G1673" s="3" t="s">
        <v>2661</v>
      </c>
      <c r="H1673" s="3" t="s">
        <v>27</v>
      </c>
      <c r="I1673" s="3" t="s">
        <v>28</v>
      </c>
      <c r="J1673" s="3" t="s">
        <v>29</v>
      </c>
      <c r="K1673" s="3" t="s">
        <v>109</v>
      </c>
      <c r="L1673" s="3" t="s">
        <v>59</v>
      </c>
      <c r="M1673" s="3" t="s">
        <v>2045</v>
      </c>
      <c r="N1673" s="3">
        <v>0.39</v>
      </c>
      <c r="O1673" s="3" t="s">
        <v>33</v>
      </c>
      <c r="P1673" s="3" t="s">
        <v>53</v>
      </c>
      <c r="Q1673" s="3" t="s">
        <v>152</v>
      </c>
      <c r="R1673" s="3" t="s">
        <v>2662</v>
      </c>
      <c r="S1673" s="3">
        <v>43123</v>
      </c>
      <c r="T1673" s="4" t="s">
        <v>3142</v>
      </c>
      <c r="U1673" s="4" t="s">
        <v>3119</v>
      </c>
      <c r="V1673" s="3">
        <v>-61.628039999999999</v>
      </c>
      <c r="W1673" s="3" t="str">
        <f t="shared" si="26"/>
        <v>Loss</v>
      </c>
      <c r="X1673" s="6">
        <v>12</v>
      </c>
      <c r="Y1673" s="3">
        <v>70.03</v>
      </c>
      <c r="Z1673" s="3">
        <v>91398</v>
      </c>
    </row>
    <row r="1674" spans="1:26" x14ac:dyDescent="0.3">
      <c r="A1674" s="3">
        <v>21200</v>
      </c>
      <c r="B1674" s="3" t="s">
        <v>106</v>
      </c>
      <c r="C1674" s="3">
        <v>0.09</v>
      </c>
      <c r="D1674" s="3">
        <v>12.22</v>
      </c>
      <c r="E1674" s="3">
        <v>2.85</v>
      </c>
      <c r="F1674" s="3">
        <v>2954</v>
      </c>
      <c r="G1674" s="3" t="s">
        <v>2663</v>
      </c>
      <c r="H1674" s="3" t="s">
        <v>49</v>
      </c>
      <c r="I1674" s="3" t="s">
        <v>114</v>
      </c>
      <c r="J1674" s="3" t="s">
        <v>41</v>
      </c>
      <c r="K1674" s="3" t="s">
        <v>50</v>
      </c>
      <c r="L1674" s="3" t="s">
        <v>51</v>
      </c>
      <c r="M1674" s="3" t="s">
        <v>2379</v>
      </c>
      <c r="N1674" s="3">
        <v>0.55000000000000004</v>
      </c>
      <c r="O1674" s="3" t="s">
        <v>33</v>
      </c>
      <c r="P1674" s="3" t="s">
        <v>61</v>
      </c>
      <c r="Q1674" s="3" t="s">
        <v>62</v>
      </c>
      <c r="R1674" s="3" t="s">
        <v>2664</v>
      </c>
      <c r="S1674" s="3">
        <v>55119</v>
      </c>
      <c r="T1674" s="4" t="s">
        <v>3079</v>
      </c>
      <c r="U1674" s="4" t="s">
        <v>3127</v>
      </c>
      <c r="V1674" s="3">
        <v>70.676699999999997</v>
      </c>
      <c r="W1674" s="3" t="str">
        <f t="shared" si="26"/>
        <v>Profit</v>
      </c>
      <c r="X1674" s="6">
        <v>9</v>
      </c>
      <c r="Y1674" s="3">
        <v>102.43</v>
      </c>
      <c r="Z1674" s="3">
        <v>86427</v>
      </c>
    </row>
    <row r="1675" spans="1:26" x14ac:dyDescent="0.3">
      <c r="A1675" s="3">
        <v>24817</v>
      </c>
      <c r="B1675" s="3" t="s">
        <v>56</v>
      </c>
      <c r="C1675" s="3">
        <v>0.1</v>
      </c>
      <c r="D1675" s="3">
        <v>37.94</v>
      </c>
      <c r="E1675" s="3">
        <v>5.08</v>
      </c>
      <c r="F1675" s="3">
        <v>2957</v>
      </c>
      <c r="G1675" s="3" t="s">
        <v>2665</v>
      </c>
      <c r="H1675" s="3" t="s">
        <v>27</v>
      </c>
      <c r="I1675" s="3" t="s">
        <v>28</v>
      </c>
      <c r="J1675" s="3" t="s">
        <v>29</v>
      </c>
      <c r="K1675" s="3" t="s">
        <v>93</v>
      </c>
      <c r="L1675" s="3" t="s">
        <v>31</v>
      </c>
      <c r="M1675" s="3" t="s">
        <v>883</v>
      </c>
      <c r="N1675" s="3">
        <v>0.38</v>
      </c>
      <c r="O1675" s="3" t="s">
        <v>33</v>
      </c>
      <c r="P1675" s="3" t="s">
        <v>61</v>
      </c>
      <c r="Q1675" s="3" t="s">
        <v>1843</v>
      </c>
      <c r="R1675" s="3" t="s">
        <v>2666</v>
      </c>
      <c r="S1675" s="3">
        <v>53209</v>
      </c>
      <c r="T1675" s="4" t="s">
        <v>3087</v>
      </c>
      <c r="U1675" s="4" t="s">
        <v>3066</v>
      </c>
      <c r="V1675" s="3">
        <v>95.054400000000001</v>
      </c>
      <c r="W1675" s="3" t="str">
        <f t="shared" si="26"/>
        <v>Profit</v>
      </c>
      <c r="X1675" s="6">
        <v>4</v>
      </c>
      <c r="Y1675" s="3">
        <v>137.76</v>
      </c>
      <c r="Z1675" s="3">
        <v>90264</v>
      </c>
    </row>
    <row r="1676" spans="1:26" x14ac:dyDescent="0.3">
      <c r="A1676" s="3">
        <v>25709</v>
      </c>
      <c r="B1676" s="3" t="s">
        <v>106</v>
      </c>
      <c r="C1676" s="3">
        <v>0.06</v>
      </c>
      <c r="D1676" s="3">
        <v>20.99</v>
      </c>
      <c r="E1676" s="3">
        <v>0.99</v>
      </c>
      <c r="F1676" s="3">
        <v>2958</v>
      </c>
      <c r="G1676" s="3" t="s">
        <v>2667</v>
      </c>
      <c r="H1676" s="3" t="s">
        <v>49</v>
      </c>
      <c r="I1676" s="3" t="s">
        <v>28</v>
      </c>
      <c r="J1676" s="3" t="s">
        <v>77</v>
      </c>
      <c r="K1676" s="3" t="s">
        <v>78</v>
      </c>
      <c r="L1676" s="3" t="s">
        <v>31</v>
      </c>
      <c r="M1676" s="3" t="s">
        <v>2668</v>
      </c>
      <c r="N1676" s="3">
        <v>0.37</v>
      </c>
      <c r="O1676" s="3" t="s">
        <v>33</v>
      </c>
      <c r="P1676" s="3" t="s">
        <v>61</v>
      </c>
      <c r="Q1676" s="3" t="s">
        <v>1843</v>
      </c>
      <c r="R1676" s="3" t="s">
        <v>2669</v>
      </c>
      <c r="S1676" s="3">
        <v>54956</v>
      </c>
      <c r="T1676" s="4" t="s">
        <v>3195</v>
      </c>
      <c r="U1676" s="4" t="s">
        <v>3175</v>
      </c>
      <c r="V1676" s="3">
        <v>224.9607</v>
      </c>
      <c r="W1676" s="3" t="str">
        <f t="shared" si="26"/>
        <v>Profit</v>
      </c>
      <c r="X1676" s="6">
        <v>18</v>
      </c>
      <c r="Y1676" s="3">
        <v>326.02999999999997</v>
      </c>
      <c r="Z1676" s="3">
        <v>90265</v>
      </c>
    </row>
    <row r="1677" spans="1:26" x14ac:dyDescent="0.3">
      <c r="A1677" s="3">
        <v>19923</v>
      </c>
      <c r="B1677" s="3" t="s">
        <v>37</v>
      </c>
      <c r="C1677" s="3">
        <v>0.1</v>
      </c>
      <c r="D1677" s="3">
        <v>36.549999999999997</v>
      </c>
      <c r="E1677" s="3">
        <v>13.89</v>
      </c>
      <c r="F1677" s="3">
        <v>2960</v>
      </c>
      <c r="G1677" s="3" t="s">
        <v>2670</v>
      </c>
      <c r="H1677" s="3" t="s">
        <v>49</v>
      </c>
      <c r="I1677" s="3" t="s">
        <v>28</v>
      </c>
      <c r="J1677" s="3" t="s">
        <v>29</v>
      </c>
      <c r="K1677" s="3" t="s">
        <v>30</v>
      </c>
      <c r="L1677" s="3" t="s">
        <v>31</v>
      </c>
      <c r="M1677" s="3" t="s">
        <v>1278</v>
      </c>
      <c r="N1677" s="3">
        <v>0.41</v>
      </c>
      <c r="O1677" s="3" t="s">
        <v>33</v>
      </c>
      <c r="P1677" s="3" t="s">
        <v>135</v>
      </c>
      <c r="Q1677" s="3" t="s">
        <v>949</v>
      </c>
      <c r="R1677" s="3" t="s">
        <v>2671</v>
      </c>
      <c r="S1677" s="3">
        <v>72956</v>
      </c>
      <c r="T1677" s="4" t="s">
        <v>3151</v>
      </c>
      <c r="U1677" s="4" t="s">
        <v>3104</v>
      </c>
      <c r="V1677" s="3">
        <v>-89.572000000000003</v>
      </c>
      <c r="W1677" s="3" t="str">
        <f t="shared" si="26"/>
        <v>Loss</v>
      </c>
      <c r="X1677" s="6">
        <v>11</v>
      </c>
      <c r="Y1677" s="3">
        <v>379.72</v>
      </c>
      <c r="Z1677" s="3">
        <v>90646</v>
      </c>
    </row>
    <row r="1678" spans="1:26" x14ac:dyDescent="0.3">
      <c r="A1678" s="3">
        <v>20390</v>
      </c>
      <c r="B1678" s="3" t="s">
        <v>25</v>
      </c>
      <c r="C1678" s="3">
        <v>7.0000000000000007E-2</v>
      </c>
      <c r="D1678" s="3">
        <v>4.76</v>
      </c>
      <c r="E1678" s="3">
        <v>0.88</v>
      </c>
      <c r="F1678" s="3">
        <v>2962</v>
      </c>
      <c r="G1678" s="3" t="s">
        <v>2672</v>
      </c>
      <c r="H1678" s="3" t="s">
        <v>27</v>
      </c>
      <c r="I1678" s="3" t="s">
        <v>114</v>
      </c>
      <c r="J1678" s="3" t="s">
        <v>29</v>
      </c>
      <c r="K1678" s="3" t="s">
        <v>93</v>
      </c>
      <c r="L1678" s="3" t="s">
        <v>31</v>
      </c>
      <c r="M1678" s="3" t="s">
        <v>2544</v>
      </c>
      <c r="N1678" s="3">
        <v>0.39</v>
      </c>
      <c r="O1678" s="3" t="s">
        <v>33</v>
      </c>
      <c r="P1678" s="3" t="s">
        <v>34</v>
      </c>
      <c r="Q1678" s="3" t="s">
        <v>250</v>
      </c>
      <c r="R1678" s="3" t="s">
        <v>331</v>
      </c>
      <c r="S1678" s="3">
        <v>80027</v>
      </c>
      <c r="T1678" s="4" t="s">
        <v>3193</v>
      </c>
      <c r="U1678" s="4" t="s">
        <v>3049</v>
      </c>
      <c r="V1678" s="3">
        <v>33.347700000000003</v>
      </c>
      <c r="W1678" s="3" t="str">
        <f t="shared" si="26"/>
        <v>Profit</v>
      </c>
      <c r="X1678" s="6">
        <v>10</v>
      </c>
      <c r="Y1678" s="3">
        <v>48.33</v>
      </c>
      <c r="Z1678" s="3">
        <v>88611</v>
      </c>
    </row>
    <row r="1679" spans="1:26" x14ac:dyDescent="0.3">
      <c r="A1679" s="3">
        <v>22175</v>
      </c>
      <c r="B1679" s="3" t="s">
        <v>47</v>
      </c>
      <c r="C1679" s="3">
        <v>0.01</v>
      </c>
      <c r="D1679" s="3">
        <v>7.98</v>
      </c>
      <c r="E1679" s="3">
        <v>6.5</v>
      </c>
      <c r="F1679" s="3">
        <v>2963</v>
      </c>
      <c r="G1679" s="3" t="s">
        <v>2673</v>
      </c>
      <c r="H1679" s="3" t="s">
        <v>49</v>
      </c>
      <c r="I1679" s="3" t="s">
        <v>114</v>
      </c>
      <c r="J1679" s="3" t="s">
        <v>29</v>
      </c>
      <c r="K1679" s="3" t="s">
        <v>139</v>
      </c>
      <c r="L1679" s="3" t="s">
        <v>86</v>
      </c>
      <c r="M1679" s="3" t="s">
        <v>2674</v>
      </c>
      <c r="N1679" s="3">
        <v>0.59</v>
      </c>
      <c r="O1679" s="3" t="s">
        <v>33</v>
      </c>
      <c r="P1679" s="3" t="s">
        <v>53</v>
      </c>
      <c r="Q1679" s="3" t="s">
        <v>409</v>
      </c>
      <c r="R1679" s="3" t="s">
        <v>2675</v>
      </c>
      <c r="S1679" s="3">
        <v>21220</v>
      </c>
      <c r="T1679" s="4" t="s">
        <v>3063</v>
      </c>
      <c r="U1679" s="4" t="s">
        <v>3126</v>
      </c>
      <c r="V1679" s="3">
        <v>-34.591999999999999</v>
      </c>
      <c r="W1679" s="3" t="str">
        <f t="shared" si="26"/>
        <v>Loss</v>
      </c>
      <c r="X1679" s="6">
        <v>4</v>
      </c>
      <c r="Y1679" s="3">
        <v>34.909999999999997</v>
      </c>
      <c r="Z1679" s="3">
        <v>88612</v>
      </c>
    </row>
    <row r="1680" spans="1:26" x14ac:dyDescent="0.3">
      <c r="A1680" s="3">
        <v>25953</v>
      </c>
      <c r="B1680" s="3" t="s">
        <v>25</v>
      </c>
      <c r="C1680" s="3">
        <v>0.06</v>
      </c>
      <c r="D1680" s="3">
        <v>42.98</v>
      </c>
      <c r="E1680" s="3">
        <v>4.62</v>
      </c>
      <c r="F1680" s="3">
        <v>2964</v>
      </c>
      <c r="G1680" s="3" t="s">
        <v>2676</v>
      </c>
      <c r="H1680" s="3" t="s">
        <v>49</v>
      </c>
      <c r="I1680" s="3" t="s">
        <v>114</v>
      </c>
      <c r="J1680" s="3" t="s">
        <v>29</v>
      </c>
      <c r="K1680" s="3" t="s">
        <v>252</v>
      </c>
      <c r="L1680" s="3" t="s">
        <v>59</v>
      </c>
      <c r="M1680" s="3" t="s">
        <v>1873</v>
      </c>
      <c r="N1680" s="3">
        <v>0.56000000000000005</v>
      </c>
      <c r="O1680" s="3" t="s">
        <v>33</v>
      </c>
      <c r="P1680" s="3" t="s">
        <v>53</v>
      </c>
      <c r="Q1680" s="3" t="s">
        <v>152</v>
      </c>
      <c r="R1680" s="3" t="s">
        <v>1945</v>
      </c>
      <c r="S1680" s="3">
        <v>43050</v>
      </c>
      <c r="T1680" s="4" t="s">
        <v>3139</v>
      </c>
      <c r="U1680" s="4" t="s">
        <v>3075</v>
      </c>
      <c r="V1680" s="3">
        <v>-24.63</v>
      </c>
      <c r="W1680" s="3" t="str">
        <f t="shared" si="26"/>
        <v>Loss</v>
      </c>
      <c r="X1680" s="6">
        <v>1</v>
      </c>
      <c r="Y1680" s="3">
        <v>47.04</v>
      </c>
      <c r="Z1680" s="3">
        <v>88610</v>
      </c>
    </row>
    <row r="1681" spans="1:26" x14ac:dyDescent="0.3">
      <c r="A1681" s="3">
        <v>21390</v>
      </c>
      <c r="B1681" s="3" t="s">
        <v>37</v>
      </c>
      <c r="C1681" s="3">
        <v>0.08</v>
      </c>
      <c r="D1681" s="3">
        <v>9.68</v>
      </c>
      <c r="E1681" s="3">
        <v>2.0299999999999998</v>
      </c>
      <c r="F1681" s="3">
        <v>2968</v>
      </c>
      <c r="G1681" s="3" t="s">
        <v>2677</v>
      </c>
      <c r="H1681" s="3" t="s">
        <v>49</v>
      </c>
      <c r="I1681" s="3" t="s">
        <v>58</v>
      </c>
      <c r="J1681" s="3" t="s">
        <v>29</v>
      </c>
      <c r="K1681" s="3" t="s">
        <v>93</v>
      </c>
      <c r="L1681" s="3" t="s">
        <v>31</v>
      </c>
      <c r="M1681" s="3" t="s">
        <v>2678</v>
      </c>
      <c r="N1681" s="3">
        <v>0.37</v>
      </c>
      <c r="O1681" s="3" t="s">
        <v>33</v>
      </c>
      <c r="P1681" s="3" t="s">
        <v>135</v>
      </c>
      <c r="Q1681" s="3" t="s">
        <v>356</v>
      </c>
      <c r="R1681" s="3" t="s">
        <v>2679</v>
      </c>
      <c r="S1681" s="3">
        <v>33021</v>
      </c>
      <c r="T1681" s="4" t="s">
        <v>3041</v>
      </c>
      <c r="U1681" s="4" t="s">
        <v>3182</v>
      </c>
      <c r="V1681" s="3">
        <v>-536.24199999999996</v>
      </c>
      <c r="W1681" s="3" t="str">
        <f t="shared" si="26"/>
        <v>Loss</v>
      </c>
      <c r="X1681" s="6">
        <v>1</v>
      </c>
      <c r="Y1681" s="3">
        <v>10.94</v>
      </c>
      <c r="Z1681" s="3">
        <v>86085</v>
      </c>
    </row>
    <row r="1682" spans="1:26" x14ac:dyDescent="0.3">
      <c r="A1682" s="3">
        <v>21391</v>
      </c>
      <c r="B1682" s="3" t="s">
        <v>37</v>
      </c>
      <c r="C1682" s="3">
        <v>0.04</v>
      </c>
      <c r="D1682" s="3">
        <v>150.97999999999999</v>
      </c>
      <c r="E1682" s="3">
        <v>16.010000000000002</v>
      </c>
      <c r="F1682" s="3">
        <v>2968</v>
      </c>
      <c r="G1682" s="3" t="s">
        <v>2677</v>
      </c>
      <c r="H1682" s="3" t="s">
        <v>39</v>
      </c>
      <c r="I1682" s="3" t="s">
        <v>58</v>
      </c>
      <c r="J1682" s="3" t="s">
        <v>41</v>
      </c>
      <c r="K1682" s="3" t="s">
        <v>150</v>
      </c>
      <c r="L1682" s="3" t="s">
        <v>120</v>
      </c>
      <c r="M1682" s="3" t="s">
        <v>2680</v>
      </c>
      <c r="N1682" s="3">
        <v>0.7</v>
      </c>
      <c r="O1682" s="3" t="s">
        <v>33</v>
      </c>
      <c r="P1682" s="3" t="s">
        <v>135</v>
      </c>
      <c r="Q1682" s="3" t="s">
        <v>356</v>
      </c>
      <c r="R1682" s="3" t="s">
        <v>2679</v>
      </c>
      <c r="S1682" s="3">
        <v>33021</v>
      </c>
      <c r="T1682" s="4" t="s">
        <v>3041</v>
      </c>
      <c r="U1682" s="4" t="s">
        <v>3097</v>
      </c>
      <c r="V1682" s="3">
        <v>-125.86</v>
      </c>
      <c r="W1682" s="3" t="str">
        <f t="shared" si="26"/>
        <v>Loss</v>
      </c>
      <c r="X1682" s="6">
        <v>5</v>
      </c>
      <c r="Y1682" s="3">
        <v>731.38</v>
      </c>
      <c r="Z1682" s="3">
        <v>86085</v>
      </c>
    </row>
    <row r="1683" spans="1:26" x14ac:dyDescent="0.3">
      <c r="A1683" s="3">
        <v>18041</v>
      </c>
      <c r="B1683" s="3" t="s">
        <v>25</v>
      </c>
      <c r="C1683" s="3">
        <v>0.06</v>
      </c>
      <c r="D1683" s="3">
        <v>363.25</v>
      </c>
      <c r="E1683" s="3">
        <v>19.989999999999998</v>
      </c>
      <c r="F1683" s="3">
        <v>2968</v>
      </c>
      <c r="G1683" s="3" t="s">
        <v>2677</v>
      </c>
      <c r="H1683" s="3" t="s">
        <v>49</v>
      </c>
      <c r="I1683" s="3" t="s">
        <v>58</v>
      </c>
      <c r="J1683" s="3" t="s">
        <v>29</v>
      </c>
      <c r="K1683" s="3" t="s">
        <v>252</v>
      </c>
      <c r="L1683" s="3" t="s">
        <v>59</v>
      </c>
      <c r="M1683" s="3" t="s">
        <v>1242</v>
      </c>
      <c r="N1683" s="3">
        <v>0.56999999999999995</v>
      </c>
      <c r="O1683" s="3" t="s">
        <v>33</v>
      </c>
      <c r="P1683" s="3" t="s">
        <v>135</v>
      </c>
      <c r="Q1683" s="3" t="s">
        <v>356</v>
      </c>
      <c r="R1683" s="3" t="s">
        <v>2679</v>
      </c>
      <c r="S1683" s="3">
        <v>33021</v>
      </c>
      <c r="T1683" s="4" t="s">
        <v>3175</v>
      </c>
      <c r="U1683" s="4" t="s">
        <v>3055</v>
      </c>
      <c r="V1683" s="3">
        <v>36.164099999999998</v>
      </c>
      <c r="W1683" s="3" t="str">
        <f t="shared" si="26"/>
        <v>Profit</v>
      </c>
      <c r="X1683" s="6">
        <v>1</v>
      </c>
      <c r="Y1683" s="3">
        <v>344.87</v>
      </c>
      <c r="Z1683" s="3">
        <v>86086</v>
      </c>
    </row>
    <row r="1684" spans="1:26" x14ac:dyDescent="0.3">
      <c r="A1684" s="3">
        <v>21096</v>
      </c>
      <c r="B1684" s="3" t="s">
        <v>25</v>
      </c>
      <c r="C1684" s="3">
        <v>0.01</v>
      </c>
      <c r="D1684" s="3">
        <v>30.97</v>
      </c>
      <c r="E1684" s="3">
        <v>4</v>
      </c>
      <c r="F1684" s="3">
        <v>2973</v>
      </c>
      <c r="G1684" s="3" t="s">
        <v>2681</v>
      </c>
      <c r="H1684" s="3" t="s">
        <v>49</v>
      </c>
      <c r="I1684" s="3" t="s">
        <v>40</v>
      </c>
      <c r="J1684" s="3" t="s">
        <v>77</v>
      </c>
      <c r="K1684" s="3" t="s">
        <v>177</v>
      </c>
      <c r="L1684" s="3" t="s">
        <v>59</v>
      </c>
      <c r="M1684" s="3" t="s">
        <v>2682</v>
      </c>
      <c r="N1684" s="3">
        <v>0.74</v>
      </c>
      <c r="O1684" s="3" t="s">
        <v>33</v>
      </c>
      <c r="P1684" s="3" t="s">
        <v>61</v>
      </c>
      <c r="Q1684" s="3" t="s">
        <v>1843</v>
      </c>
      <c r="R1684" s="3" t="s">
        <v>2683</v>
      </c>
      <c r="S1684" s="3">
        <v>53151</v>
      </c>
      <c r="T1684" s="4" t="s">
        <v>3083</v>
      </c>
      <c r="U1684" s="4" t="s">
        <v>3142</v>
      </c>
      <c r="V1684" s="3">
        <v>17.102799999999998</v>
      </c>
      <c r="W1684" s="3" t="str">
        <f t="shared" si="26"/>
        <v>Profit</v>
      </c>
      <c r="X1684" s="6">
        <v>17</v>
      </c>
      <c r="Y1684" s="3">
        <v>523.05999999999995</v>
      </c>
      <c r="Z1684" s="3">
        <v>87186</v>
      </c>
    </row>
    <row r="1685" spans="1:26" x14ac:dyDescent="0.3">
      <c r="A1685" s="3">
        <v>21097</v>
      </c>
      <c r="B1685" s="3" t="s">
        <v>25</v>
      </c>
      <c r="C1685" s="3">
        <v>0.08</v>
      </c>
      <c r="D1685" s="3">
        <v>125.99</v>
      </c>
      <c r="E1685" s="3">
        <v>7.69</v>
      </c>
      <c r="F1685" s="3">
        <v>2973</v>
      </c>
      <c r="G1685" s="3" t="s">
        <v>2681</v>
      </c>
      <c r="H1685" s="3" t="s">
        <v>49</v>
      </c>
      <c r="I1685" s="3" t="s">
        <v>40</v>
      </c>
      <c r="J1685" s="3" t="s">
        <v>77</v>
      </c>
      <c r="K1685" s="3" t="s">
        <v>78</v>
      </c>
      <c r="L1685" s="3" t="s">
        <v>59</v>
      </c>
      <c r="M1685" s="3" t="s">
        <v>1214</v>
      </c>
      <c r="N1685" s="3">
        <v>0.57999999999999996</v>
      </c>
      <c r="O1685" s="3" t="s">
        <v>33</v>
      </c>
      <c r="P1685" s="3" t="s">
        <v>61</v>
      </c>
      <c r="Q1685" s="3" t="s">
        <v>1843</v>
      </c>
      <c r="R1685" s="3" t="s">
        <v>2683</v>
      </c>
      <c r="S1685" s="3">
        <v>53151</v>
      </c>
      <c r="T1685" s="4" t="s">
        <v>3083</v>
      </c>
      <c r="U1685" s="4" t="s">
        <v>3142</v>
      </c>
      <c r="V1685" s="3">
        <v>1269.3819599999999</v>
      </c>
      <c r="W1685" s="3" t="str">
        <f t="shared" si="26"/>
        <v>Profit</v>
      </c>
      <c r="X1685" s="6">
        <v>23</v>
      </c>
      <c r="Y1685" s="3">
        <v>2424.6799999999998</v>
      </c>
      <c r="Z1685" s="3">
        <v>87186</v>
      </c>
    </row>
    <row r="1686" spans="1:26" x14ac:dyDescent="0.3">
      <c r="A1686" s="3">
        <v>24770</v>
      </c>
      <c r="B1686" s="3" t="s">
        <v>47</v>
      </c>
      <c r="C1686" s="3">
        <v>0.1</v>
      </c>
      <c r="D1686" s="3">
        <v>442.14</v>
      </c>
      <c r="E1686" s="3">
        <v>14.7</v>
      </c>
      <c r="F1686" s="3">
        <v>2973</v>
      </c>
      <c r="G1686" s="3" t="s">
        <v>2681</v>
      </c>
      <c r="H1686" s="3" t="s">
        <v>39</v>
      </c>
      <c r="I1686" s="3" t="s">
        <v>40</v>
      </c>
      <c r="J1686" s="3" t="s">
        <v>77</v>
      </c>
      <c r="K1686" s="3" t="s">
        <v>85</v>
      </c>
      <c r="L1686" s="3" t="s">
        <v>43</v>
      </c>
      <c r="M1686" s="3" t="s">
        <v>330</v>
      </c>
      <c r="N1686" s="3">
        <v>0.56000000000000005</v>
      </c>
      <c r="O1686" s="3" t="s">
        <v>33</v>
      </c>
      <c r="P1686" s="3" t="s">
        <v>61</v>
      </c>
      <c r="Q1686" s="3" t="s">
        <v>1843</v>
      </c>
      <c r="R1686" s="3" t="s">
        <v>2683</v>
      </c>
      <c r="S1686" s="3">
        <v>53151</v>
      </c>
      <c r="T1686" s="4" t="s">
        <v>3165</v>
      </c>
      <c r="U1686" s="4" t="s">
        <v>3038</v>
      </c>
      <c r="V1686" s="3">
        <v>137.68794</v>
      </c>
      <c r="W1686" s="3" t="str">
        <f t="shared" si="26"/>
        <v>Profit</v>
      </c>
      <c r="X1686" s="6">
        <v>6</v>
      </c>
      <c r="Y1686" s="3">
        <v>2411.4299999999998</v>
      </c>
      <c r="Z1686" s="3">
        <v>87187</v>
      </c>
    </row>
    <row r="1687" spans="1:26" x14ac:dyDescent="0.3">
      <c r="A1687" s="3">
        <v>19599</v>
      </c>
      <c r="B1687" s="3" t="s">
        <v>56</v>
      </c>
      <c r="C1687" s="3">
        <v>0.01</v>
      </c>
      <c r="D1687" s="3">
        <v>35.99</v>
      </c>
      <c r="E1687" s="3">
        <v>0.99</v>
      </c>
      <c r="F1687" s="3">
        <v>2976</v>
      </c>
      <c r="G1687" s="3" t="s">
        <v>2684</v>
      </c>
      <c r="H1687" s="3" t="s">
        <v>49</v>
      </c>
      <c r="I1687" s="3" t="s">
        <v>58</v>
      </c>
      <c r="J1687" s="3" t="s">
        <v>77</v>
      </c>
      <c r="K1687" s="3" t="s">
        <v>78</v>
      </c>
      <c r="L1687" s="3" t="s">
        <v>51</v>
      </c>
      <c r="M1687" s="3" t="s">
        <v>2366</v>
      </c>
      <c r="N1687" s="3">
        <v>0.35</v>
      </c>
      <c r="O1687" s="3" t="s">
        <v>33</v>
      </c>
      <c r="P1687" s="3" t="s">
        <v>61</v>
      </c>
      <c r="Q1687" s="3" t="s">
        <v>1843</v>
      </c>
      <c r="R1687" s="3" t="s">
        <v>2685</v>
      </c>
      <c r="S1687" s="3">
        <v>53154</v>
      </c>
      <c r="T1687" s="4" t="s">
        <v>3085</v>
      </c>
      <c r="U1687" s="4" t="s">
        <v>3124</v>
      </c>
      <c r="V1687" s="3">
        <v>882.48239999999998</v>
      </c>
      <c r="W1687" s="3" t="str">
        <f t="shared" si="26"/>
        <v>Profit</v>
      </c>
      <c r="X1687" s="6">
        <v>41</v>
      </c>
      <c r="Y1687" s="3">
        <v>1278.96</v>
      </c>
      <c r="Z1687" s="3">
        <v>89047</v>
      </c>
    </row>
    <row r="1688" spans="1:26" x14ac:dyDescent="0.3">
      <c r="A1688" s="3">
        <v>20182</v>
      </c>
      <c r="B1688" s="3" t="s">
        <v>47</v>
      </c>
      <c r="C1688" s="3">
        <v>0.09</v>
      </c>
      <c r="D1688" s="3">
        <v>2.94</v>
      </c>
      <c r="E1688" s="3">
        <v>0.7</v>
      </c>
      <c r="F1688" s="3">
        <v>2979</v>
      </c>
      <c r="G1688" s="3" t="s">
        <v>2686</v>
      </c>
      <c r="H1688" s="3" t="s">
        <v>49</v>
      </c>
      <c r="I1688" s="3" t="s">
        <v>28</v>
      </c>
      <c r="J1688" s="3" t="s">
        <v>29</v>
      </c>
      <c r="K1688" s="3" t="s">
        <v>30</v>
      </c>
      <c r="L1688" s="3" t="s">
        <v>31</v>
      </c>
      <c r="M1688" s="3" t="s">
        <v>112</v>
      </c>
      <c r="N1688" s="3">
        <v>0.57999999999999996</v>
      </c>
      <c r="O1688" s="3" t="s">
        <v>33</v>
      </c>
      <c r="P1688" s="3" t="s">
        <v>61</v>
      </c>
      <c r="Q1688" s="3" t="s">
        <v>2639</v>
      </c>
      <c r="R1688" s="3" t="s">
        <v>2687</v>
      </c>
      <c r="S1688" s="3">
        <v>58601</v>
      </c>
      <c r="T1688" s="4" t="s">
        <v>3069</v>
      </c>
      <c r="U1688" s="4" t="s">
        <v>3039</v>
      </c>
      <c r="V1688" s="3">
        <v>6.3840000000000003</v>
      </c>
      <c r="W1688" s="3" t="str">
        <f t="shared" si="26"/>
        <v>Profit</v>
      </c>
      <c r="X1688" s="6">
        <v>9</v>
      </c>
      <c r="Y1688" s="3">
        <v>25.22</v>
      </c>
      <c r="Z1688" s="3">
        <v>86544</v>
      </c>
    </row>
    <row r="1689" spans="1:26" x14ac:dyDescent="0.3">
      <c r="A1689" s="3">
        <v>18169</v>
      </c>
      <c r="B1689" s="3" t="s">
        <v>47</v>
      </c>
      <c r="C1689" s="3">
        <v>0.02</v>
      </c>
      <c r="D1689" s="3">
        <v>5.34</v>
      </c>
      <c r="E1689" s="3">
        <v>2.99</v>
      </c>
      <c r="F1689" s="3">
        <v>2979</v>
      </c>
      <c r="G1689" s="3" t="s">
        <v>2686</v>
      </c>
      <c r="H1689" s="3" t="s">
        <v>49</v>
      </c>
      <c r="I1689" s="3" t="s">
        <v>28</v>
      </c>
      <c r="J1689" s="3" t="s">
        <v>29</v>
      </c>
      <c r="K1689" s="3" t="s">
        <v>109</v>
      </c>
      <c r="L1689" s="3" t="s">
        <v>59</v>
      </c>
      <c r="M1689" s="3" t="s">
        <v>813</v>
      </c>
      <c r="N1689" s="3">
        <v>0.38</v>
      </c>
      <c r="O1689" s="3" t="s">
        <v>33</v>
      </c>
      <c r="P1689" s="3" t="s">
        <v>61</v>
      </c>
      <c r="Q1689" s="3" t="s">
        <v>2639</v>
      </c>
      <c r="R1689" s="3" t="s">
        <v>2687</v>
      </c>
      <c r="S1689" s="3">
        <v>58601</v>
      </c>
      <c r="T1689" s="4" t="s">
        <v>3145</v>
      </c>
      <c r="U1689" s="4" t="s">
        <v>3166</v>
      </c>
      <c r="V1689" s="3">
        <v>5.2954999999999997</v>
      </c>
      <c r="W1689" s="3" t="str">
        <f t="shared" si="26"/>
        <v>Profit</v>
      </c>
      <c r="X1689" s="6">
        <v>6</v>
      </c>
      <c r="Y1689" s="3">
        <v>34.729999999999997</v>
      </c>
      <c r="Z1689" s="3">
        <v>86545</v>
      </c>
    </row>
    <row r="1690" spans="1:26" x14ac:dyDescent="0.3">
      <c r="A1690" s="3">
        <v>18170</v>
      </c>
      <c r="B1690" s="3" t="s">
        <v>47</v>
      </c>
      <c r="C1690" s="3">
        <v>0.03</v>
      </c>
      <c r="D1690" s="3">
        <v>40.98</v>
      </c>
      <c r="E1690" s="3">
        <v>7.47</v>
      </c>
      <c r="F1690" s="3">
        <v>2979</v>
      </c>
      <c r="G1690" s="3" t="s">
        <v>2686</v>
      </c>
      <c r="H1690" s="3" t="s">
        <v>49</v>
      </c>
      <c r="I1690" s="3" t="s">
        <v>28</v>
      </c>
      <c r="J1690" s="3" t="s">
        <v>29</v>
      </c>
      <c r="K1690" s="3" t="s">
        <v>109</v>
      </c>
      <c r="L1690" s="3" t="s">
        <v>59</v>
      </c>
      <c r="M1690" s="3" t="s">
        <v>1361</v>
      </c>
      <c r="N1690" s="3">
        <v>0.37</v>
      </c>
      <c r="O1690" s="3" t="s">
        <v>33</v>
      </c>
      <c r="P1690" s="3" t="s">
        <v>61</v>
      </c>
      <c r="Q1690" s="3" t="s">
        <v>2639</v>
      </c>
      <c r="R1690" s="3" t="s">
        <v>2687</v>
      </c>
      <c r="S1690" s="3">
        <v>58601</v>
      </c>
      <c r="T1690" s="4" t="s">
        <v>3145</v>
      </c>
      <c r="U1690" s="4" t="s">
        <v>3169</v>
      </c>
      <c r="V1690" s="3">
        <v>170.79570000000001</v>
      </c>
      <c r="W1690" s="3" t="str">
        <f t="shared" si="26"/>
        <v>Profit</v>
      </c>
      <c r="X1690" s="6">
        <v>6</v>
      </c>
      <c r="Y1690" s="3">
        <v>247.53</v>
      </c>
      <c r="Z1690" s="3">
        <v>86545</v>
      </c>
    </row>
    <row r="1691" spans="1:26" x14ac:dyDescent="0.3">
      <c r="A1691" s="3">
        <v>18133</v>
      </c>
      <c r="B1691" s="3" t="s">
        <v>37</v>
      </c>
      <c r="C1691" s="3">
        <v>0.01</v>
      </c>
      <c r="D1691" s="3">
        <v>5.84</v>
      </c>
      <c r="E1691" s="3">
        <v>0.83</v>
      </c>
      <c r="F1691" s="3">
        <v>2979</v>
      </c>
      <c r="G1691" s="3" t="s">
        <v>2686</v>
      </c>
      <c r="H1691" s="3" t="s">
        <v>49</v>
      </c>
      <c r="I1691" s="3" t="s">
        <v>28</v>
      </c>
      <c r="J1691" s="3" t="s">
        <v>29</v>
      </c>
      <c r="K1691" s="3" t="s">
        <v>30</v>
      </c>
      <c r="L1691" s="3" t="s">
        <v>31</v>
      </c>
      <c r="M1691" s="3" t="s">
        <v>935</v>
      </c>
      <c r="N1691" s="3">
        <v>0.49</v>
      </c>
      <c r="O1691" s="3" t="s">
        <v>33</v>
      </c>
      <c r="P1691" s="3" t="s">
        <v>61</v>
      </c>
      <c r="Q1691" s="3" t="s">
        <v>2639</v>
      </c>
      <c r="R1691" s="3" t="s">
        <v>2687</v>
      </c>
      <c r="S1691" s="3">
        <v>58601</v>
      </c>
      <c r="T1691" s="4" t="s">
        <v>3140</v>
      </c>
      <c r="U1691" s="4" t="s">
        <v>3184</v>
      </c>
      <c r="V1691" s="3">
        <v>16.091999999999999</v>
      </c>
      <c r="W1691" s="3" t="str">
        <f t="shared" si="26"/>
        <v>Profit</v>
      </c>
      <c r="X1691" s="6">
        <v>4</v>
      </c>
      <c r="Y1691" s="3">
        <v>23.89</v>
      </c>
      <c r="Z1691" s="3">
        <v>86546</v>
      </c>
    </row>
    <row r="1692" spans="1:26" x14ac:dyDescent="0.3">
      <c r="A1692" s="3">
        <v>20183</v>
      </c>
      <c r="B1692" s="3" t="s">
        <v>47</v>
      </c>
      <c r="C1692" s="3">
        <v>0.03</v>
      </c>
      <c r="D1692" s="3">
        <v>43.98</v>
      </c>
      <c r="E1692" s="3">
        <v>8.99</v>
      </c>
      <c r="F1692" s="3">
        <v>2980</v>
      </c>
      <c r="G1692" s="3" t="s">
        <v>2688</v>
      </c>
      <c r="H1692" s="3" t="s">
        <v>49</v>
      </c>
      <c r="I1692" s="3" t="s">
        <v>28</v>
      </c>
      <c r="J1692" s="3" t="s">
        <v>29</v>
      </c>
      <c r="K1692" s="3" t="s">
        <v>30</v>
      </c>
      <c r="L1692" s="3" t="s">
        <v>51</v>
      </c>
      <c r="M1692" s="3" t="s">
        <v>1107</v>
      </c>
      <c r="N1692" s="3">
        <v>0.57999999999999996</v>
      </c>
      <c r="O1692" s="3" t="s">
        <v>33</v>
      </c>
      <c r="P1692" s="3" t="s">
        <v>53</v>
      </c>
      <c r="Q1692" s="3" t="s">
        <v>152</v>
      </c>
      <c r="R1692" s="3" t="s">
        <v>2689</v>
      </c>
      <c r="S1692" s="3">
        <v>44870</v>
      </c>
      <c r="T1692" s="4" t="s">
        <v>3069</v>
      </c>
      <c r="U1692" s="4" t="s">
        <v>3164</v>
      </c>
      <c r="V1692" s="3">
        <v>274.0788</v>
      </c>
      <c r="W1692" s="3" t="str">
        <f t="shared" si="26"/>
        <v>Profit</v>
      </c>
      <c r="X1692" s="6">
        <v>10</v>
      </c>
      <c r="Y1692" s="3">
        <v>454.4</v>
      </c>
      <c r="Z1692" s="3">
        <v>86544</v>
      </c>
    </row>
    <row r="1693" spans="1:26" x14ac:dyDescent="0.3">
      <c r="A1693" s="3">
        <v>20184</v>
      </c>
      <c r="B1693" s="3" t="s">
        <v>47</v>
      </c>
      <c r="C1693" s="3">
        <v>0.06</v>
      </c>
      <c r="D1693" s="3">
        <v>1.1399999999999999</v>
      </c>
      <c r="E1693" s="3">
        <v>0.7</v>
      </c>
      <c r="F1693" s="3">
        <v>2980</v>
      </c>
      <c r="G1693" s="3" t="s">
        <v>2688</v>
      </c>
      <c r="H1693" s="3" t="s">
        <v>49</v>
      </c>
      <c r="I1693" s="3" t="s">
        <v>28</v>
      </c>
      <c r="J1693" s="3" t="s">
        <v>29</v>
      </c>
      <c r="K1693" s="3" t="s">
        <v>66</v>
      </c>
      <c r="L1693" s="3" t="s">
        <v>31</v>
      </c>
      <c r="M1693" s="3" t="s">
        <v>1000</v>
      </c>
      <c r="N1693" s="3">
        <v>0.38</v>
      </c>
      <c r="O1693" s="3" t="s">
        <v>33</v>
      </c>
      <c r="P1693" s="3" t="s">
        <v>53</v>
      </c>
      <c r="Q1693" s="3" t="s">
        <v>152</v>
      </c>
      <c r="R1693" s="3" t="s">
        <v>2689</v>
      </c>
      <c r="S1693" s="3">
        <v>44870</v>
      </c>
      <c r="T1693" s="4" t="s">
        <v>3069</v>
      </c>
      <c r="U1693" s="4" t="s">
        <v>3141</v>
      </c>
      <c r="V1693" s="3">
        <v>-3.782</v>
      </c>
      <c r="W1693" s="3" t="str">
        <f t="shared" si="26"/>
        <v>Loss</v>
      </c>
      <c r="X1693" s="6">
        <v>13</v>
      </c>
      <c r="Y1693" s="3">
        <v>14.53</v>
      </c>
      <c r="Z1693" s="3">
        <v>86544</v>
      </c>
    </row>
    <row r="1694" spans="1:26" x14ac:dyDescent="0.3">
      <c r="A1694" s="3">
        <v>20435</v>
      </c>
      <c r="B1694" s="3" t="s">
        <v>56</v>
      </c>
      <c r="C1694" s="3">
        <v>7.0000000000000007E-2</v>
      </c>
      <c r="D1694" s="3">
        <v>2.61</v>
      </c>
      <c r="E1694" s="3">
        <v>0.5</v>
      </c>
      <c r="F1694" s="3">
        <v>2980</v>
      </c>
      <c r="G1694" s="3" t="s">
        <v>2688</v>
      </c>
      <c r="H1694" s="3" t="s">
        <v>49</v>
      </c>
      <c r="I1694" s="3" t="s">
        <v>28</v>
      </c>
      <c r="J1694" s="3" t="s">
        <v>29</v>
      </c>
      <c r="K1694" s="3" t="s">
        <v>133</v>
      </c>
      <c r="L1694" s="3" t="s">
        <v>59</v>
      </c>
      <c r="M1694" s="3" t="s">
        <v>1127</v>
      </c>
      <c r="N1694" s="3">
        <v>0.39</v>
      </c>
      <c r="O1694" s="3" t="s">
        <v>33</v>
      </c>
      <c r="P1694" s="3" t="s">
        <v>53</v>
      </c>
      <c r="Q1694" s="3" t="s">
        <v>152</v>
      </c>
      <c r="R1694" s="3" t="s">
        <v>2689</v>
      </c>
      <c r="S1694" s="3">
        <v>44870</v>
      </c>
      <c r="T1694" s="4" t="s">
        <v>3177</v>
      </c>
      <c r="U1694" s="4" t="s">
        <v>3169</v>
      </c>
      <c r="V1694" s="3">
        <v>10.798500000000001</v>
      </c>
      <c r="W1694" s="3" t="str">
        <f t="shared" si="26"/>
        <v>Profit</v>
      </c>
      <c r="X1694" s="6">
        <v>6</v>
      </c>
      <c r="Y1694" s="3">
        <v>15.65</v>
      </c>
      <c r="Z1694" s="3">
        <v>86547</v>
      </c>
    </row>
    <row r="1695" spans="1:26" x14ac:dyDescent="0.3">
      <c r="A1695" s="3">
        <v>23110</v>
      </c>
      <c r="B1695" s="3" t="s">
        <v>106</v>
      </c>
      <c r="C1695" s="3">
        <v>0.04</v>
      </c>
      <c r="D1695" s="3">
        <v>2.88</v>
      </c>
      <c r="E1695" s="3">
        <v>1.01</v>
      </c>
      <c r="F1695" s="3">
        <v>2980</v>
      </c>
      <c r="G1695" s="3" t="s">
        <v>2688</v>
      </c>
      <c r="H1695" s="3" t="s">
        <v>49</v>
      </c>
      <c r="I1695" s="3" t="s">
        <v>28</v>
      </c>
      <c r="J1695" s="3" t="s">
        <v>29</v>
      </c>
      <c r="K1695" s="3" t="s">
        <v>30</v>
      </c>
      <c r="L1695" s="3" t="s">
        <v>31</v>
      </c>
      <c r="M1695" s="3" t="s">
        <v>785</v>
      </c>
      <c r="N1695" s="3">
        <v>0.55000000000000004</v>
      </c>
      <c r="O1695" s="3" t="s">
        <v>33</v>
      </c>
      <c r="P1695" s="3" t="s">
        <v>53</v>
      </c>
      <c r="Q1695" s="3" t="s">
        <v>152</v>
      </c>
      <c r="R1695" s="3" t="s">
        <v>2689</v>
      </c>
      <c r="S1695" s="3">
        <v>44870</v>
      </c>
      <c r="T1695" s="4" t="s">
        <v>3185</v>
      </c>
      <c r="U1695" s="4" t="s">
        <v>3171</v>
      </c>
      <c r="V1695" s="3">
        <v>15.246</v>
      </c>
      <c r="W1695" s="3" t="str">
        <f t="shared" si="26"/>
        <v>Profit</v>
      </c>
      <c r="X1695" s="6">
        <v>39</v>
      </c>
      <c r="Y1695" s="3">
        <v>111.92</v>
      </c>
      <c r="Z1695" s="3">
        <v>86548</v>
      </c>
    </row>
    <row r="1696" spans="1:26" x14ac:dyDescent="0.3">
      <c r="A1696" s="3">
        <v>20816</v>
      </c>
      <c r="B1696" s="3" t="s">
        <v>47</v>
      </c>
      <c r="C1696" s="3">
        <v>0.09</v>
      </c>
      <c r="D1696" s="3">
        <v>100.98</v>
      </c>
      <c r="E1696" s="3">
        <v>35.840000000000003</v>
      </c>
      <c r="F1696" s="3">
        <v>2987</v>
      </c>
      <c r="G1696" s="3" t="s">
        <v>2690</v>
      </c>
      <c r="H1696" s="3" t="s">
        <v>39</v>
      </c>
      <c r="I1696" s="3" t="s">
        <v>40</v>
      </c>
      <c r="J1696" s="3" t="s">
        <v>41</v>
      </c>
      <c r="K1696" s="3" t="s">
        <v>187</v>
      </c>
      <c r="L1696" s="3" t="s">
        <v>120</v>
      </c>
      <c r="M1696" s="3" t="s">
        <v>255</v>
      </c>
      <c r="N1696" s="3">
        <v>0.62</v>
      </c>
      <c r="O1696" s="3" t="s">
        <v>33</v>
      </c>
      <c r="P1696" s="3" t="s">
        <v>61</v>
      </c>
      <c r="Q1696" s="3" t="s">
        <v>324</v>
      </c>
      <c r="R1696" s="3" t="s">
        <v>2691</v>
      </c>
      <c r="S1696" s="3">
        <v>50265</v>
      </c>
      <c r="T1696" s="4" t="s">
        <v>3192</v>
      </c>
      <c r="U1696" s="4" t="s">
        <v>3192</v>
      </c>
      <c r="V1696" s="3">
        <v>-103.624</v>
      </c>
      <c r="W1696" s="3" t="str">
        <f t="shared" si="26"/>
        <v>Loss</v>
      </c>
      <c r="X1696" s="6">
        <v>17</v>
      </c>
      <c r="Y1696" s="3">
        <v>1700.38</v>
      </c>
      <c r="Z1696" s="3">
        <v>91180</v>
      </c>
    </row>
    <row r="1697" spans="1:26" x14ac:dyDescent="0.3">
      <c r="A1697" s="3">
        <v>20817</v>
      </c>
      <c r="B1697" s="3" t="s">
        <v>47</v>
      </c>
      <c r="C1697" s="3">
        <v>0.1</v>
      </c>
      <c r="D1697" s="3">
        <v>5.78</v>
      </c>
      <c r="E1697" s="3">
        <v>7.96</v>
      </c>
      <c r="F1697" s="3">
        <v>2987</v>
      </c>
      <c r="G1697" s="3" t="s">
        <v>2690</v>
      </c>
      <c r="H1697" s="3" t="s">
        <v>49</v>
      </c>
      <c r="I1697" s="3" t="s">
        <v>40</v>
      </c>
      <c r="J1697" s="3" t="s">
        <v>29</v>
      </c>
      <c r="K1697" s="3" t="s">
        <v>93</v>
      </c>
      <c r="L1697" s="3" t="s">
        <v>59</v>
      </c>
      <c r="M1697" s="3" t="s">
        <v>2692</v>
      </c>
      <c r="N1697" s="3">
        <v>0.36</v>
      </c>
      <c r="O1697" s="3" t="s">
        <v>33</v>
      </c>
      <c r="P1697" s="3" t="s">
        <v>61</v>
      </c>
      <c r="Q1697" s="3" t="s">
        <v>324</v>
      </c>
      <c r="R1697" s="3" t="s">
        <v>2691</v>
      </c>
      <c r="S1697" s="3">
        <v>50265</v>
      </c>
      <c r="T1697" s="4" t="s">
        <v>3192</v>
      </c>
      <c r="U1697" s="4" t="s">
        <v>3192</v>
      </c>
      <c r="V1697" s="3">
        <v>-57.823999999999998</v>
      </c>
      <c r="W1697" s="3" t="str">
        <f t="shared" si="26"/>
        <v>Loss</v>
      </c>
      <c r="X1697" s="6">
        <v>6</v>
      </c>
      <c r="Y1697" s="3">
        <v>35.96</v>
      </c>
      <c r="Z1697" s="3">
        <v>91180</v>
      </c>
    </row>
    <row r="1698" spans="1:26" x14ac:dyDescent="0.3">
      <c r="A1698" s="3">
        <v>22473</v>
      </c>
      <c r="B1698" s="3" t="s">
        <v>106</v>
      </c>
      <c r="C1698" s="3">
        <v>0.05</v>
      </c>
      <c r="D1698" s="3">
        <v>70.97</v>
      </c>
      <c r="E1698" s="3">
        <v>3.5</v>
      </c>
      <c r="F1698" s="3">
        <v>2991</v>
      </c>
      <c r="G1698" s="3" t="s">
        <v>2693</v>
      </c>
      <c r="H1698" s="3" t="s">
        <v>49</v>
      </c>
      <c r="I1698" s="3" t="s">
        <v>40</v>
      </c>
      <c r="J1698" s="3" t="s">
        <v>29</v>
      </c>
      <c r="K1698" s="3" t="s">
        <v>252</v>
      </c>
      <c r="L1698" s="3" t="s">
        <v>59</v>
      </c>
      <c r="M1698" s="3" t="s">
        <v>664</v>
      </c>
      <c r="N1698" s="3">
        <v>0.59</v>
      </c>
      <c r="O1698" s="3" t="s">
        <v>33</v>
      </c>
      <c r="P1698" s="3" t="s">
        <v>61</v>
      </c>
      <c r="Q1698" s="3" t="s">
        <v>1843</v>
      </c>
      <c r="R1698" s="3" t="s">
        <v>2694</v>
      </c>
      <c r="S1698" s="3">
        <v>53402</v>
      </c>
      <c r="T1698" s="4" t="s">
        <v>3130</v>
      </c>
      <c r="U1698" s="4" t="s">
        <v>3146</v>
      </c>
      <c r="V1698" s="3">
        <v>18.218</v>
      </c>
      <c r="W1698" s="3" t="str">
        <f t="shared" si="26"/>
        <v>Profit</v>
      </c>
      <c r="X1698" s="6">
        <v>2</v>
      </c>
      <c r="Y1698" s="3">
        <v>141.59</v>
      </c>
      <c r="Z1698" s="3">
        <v>91466</v>
      </c>
    </row>
    <row r="1699" spans="1:26" x14ac:dyDescent="0.3">
      <c r="A1699" s="3">
        <v>22476</v>
      </c>
      <c r="B1699" s="3" t="s">
        <v>106</v>
      </c>
      <c r="C1699" s="3">
        <v>0</v>
      </c>
      <c r="D1699" s="3">
        <v>5.28</v>
      </c>
      <c r="E1699" s="3">
        <v>6.26</v>
      </c>
      <c r="F1699" s="3">
        <v>2992</v>
      </c>
      <c r="G1699" s="3" t="s">
        <v>2695</v>
      </c>
      <c r="H1699" s="3" t="s">
        <v>49</v>
      </c>
      <c r="I1699" s="3" t="s">
        <v>40</v>
      </c>
      <c r="J1699" s="3" t="s">
        <v>29</v>
      </c>
      <c r="K1699" s="3" t="s">
        <v>93</v>
      </c>
      <c r="L1699" s="3" t="s">
        <v>59</v>
      </c>
      <c r="M1699" s="3" t="s">
        <v>1351</v>
      </c>
      <c r="N1699" s="3">
        <v>0.4</v>
      </c>
      <c r="O1699" s="3" t="s">
        <v>33</v>
      </c>
      <c r="P1699" s="3" t="s">
        <v>61</v>
      </c>
      <c r="Q1699" s="3" t="s">
        <v>1843</v>
      </c>
      <c r="R1699" s="3" t="s">
        <v>2696</v>
      </c>
      <c r="S1699" s="3">
        <v>53081</v>
      </c>
      <c r="T1699" s="4" t="s">
        <v>3130</v>
      </c>
      <c r="U1699" s="4" t="s">
        <v>3037</v>
      </c>
      <c r="V1699" s="3">
        <v>25.058</v>
      </c>
      <c r="W1699" s="3" t="str">
        <f t="shared" si="26"/>
        <v>Profit</v>
      </c>
      <c r="X1699" s="6">
        <v>36</v>
      </c>
      <c r="Y1699" s="3">
        <v>203.05</v>
      </c>
      <c r="Z1699" s="3">
        <v>91466</v>
      </c>
    </row>
    <row r="1700" spans="1:26" x14ac:dyDescent="0.3">
      <c r="A1700" s="3">
        <v>20891</v>
      </c>
      <c r="B1700" s="3" t="s">
        <v>37</v>
      </c>
      <c r="C1700" s="3">
        <v>0.03</v>
      </c>
      <c r="D1700" s="3">
        <v>10.98</v>
      </c>
      <c r="E1700" s="3">
        <v>3.37</v>
      </c>
      <c r="F1700" s="3">
        <v>2999</v>
      </c>
      <c r="G1700" s="3" t="s">
        <v>2697</v>
      </c>
      <c r="H1700" s="3" t="s">
        <v>49</v>
      </c>
      <c r="I1700" s="3" t="s">
        <v>114</v>
      </c>
      <c r="J1700" s="3" t="s">
        <v>29</v>
      </c>
      <c r="K1700" s="3" t="s">
        <v>171</v>
      </c>
      <c r="L1700" s="3" t="s">
        <v>51</v>
      </c>
      <c r="M1700" s="3" t="s">
        <v>220</v>
      </c>
      <c r="N1700" s="3">
        <v>0.56999999999999995</v>
      </c>
      <c r="O1700" s="3" t="s">
        <v>33</v>
      </c>
      <c r="P1700" s="3" t="s">
        <v>61</v>
      </c>
      <c r="Q1700" s="3" t="s">
        <v>295</v>
      </c>
      <c r="R1700" s="3" t="s">
        <v>2698</v>
      </c>
      <c r="S1700" s="3">
        <v>48237</v>
      </c>
      <c r="T1700" s="4" t="s">
        <v>3128</v>
      </c>
      <c r="U1700" s="4" t="s">
        <v>3116</v>
      </c>
      <c r="V1700" s="3">
        <v>11.82</v>
      </c>
      <c r="W1700" s="3" t="str">
        <f t="shared" si="26"/>
        <v>Profit</v>
      </c>
      <c r="X1700" s="6">
        <v>5</v>
      </c>
      <c r="Y1700" s="3">
        <v>56.19</v>
      </c>
      <c r="Z1700" s="3">
        <v>87041</v>
      </c>
    </row>
    <row r="1701" spans="1:26" x14ac:dyDescent="0.3">
      <c r="A1701" s="3">
        <v>21499</v>
      </c>
      <c r="B1701" s="3" t="s">
        <v>106</v>
      </c>
      <c r="C1701" s="3">
        <v>0.01</v>
      </c>
      <c r="D1701" s="3">
        <v>10.14</v>
      </c>
      <c r="E1701" s="3">
        <v>2.27</v>
      </c>
      <c r="F1701" s="3">
        <v>3000</v>
      </c>
      <c r="G1701" s="3" t="s">
        <v>2699</v>
      </c>
      <c r="H1701" s="3" t="s">
        <v>49</v>
      </c>
      <c r="I1701" s="3" t="s">
        <v>114</v>
      </c>
      <c r="J1701" s="3" t="s">
        <v>29</v>
      </c>
      <c r="K1701" s="3" t="s">
        <v>93</v>
      </c>
      <c r="L1701" s="3" t="s">
        <v>31</v>
      </c>
      <c r="M1701" s="3" t="s">
        <v>265</v>
      </c>
      <c r="N1701" s="3">
        <v>0.36</v>
      </c>
      <c r="O1701" s="3" t="s">
        <v>33</v>
      </c>
      <c r="P1701" s="3" t="s">
        <v>61</v>
      </c>
      <c r="Q1701" s="3" t="s">
        <v>295</v>
      </c>
      <c r="R1701" s="3" t="s">
        <v>2700</v>
      </c>
      <c r="S1701" s="3">
        <v>48342</v>
      </c>
      <c r="T1701" s="4" t="s">
        <v>3191</v>
      </c>
      <c r="U1701" s="4" t="s">
        <v>3039</v>
      </c>
      <c r="V1701" s="3">
        <v>28.152000000000001</v>
      </c>
      <c r="W1701" s="3" t="str">
        <f t="shared" si="26"/>
        <v>Profit</v>
      </c>
      <c r="X1701" s="6">
        <v>4</v>
      </c>
      <c r="Y1701" s="3">
        <v>40.799999999999997</v>
      </c>
      <c r="Z1701" s="3">
        <v>87042</v>
      </c>
    </row>
    <row r="1702" spans="1:26" x14ac:dyDescent="0.3">
      <c r="A1702" s="3">
        <v>23836</v>
      </c>
      <c r="B1702" s="3" t="s">
        <v>37</v>
      </c>
      <c r="C1702" s="3">
        <v>0.03</v>
      </c>
      <c r="D1702" s="3">
        <v>5.4</v>
      </c>
      <c r="E1702" s="3">
        <v>7.78</v>
      </c>
      <c r="F1702" s="3">
        <v>3001</v>
      </c>
      <c r="G1702" s="3" t="s">
        <v>2701</v>
      </c>
      <c r="H1702" s="3" t="s">
        <v>49</v>
      </c>
      <c r="I1702" s="3" t="s">
        <v>114</v>
      </c>
      <c r="J1702" s="3" t="s">
        <v>29</v>
      </c>
      <c r="K1702" s="3" t="s">
        <v>109</v>
      </c>
      <c r="L1702" s="3" t="s">
        <v>59</v>
      </c>
      <c r="M1702" s="3" t="s">
        <v>305</v>
      </c>
      <c r="N1702" s="3">
        <v>0.37</v>
      </c>
      <c r="O1702" s="3" t="s">
        <v>33</v>
      </c>
      <c r="P1702" s="3" t="s">
        <v>61</v>
      </c>
      <c r="Q1702" s="3" t="s">
        <v>295</v>
      </c>
      <c r="R1702" s="3" t="s">
        <v>2702</v>
      </c>
      <c r="S1702" s="3">
        <v>48060</v>
      </c>
      <c r="T1702" s="4" t="s">
        <v>3113</v>
      </c>
      <c r="U1702" s="4" t="s">
        <v>3121</v>
      </c>
      <c r="V1702" s="3">
        <v>-237.54400000000001</v>
      </c>
      <c r="W1702" s="3" t="str">
        <f t="shared" si="26"/>
        <v>Loss</v>
      </c>
      <c r="X1702" s="6">
        <v>21</v>
      </c>
      <c r="Y1702" s="3">
        <v>117.87</v>
      </c>
      <c r="Z1702" s="3">
        <v>87043</v>
      </c>
    </row>
    <row r="1703" spans="1:26" x14ac:dyDescent="0.3">
      <c r="A1703" s="3">
        <v>25282</v>
      </c>
      <c r="B1703" s="3" t="s">
        <v>56</v>
      </c>
      <c r="C1703" s="3">
        <v>0.03</v>
      </c>
      <c r="D1703" s="3">
        <v>85.99</v>
      </c>
      <c r="E1703" s="3">
        <v>0.99</v>
      </c>
      <c r="F1703" s="3">
        <v>3003</v>
      </c>
      <c r="G1703" s="3" t="s">
        <v>2703</v>
      </c>
      <c r="H1703" s="3" t="s">
        <v>49</v>
      </c>
      <c r="I1703" s="3" t="s">
        <v>40</v>
      </c>
      <c r="J1703" s="3" t="s">
        <v>77</v>
      </c>
      <c r="K1703" s="3" t="s">
        <v>78</v>
      </c>
      <c r="L1703" s="3" t="s">
        <v>31</v>
      </c>
      <c r="M1703" s="3" t="s">
        <v>411</v>
      </c>
      <c r="N1703" s="3">
        <v>0.55000000000000004</v>
      </c>
      <c r="O1703" s="3" t="s">
        <v>33</v>
      </c>
      <c r="P1703" s="3" t="s">
        <v>34</v>
      </c>
      <c r="Q1703" s="3" t="s">
        <v>1727</v>
      </c>
      <c r="R1703" s="3" t="s">
        <v>2704</v>
      </c>
      <c r="S1703" s="3">
        <v>83814</v>
      </c>
      <c r="T1703" s="4" t="s">
        <v>3123</v>
      </c>
      <c r="U1703" s="4" t="s">
        <v>3157</v>
      </c>
      <c r="V1703" s="3">
        <v>1037.1044999999999</v>
      </c>
      <c r="W1703" s="3" t="str">
        <f t="shared" si="26"/>
        <v>Profit</v>
      </c>
      <c r="X1703" s="6">
        <v>20</v>
      </c>
      <c r="Y1703" s="3">
        <v>1503.05</v>
      </c>
      <c r="Z1703" s="3">
        <v>91586</v>
      </c>
    </row>
    <row r="1704" spans="1:26" x14ac:dyDescent="0.3">
      <c r="A1704" s="3">
        <v>7664</v>
      </c>
      <c r="B1704" s="3" t="s">
        <v>106</v>
      </c>
      <c r="C1704" s="3">
        <v>0.08</v>
      </c>
      <c r="D1704" s="3">
        <v>6.48</v>
      </c>
      <c r="E1704" s="3">
        <v>6.81</v>
      </c>
      <c r="F1704" s="3">
        <v>3004</v>
      </c>
      <c r="G1704" s="3" t="s">
        <v>2705</v>
      </c>
      <c r="H1704" s="3" t="s">
        <v>49</v>
      </c>
      <c r="I1704" s="3" t="s">
        <v>28</v>
      </c>
      <c r="J1704" s="3" t="s">
        <v>29</v>
      </c>
      <c r="K1704" s="3" t="s">
        <v>93</v>
      </c>
      <c r="L1704" s="3" t="s">
        <v>59</v>
      </c>
      <c r="M1704" s="3" t="s">
        <v>2706</v>
      </c>
      <c r="N1704" s="3">
        <v>0.36</v>
      </c>
      <c r="O1704" s="3" t="s">
        <v>33</v>
      </c>
      <c r="P1704" s="3" t="s">
        <v>34</v>
      </c>
      <c r="Q1704" s="3" t="s">
        <v>45</v>
      </c>
      <c r="R1704" s="3" t="s">
        <v>655</v>
      </c>
      <c r="S1704" s="3">
        <v>90049</v>
      </c>
      <c r="T1704" s="4" t="s">
        <v>3134</v>
      </c>
      <c r="U1704" s="4" t="s">
        <v>3032</v>
      </c>
      <c r="V1704" s="3">
        <v>-94.59</v>
      </c>
      <c r="W1704" s="3" t="str">
        <f t="shared" si="26"/>
        <v>Loss</v>
      </c>
      <c r="X1704" s="6">
        <v>58</v>
      </c>
      <c r="Y1704" s="3">
        <v>382.33</v>
      </c>
      <c r="Z1704" s="3">
        <v>54949</v>
      </c>
    </row>
    <row r="1705" spans="1:26" x14ac:dyDescent="0.3">
      <c r="A1705" s="3">
        <v>7665</v>
      </c>
      <c r="B1705" s="3" t="s">
        <v>106</v>
      </c>
      <c r="C1705" s="3">
        <v>0.09</v>
      </c>
      <c r="D1705" s="3">
        <v>20.98</v>
      </c>
      <c r="E1705" s="3">
        <v>53.03</v>
      </c>
      <c r="F1705" s="3">
        <v>3004</v>
      </c>
      <c r="G1705" s="3" t="s">
        <v>2705</v>
      </c>
      <c r="H1705" s="3" t="s">
        <v>39</v>
      </c>
      <c r="I1705" s="3" t="s">
        <v>28</v>
      </c>
      <c r="J1705" s="3" t="s">
        <v>29</v>
      </c>
      <c r="K1705" s="3" t="s">
        <v>139</v>
      </c>
      <c r="L1705" s="3" t="s">
        <v>43</v>
      </c>
      <c r="M1705" s="3" t="s">
        <v>610</v>
      </c>
      <c r="N1705" s="3">
        <v>0.78</v>
      </c>
      <c r="O1705" s="3" t="s">
        <v>33</v>
      </c>
      <c r="P1705" s="3" t="s">
        <v>34</v>
      </c>
      <c r="Q1705" s="3" t="s">
        <v>45</v>
      </c>
      <c r="R1705" s="3" t="s">
        <v>655</v>
      </c>
      <c r="S1705" s="3">
        <v>90049</v>
      </c>
      <c r="T1705" s="4" t="s">
        <v>3134</v>
      </c>
      <c r="U1705" s="4" t="s">
        <v>3179</v>
      </c>
      <c r="V1705" s="3">
        <v>-293.74</v>
      </c>
      <c r="W1705" s="3" t="str">
        <f t="shared" si="26"/>
        <v>Loss</v>
      </c>
      <c r="X1705" s="6">
        <v>13</v>
      </c>
      <c r="Y1705" s="3">
        <v>356.61</v>
      </c>
      <c r="Z1705" s="3">
        <v>54949</v>
      </c>
    </row>
    <row r="1706" spans="1:26" x14ac:dyDescent="0.3">
      <c r="A1706" s="3">
        <v>23295</v>
      </c>
      <c r="B1706" s="3" t="s">
        <v>47</v>
      </c>
      <c r="C1706" s="3">
        <v>0.05</v>
      </c>
      <c r="D1706" s="3">
        <v>122.99</v>
      </c>
      <c r="E1706" s="3">
        <v>19.989999999999998</v>
      </c>
      <c r="F1706" s="3">
        <v>3005</v>
      </c>
      <c r="G1706" s="3" t="s">
        <v>2707</v>
      </c>
      <c r="H1706" s="3" t="s">
        <v>27</v>
      </c>
      <c r="I1706" s="3" t="s">
        <v>28</v>
      </c>
      <c r="J1706" s="3" t="s">
        <v>29</v>
      </c>
      <c r="K1706" s="3" t="s">
        <v>109</v>
      </c>
      <c r="L1706" s="3" t="s">
        <v>59</v>
      </c>
      <c r="M1706" s="3" t="s">
        <v>2225</v>
      </c>
      <c r="N1706" s="3">
        <v>0.37</v>
      </c>
      <c r="O1706" s="3" t="s">
        <v>33</v>
      </c>
      <c r="P1706" s="3" t="s">
        <v>34</v>
      </c>
      <c r="Q1706" s="3" t="s">
        <v>1727</v>
      </c>
      <c r="R1706" s="3" t="s">
        <v>2704</v>
      </c>
      <c r="S1706" s="3">
        <v>83814</v>
      </c>
      <c r="T1706" s="4" t="s">
        <v>3208</v>
      </c>
      <c r="U1706" s="4" t="s">
        <v>3194</v>
      </c>
      <c r="V1706" s="3">
        <v>1039.7541000000001</v>
      </c>
      <c r="W1706" s="3" t="str">
        <f t="shared" si="26"/>
        <v>Profit</v>
      </c>
      <c r="X1706" s="6">
        <v>12</v>
      </c>
      <c r="Y1706" s="3">
        <v>1506.89</v>
      </c>
      <c r="Z1706" s="3">
        <v>91389</v>
      </c>
    </row>
    <row r="1707" spans="1:26" x14ac:dyDescent="0.3">
      <c r="A1707" s="3">
        <v>25664</v>
      </c>
      <c r="B1707" s="3" t="s">
        <v>106</v>
      </c>
      <c r="C1707" s="3">
        <v>0.08</v>
      </c>
      <c r="D1707" s="3">
        <v>6.48</v>
      </c>
      <c r="E1707" s="3">
        <v>6.81</v>
      </c>
      <c r="F1707" s="3">
        <v>3006</v>
      </c>
      <c r="G1707" s="3" t="s">
        <v>2708</v>
      </c>
      <c r="H1707" s="3" t="s">
        <v>49</v>
      </c>
      <c r="I1707" s="3" t="s">
        <v>28</v>
      </c>
      <c r="J1707" s="3" t="s">
        <v>29</v>
      </c>
      <c r="K1707" s="3" t="s">
        <v>93</v>
      </c>
      <c r="L1707" s="3" t="s">
        <v>59</v>
      </c>
      <c r="M1707" s="3" t="s">
        <v>2706</v>
      </c>
      <c r="N1707" s="3">
        <v>0.36</v>
      </c>
      <c r="O1707" s="3" t="s">
        <v>33</v>
      </c>
      <c r="P1707" s="3" t="s">
        <v>34</v>
      </c>
      <c r="Q1707" s="3" t="s">
        <v>1727</v>
      </c>
      <c r="R1707" s="3" t="s">
        <v>2709</v>
      </c>
      <c r="S1707" s="3">
        <v>83402</v>
      </c>
      <c r="T1707" s="4" t="s">
        <v>3134</v>
      </c>
      <c r="U1707" s="4" t="s">
        <v>3032</v>
      </c>
      <c r="V1707" s="3">
        <v>-49.186799999999998</v>
      </c>
      <c r="W1707" s="3" t="str">
        <f t="shared" si="26"/>
        <v>Loss</v>
      </c>
      <c r="X1707" s="6">
        <v>14</v>
      </c>
      <c r="Y1707" s="3">
        <v>92.29</v>
      </c>
      <c r="Z1707" s="3">
        <v>91388</v>
      </c>
    </row>
    <row r="1708" spans="1:26" x14ac:dyDescent="0.3">
      <c r="A1708" s="3">
        <v>25665</v>
      </c>
      <c r="B1708" s="3" t="s">
        <v>106</v>
      </c>
      <c r="C1708" s="3">
        <v>0.09</v>
      </c>
      <c r="D1708" s="3">
        <v>20.98</v>
      </c>
      <c r="E1708" s="3">
        <v>53.03</v>
      </c>
      <c r="F1708" s="3">
        <v>3006</v>
      </c>
      <c r="G1708" s="3" t="s">
        <v>2708</v>
      </c>
      <c r="H1708" s="3" t="s">
        <v>39</v>
      </c>
      <c r="I1708" s="3" t="s">
        <v>28</v>
      </c>
      <c r="J1708" s="3" t="s">
        <v>29</v>
      </c>
      <c r="K1708" s="3" t="s">
        <v>139</v>
      </c>
      <c r="L1708" s="3" t="s">
        <v>43</v>
      </c>
      <c r="M1708" s="3" t="s">
        <v>610</v>
      </c>
      <c r="N1708" s="3">
        <v>0.78</v>
      </c>
      <c r="O1708" s="3" t="s">
        <v>33</v>
      </c>
      <c r="P1708" s="3" t="s">
        <v>34</v>
      </c>
      <c r="Q1708" s="3" t="s">
        <v>1727</v>
      </c>
      <c r="R1708" s="3" t="s">
        <v>2709</v>
      </c>
      <c r="S1708" s="3">
        <v>83402</v>
      </c>
      <c r="T1708" s="4" t="s">
        <v>3134</v>
      </c>
      <c r="U1708" s="4" t="s">
        <v>3179</v>
      </c>
      <c r="V1708" s="3">
        <v>-152.7448</v>
      </c>
      <c r="W1708" s="3" t="str">
        <f t="shared" si="26"/>
        <v>Loss</v>
      </c>
      <c r="X1708" s="6">
        <v>3</v>
      </c>
      <c r="Y1708" s="3">
        <v>82.29</v>
      </c>
      <c r="Z1708" s="3">
        <v>91388</v>
      </c>
    </row>
    <row r="1709" spans="1:26" x14ac:dyDescent="0.3">
      <c r="A1709" s="3">
        <v>23627</v>
      </c>
      <c r="B1709" s="3" t="s">
        <v>47</v>
      </c>
      <c r="C1709" s="3">
        <v>0.05</v>
      </c>
      <c r="D1709" s="3">
        <v>9.99</v>
      </c>
      <c r="E1709" s="3">
        <v>4.78</v>
      </c>
      <c r="F1709" s="3">
        <v>3008</v>
      </c>
      <c r="G1709" s="3" t="s">
        <v>2710</v>
      </c>
      <c r="H1709" s="3" t="s">
        <v>49</v>
      </c>
      <c r="I1709" s="3" t="s">
        <v>40</v>
      </c>
      <c r="J1709" s="3" t="s">
        <v>29</v>
      </c>
      <c r="K1709" s="3" t="s">
        <v>93</v>
      </c>
      <c r="L1709" s="3" t="s">
        <v>59</v>
      </c>
      <c r="M1709" s="3" t="s">
        <v>1796</v>
      </c>
      <c r="N1709" s="3">
        <v>0.4</v>
      </c>
      <c r="O1709" s="3" t="s">
        <v>33</v>
      </c>
      <c r="P1709" s="3" t="s">
        <v>61</v>
      </c>
      <c r="Q1709" s="3" t="s">
        <v>62</v>
      </c>
      <c r="R1709" s="3" t="s">
        <v>2711</v>
      </c>
      <c r="S1709" s="3">
        <v>55343</v>
      </c>
      <c r="T1709" s="4" t="s">
        <v>3157</v>
      </c>
      <c r="U1709" s="4" t="s">
        <v>3176</v>
      </c>
      <c r="V1709" s="3">
        <v>41.3</v>
      </c>
      <c r="W1709" s="3" t="str">
        <f t="shared" si="26"/>
        <v>Profit</v>
      </c>
      <c r="X1709" s="6">
        <v>20</v>
      </c>
      <c r="Y1709" s="3">
        <v>203.37</v>
      </c>
      <c r="Z1709" s="3">
        <v>89414</v>
      </c>
    </row>
    <row r="1710" spans="1:26" x14ac:dyDescent="0.3">
      <c r="A1710" s="3">
        <v>24908</v>
      </c>
      <c r="B1710" s="3" t="s">
        <v>25</v>
      </c>
      <c r="C1710" s="3">
        <v>0.01</v>
      </c>
      <c r="D1710" s="3">
        <v>12.28</v>
      </c>
      <c r="E1710" s="3">
        <v>6.47</v>
      </c>
      <c r="F1710" s="3">
        <v>3008</v>
      </c>
      <c r="G1710" s="3" t="s">
        <v>2710</v>
      </c>
      <c r="H1710" s="3" t="s">
        <v>49</v>
      </c>
      <c r="I1710" s="3" t="s">
        <v>40</v>
      </c>
      <c r="J1710" s="3" t="s">
        <v>29</v>
      </c>
      <c r="K1710" s="3" t="s">
        <v>93</v>
      </c>
      <c r="L1710" s="3" t="s">
        <v>59</v>
      </c>
      <c r="M1710" s="3" t="s">
        <v>2712</v>
      </c>
      <c r="N1710" s="3">
        <v>0.38</v>
      </c>
      <c r="O1710" s="3" t="s">
        <v>33</v>
      </c>
      <c r="P1710" s="3" t="s">
        <v>61</v>
      </c>
      <c r="Q1710" s="3" t="s">
        <v>62</v>
      </c>
      <c r="R1710" s="3" t="s">
        <v>2711</v>
      </c>
      <c r="S1710" s="3">
        <v>55343</v>
      </c>
      <c r="T1710" s="4" t="s">
        <v>3194</v>
      </c>
      <c r="U1710" s="4" t="s">
        <v>3050</v>
      </c>
      <c r="V1710" s="3">
        <v>47.61</v>
      </c>
      <c r="W1710" s="3" t="str">
        <f t="shared" si="26"/>
        <v>Profit</v>
      </c>
      <c r="X1710" s="6">
        <v>12</v>
      </c>
      <c r="Y1710" s="3">
        <v>160.66</v>
      </c>
      <c r="Z1710" s="3">
        <v>89415</v>
      </c>
    </row>
    <row r="1711" spans="1:26" x14ac:dyDescent="0.3">
      <c r="A1711" s="3">
        <v>7898</v>
      </c>
      <c r="B1711" s="3" t="s">
        <v>47</v>
      </c>
      <c r="C1711" s="3">
        <v>0.03</v>
      </c>
      <c r="D1711" s="3">
        <v>5.98</v>
      </c>
      <c r="E1711" s="3">
        <v>5.35</v>
      </c>
      <c r="F1711" s="3">
        <v>3011</v>
      </c>
      <c r="G1711" s="3" t="s">
        <v>2713</v>
      </c>
      <c r="H1711" s="3" t="s">
        <v>49</v>
      </c>
      <c r="I1711" s="3" t="s">
        <v>28</v>
      </c>
      <c r="J1711" s="3" t="s">
        <v>29</v>
      </c>
      <c r="K1711" s="3" t="s">
        <v>93</v>
      </c>
      <c r="L1711" s="3" t="s">
        <v>59</v>
      </c>
      <c r="M1711" s="3" t="s">
        <v>1424</v>
      </c>
      <c r="N1711" s="3">
        <v>0.4</v>
      </c>
      <c r="O1711" s="3" t="s">
        <v>33</v>
      </c>
      <c r="P1711" s="3" t="s">
        <v>53</v>
      </c>
      <c r="Q1711" s="3" t="s">
        <v>189</v>
      </c>
      <c r="R1711" s="3" t="s">
        <v>190</v>
      </c>
      <c r="S1711" s="3">
        <v>2113</v>
      </c>
      <c r="T1711" s="4" t="s">
        <v>3035</v>
      </c>
      <c r="U1711" s="4" t="s">
        <v>3154</v>
      </c>
      <c r="V1711" s="3">
        <v>-23.5</v>
      </c>
      <c r="W1711" s="3" t="str">
        <f t="shared" si="26"/>
        <v>Loss</v>
      </c>
      <c r="X1711" s="6">
        <v>16</v>
      </c>
      <c r="Y1711" s="3">
        <v>107.08</v>
      </c>
      <c r="Z1711" s="3">
        <v>56486</v>
      </c>
    </row>
    <row r="1712" spans="1:26" x14ac:dyDescent="0.3">
      <c r="A1712" s="3">
        <v>1041</v>
      </c>
      <c r="B1712" s="3" t="s">
        <v>47</v>
      </c>
      <c r="C1712" s="3">
        <v>0.03</v>
      </c>
      <c r="D1712" s="3">
        <v>300.64999999999998</v>
      </c>
      <c r="E1712" s="3">
        <v>24.49</v>
      </c>
      <c r="F1712" s="3">
        <v>3011</v>
      </c>
      <c r="G1712" s="3" t="s">
        <v>2713</v>
      </c>
      <c r="H1712" s="3" t="s">
        <v>49</v>
      </c>
      <c r="I1712" s="3" t="s">
        <v>28</v>
      </c>
      <c r="J1712" s="3" t="s">
        <v>29</v>
      </c>
      <c r="K1712" s="3" t="s">
        <v>252</v>
      </c>
      <c r="L1712" s="3" t="s">
        <v>231</v>
      </c>
      <c r="M1712" s="3" t="s">
        <v>2714</v>
      </c>
      <c r="N1712" s="3">
        <v>0.52</v>
      </c>
      <c r="O1712" s="3" t="s">
        <v>33</v>
      </c>
      <c r="P1712" s="3" t="s">
        <v>53</v>
      </c>
      <c r="Q1712" s="3" t="s">
        <v>189</v>
      </c>
      <c r="R1712" s="3" t="s">
        <v>190</v>
      </c>
      <c r="S1712" s="3">
        <v>2113</v>
      </c>
      <c r="T1712" s="4" t="s">
        <v>3095</v>
      </c>
      <c r="U1712" s="4" t="s">
        <v>3152</v>
      </c>
      <c r="V1712" s="3">
        <v>1282.4960000000001</v>
      </c>
      <c r="W1712" s="3" t="str">
        <f t="shared" si="26"/>
        <v>Profit</v>
      </c>
      <c r="X1712" s="6">
        <v>32</v>
      </c>
      <c r="Y1712" s="3">
        <v>9705.4599999999991</v>
      </c>
      <c r="Z1712" s="3">
        <v>7623</v>
      </c>
    </row>
    <row r="1713" spans="1:26" x14ac:dyDescent="0.3">
      <c r="A1713" s="3">
        <v>1042</v>
      </c>
      <c r="B1713" s="3" t="s">
        <v>47</v>
      </c>
      <c r="C1713" s="3">
        <v>0.06</v>
      </c>
      <c r="D1713" s="3">
        <v>49.99</v>
      </c>
      <c r="E1713" s="3">
        <v>19.989999999999998</v>
      </c>
      <c r="F1713" s="3">
        <v>3011</v>
      </c>
      <c r="G1713" s="3" t="s">
        <v>2713</v>
      </c>
      <c r="H1713" s="3" t="s">
        <v>49</v>
      </c>
      <c r="I1713" s="3" t="s">
        <v>28</v>
      </c>
      <c r="J1713" s="3" t="s">
        <v>77</v>
      </c>
      <c r="K1713" s="3" t="s">
        <v>177</v>
      </c>
      <c r="L1713" s="3" t="s">
        <v>59</v>
      </c>
      <c r="M1713" s="3" t="s">
        <v>1717</v>
      </c>
      <c r="N1713" s="3">
        <v>0.45</v>
      </c>
      <c r="O1713" s="3" t="s">
        <v>33</v>
      </c>
      <c r="P1713" s="3" t="s">
        <v>53</v>
      </c>
      <c r="Q1713" s="3" t="s">
        <v>189</v>
      </c>
      <c r="R1713" s="3" t="s">
        <v>190</v>
      </c>
      <c r="S1713" s="3">
        <v>2113</v>
      </c>
      <c r="T1713" s="4" t="s">
        <v>3095</v>
      </c>
      <c r="U1713" s="4" t="s">
        <v>3152</v>
      </c>
      <c r="V1713" s="3">
        <v>17.2</v>
      </c>
      <c r="W1713" s="3" t="str">
        <f t="shared" si="26"/>
        <v>Profit</v>
      </c>
      <c r="X1713" s="6">
        <v>67</v>
      </c>
      <c r="Y1713" s="3">
        <v>3247.54</v>
      </c>
      <c r="Z1713" s="3">
        <v>7623</v>
      </c>
    </row>
    <row r="1714" spans="1:26" x14ac:dyDescent="0.3">
      <c r="A1714" s="3">
        <v>1043</v>
      </c>
      <c r="B1714" s="3" t="s">
        <v>47</v>
      </c>
      <c r="C1714" s="3">
        <v>0.1</v>
      </c>
      <c r="D1714" s="3">
        <v>104.85</v>
      </c>
      <c r="E1714" s="3">
        <v>4.6500000000000004</v>
      </c>
      <c r="F1714" s="3">
        <v>3011</v>
      </c>
      <c r="G1714" s="3" t="s">
        <v>2713</v>
      </c>
      <c r="H1714" s="3" t="s">
        <v>49</v>
      </c>
      <c r="I1714" s="3" t="s">
        <v>28</v>
      </c>
      <c r="J1714" s="3" t="s">
        <v>29</v>
      </c>
      <c r="K1714" s="3" t="s">
        <v>93</v>
      </c>
      <c r="L1714" s="3" t="s">
        <v>59</v>
      </c>
      <c r="M1714" s="3" t="s">
        <v>2715</v>
      </c>
      <c r="N1714" s="3">
        <v>0.37</v>
      </c>
      <c r="O1714" s="3" t="s">
        <v>33</v>
      </c>
      <c r="P1714" s="3" t="s">
        <v>53</v>
      </c>
      <c r="Q1714" s="3" t="s">
        <v>189</v>
      </c>
      <c r="R1714" s="3" t="s">
        <v>190</v>
      </c>
      <c r="S1714" s="3">
        <v>2113</v>
      </c>
      <c r="T1714" s="4" t="s">
        <v>3095</v>
      </c>
      <c r="U1714" s="4" t="s">
        <v>3149</v>
      </c>
      <c r="V1714" s="3">
        <v>1184.1199999999999</v>
      </c>
      <c r="W1714" s="3" t="str">
        <f t="shared" si="26"/>
        <v>Profit</v>
      </c>
      <c r="X1714" s="6">
        <v>58</v>
      </c>
      <c r="Y1714" s="3">
        <v>5582.63</v>
      </c>
      <c r="Z1714" s="3">
        <v>7623</v>
      </c>
    </row>
    <row r="1715" spans="1:26" x14ac:dyDescent="0.3">
      <c r="A1715" s="3">
        <v>19041</v>
      </c>
      <c r="B1715" s="3" t="s">
        <v>47</v>
      </c>
      <c r="C1715" s="3">
        <v>0.03</v>
      </c>
      <c r="D1715" s="3">
        <v>300.64999999999998</v>
      </c>
      <c r="E1715" s="3">
        <v>24.49</v>
      </c>
      <c r="F1715" s="3">
        <v>3012</v>
      </c>
      <c r="G1715" s="3" t="s">
        <v>2716</v>
      </c>
      <c r="H1715" s="3" t="s">
        <v>49</v>
      </c>
      <c r="I1715" s="3" t="s">
        <v>28</v>
      </c>
      <c r="J1715" s="3" t="s">
        <v>29</v>
      </c>
      <c r="K1715" s="3" t="s">
        <v>252</v>
      </c>
      <c r="L1715" s="3" t="s">
        <v>231</v>
      </c>
      <c r="M1715" s="3" t="s">
        <v>2714</v>
      </c>
      <c r="N1715" s="3">
        <v>0.52</v>
      </c>
      <c r="O1715" s="3" t="s">
        <v>33</v>
      </c>
      <c r="P1715" s="3" t="s">
        <v>53</v>
      </c>
      <c r="Q1715" s="3" t="s">
        <v>71</v>
      </c>
      <c r="R1715" s="3" t="s">
        <v>2717</v>
      </c>
      <c r="S1715" s="3">
        <v>14609</v>
      </c>
      <c r="T1715" s="4" t="s">
        <v>3095</v>
      </c>
      <c r="U1715" s="4" t="s">
        <v>3152</v>
      </c>
      <c r="V1715" s="3">
        <v>1474.8704</v>
      </c>
      <c r="W1715" s="3" t="str">
        <f t="shared" si="26"/>
        <v>Profit</v>
      </c>
      <c r="X1715" s="6">
        <v>8</v>
      </c>
      <c r="Y1715" s="3">
        <v>2426.36</v>
      </c>
      <c r="Z1715" s="3">
        <v>86346</v>
      </c>
    </row>
    <row r="1716" spans="1:26" x14ac:dyDescent="0.3">
      <c r="A1716" s="3">
        <v>19042</v>
      </c>
      <c r="B1716" s="3" t="s">
        <v>47</v>
      </c>
      <c r="C1716" s="3">
        <v>0.06</v>
      </c>
      <c r="D1716" s="3">
        <v>49.99</v>
      </c>
      <c r="E1716" s="3">
        <v>19.989999999999998</v>
      </c>
      <c r="F1716" s="3">
        <v>3012</v>
      </c>
      <c r="G1716" s="3" t="s">
        <v>2716</v>
      </c>
      <c r="H1716" s="3" t="s">
        <v>49</v>
      </c>
      <c r="I1716" s="3" t="s">
        <v>28</v>
      </c>
      <c r="J1716" s="3" t="s">
        <v>77</v>
      </c>
      <c r="K1716" s="3" t="s">
        <v>177</v>
      </c>
      <c r="L1716" s="3" t="s">
        <v>59</v>
      </c>
      <c r="M1716" s="3" t="s">
        <v>1717</v>
      </c>
      <c r="N1716" s="3">
        <v>0.45</v>
      </c>
      <c r="O1716" s="3" t="s">
        <v>33</v>
      </c>
      <c r="P1716" s="3" t="s">
        <v>53</v>
      </c>
      <c r="Q1716" s="3" t="s">
        <v>71</v>
      </c>
      <c r="R1716" s="3" t="s">
        <v>2717</v>
      </c>
      <c r="S1716" s="3">
        <v>14609</v>
      </c>
      <c r="T1716" s="4" t="s">
        <v>3095</v>
      </c>
      <c r="U1716" s="4" t="s">
        <v>3152</v>
      </c>
      <c r="V1716" s="3">
        <v>19.78</v>
      </c>
      <c r="W1716" s="3" t="str">
        <f t="shared" si="26"/>
        <v>Profit</v>
      </c>
      <c r="X1716" s="6">
        <v>17</v>
      </c>
      <c r="Y1716" s="3">
        <v>824</v>
      </c>
      <c r="Z1716" s="3">
        <v>86346</v>
      </c>
    </row>
    <row r="1717" spans="1:26" x14ac:dyDescent="0.3">
      <c r="A1717" s="3">
        <v>19043</v>
      </c>
      <c r="B1717" s="3" t="s">
        <v>47</v>
      </c>
      <c r="C1717" s="3">
        <v>0.1</v>
      </c>
      <c r="D1717" s="3">
        <v>104.85</v>
      </c>
      <c r="E1717" s="3">
        <v>4.6500000000000004</v>
      </c>
      <c r="F1717" s="3">
        <v>3012</v>
      </c>
      <c r="G1717" s="3" t="s">
        <v>2716</v>
      </c>
      <c r="H1717" s="3" t="s">
        <v>49</v>
      </c>
      <c r="I1717" s="3" t="s">
        <v>28</v>
      </c>
      <c r="J1717" s="3" t="s">
        <v>29</v>
      </c>
      <c r="K1717" s="3" t="s">
        <v>93</v>
      </c>
      <c r="L1717" s="3" t="s">
        <v>59</v>
      </c>
      <c r="M1717" s="3" t="s">
        <v>2715</v>
      </c>
      <c r="N1717" s="3">
        <v>0.37</v>
      </c>
      <c r="O1717" s="3" t="s">
        <v>33</v>
      </c>
      <c r="P1717" s="3" t="s">
        <v>53</v>
      </c>
      <c r="Q1717" s="3" t="s">
        <v>71</v>
      </c>
      <c r="R1717" s="3" t="s">
        <v>2717</v>
      </c>
      <c r="S1717" s="3">
        <v>14609</v>
      </c>
      <c r="T1717" s="4" t="s">
        <v>3095</v>
      </c>
      <c r="U1717" s="4" t="s">
        <v>3149</v>
      </c>
      <c r="V1717" s="3">
        <v>929.79570000000001</v>
      </c>
      <c r="W1717" s="3" t="str">
        <f t="shared" si="26"/>
        <v>Profit</v>
      </c>
      <c r="X1717" s="6">
        <v>14</v>
      </c>
      <c r="Y1717" s="3">
        <v>1347.53</v>
      </c>
      <c r="Z1717" s="3">
        <v>86346</v>
      </c>
    </row>
    <row r="1718" spans="1:26" x14ac:dyDescent="0.3">
      <c r="A1718" s="3">
        <v>22064</v>
      </c>
      <c r="B1718" s="3" t="s">
        <v>47</v>
      </c>
      <c r="C1718" s="3">
        <v>0.01</v>
      </c>
      <c r="D1718" s="3">
        <v>5.58</v>
      </c>
      <c r="E1718" s="3">
        <v>5.3</v>
      </c>
      <c r="F1718" s="3">
        <v>3017</v>
      </c>
      <c r="G1718" s="3" t="s">
        <v>2718</v>
      </c>
      <c r="H1718" s="3" t="s">
        <v>49</v>
      </c>
      <c r="I1718" s="3" t="s">
        <v>28</v>
      </c>
      <c r="J1718" s="3" t="s">
        <v>29</v>
      </c>
      <c r="K1718" s="3" t="s">
        <v>69</v>
      </c>
      <c r="L1718" s="3" t="s">
        <v>59</v>
      </c>
      <c r="M1718" s="3" t="s">
        <v>371</v>
      </c>
      <c r="N1718" s="3">
        <v>0.35</v>
      </c>
      <c r="O1718" s="3" t="s">
        <v>33</v>
      </c>
      <c r="P1718" s="3" t="s">
        <v>34</v>
      </c>
      <c r="Q1718" s="3" t="s">
        <v>45</v>
      </c>
      <c r="R1718" s="3" t="s">
        <v>2719</v>
      </c>
      <c r="S1718" s="3">
        <v>92024</v>
      </c>
      <c r="T1718" s="4" t="s">
        <v>3115</v>
      </c>
      <c r="U1718" s="4" t="s">
        <v>3086</v>
      </c>
      <c r="V1718" s="3">
        <v>-7.25</v>
      </c>
      <c r="W1718" s="3" t="str">
        <f t="shared" si="26"/>
        <v>Loss</v>
      </c>
      <c r="X1718" s="6">
        <v>1</v>
      </c>
      <c r="Y1718" s="3">
        <v>11.16</v>
      </c>
      <c r="Z1718" s="3">
        <v>89071</v>
      </c>
    </row>
    <row r="1719" spans="1:26" x14ac:dyDescent="0.3">
      <c r="A1719" s="3">
        <v>22065</v>
      </c>
      <c r="B1719" s="3" t="s">
        <v>47</v>
      </c>
      <c r="C1719" s="3">
        <v>0.03</v>
      </c>
      <c r="D1719" s="3">
        <v>3.98</v>
      </c>
      <c r="E1719" s="3">
        <v>0.7</v>
      </c>
      <c r="F1719" s="3">
        <v>3017</v>
      </c>
      <c r="G1719" s="3" t="s">
        <v>2718</v>
      </c>
      <c r="H1719" s="3" t="s">
        <v>49</v>
      </c>
      <c r="I1719" s="3" t="s">
        <v>28</v>
      </c>
      <c r="J1719" s="3" t="s">
        <v>29</v>
      </c>
      <c r="K1719" s="3" t="s">
        <v>30</v>
      </c>
      <c r="L1719" s="3" t="s">
        <v>31</v>
      </c>
      <c r="M1719" s="3" t="s">
        <v>2720</v>
      </c>
      <c r="N1719" s="3">
        <v>0.52</v>
      </c>
      <c r="O1719" s="3" t="s">
        <v>33</v>
      </c>
      <c r="P1719" s="3" t="s">
        <v>34</v>
      </c>
      <c r="Q1719" s="3" t="s">
        <v>45</v>
      </c>
      <c r="R1719" s="3" t="s">
        <v>2719</v>
      </c>
      <c r="S1719" s="3">
        <v>92024</v>
      </c>
      <c r="T1719" s="4" t="s">
        <v>3115</v>
      </c>
      <c r="U1719" s="4" t="s">
        <v>3086</v>
      </c>
      <c r="V1719" s="3">
        <v>31.201799999999999</v>
      </c>
      <c r="W1719" s="3" t="str">
        <f t="shared" si="26"/>
        <v>Profit</v>
      </c>
      <c r="X1719" s="6">
        <v>11</v>
      </c>
      <c r="Y1719" s="3">
        <v>45.22</v>
      </c>
      <c r="Z1719" s="3">
        <v>89071</v>
      </c>
    </row>
    <row r="1720" spans="1:26" x14ac:dyDescent="0.3">
      <c r="A1720" s="3">
        <v>18950</v>
      </c>
      <c r="B1720" s="3" t="s">
        <v>106</v>
      </c>
      <c r="C1720" s="3">
        <v>0.01</v>
      </c>
      <c r="D1720" s="3">
        <v>4.9800000000000004</v>
      </c>
      <c r="E1720" s="3">
        <v>4.75</v>
      </c>
      <c r="F1720" s="3">
        <v>3035</v>
      </c>
      <c r="G1720" s="3" t="s">
        <v>2721</v>
      </c>
      <c r="H1720" s="3" t="s">
        <v>49</v>
      </c>
      <c r="I1720" s="3" t="s">
        <v>40</v>
      </c>
      <c r="J1720" s="3" t="s">
        <v>29</v>
      </c>
      <c r="K1720" s="3" t="s">
        <v>93</v>
      </c>
      <c r="L1720" s="3" t="s">
        <v>59</v>
      </c>
      <c r="M1720" s="3" t="s">
        <v>2722</v>
      </c>
      <c r="N1720" s="3">
        <v>0.36</v>
      </c>
      <c r="O1720" s="3" t="s">
        <v>33</v>
      </c>
      <c r="P1720" s="3" t="s">
        <v>61</v>
      </c>
      <c r="Q1720" s="3" t="s">
        <v>175</v>
      </c>
      <c r="R1720" s="3" t="s">
        <v>2723</v>
      </c>
      <c r="S1720" s="3">
        <v>60148</v>
      </c>
      <c r="T1720" s="4" t="s">
        <v>3073</v>
      </c>
      <c r="U1720" s="4" t="s">
        <v>3043</v>
      </c>
      <c r="V1720" s="3">
        <v>-75.900400000000005</v>
      </c>
      <c r="W1720" s="3" t="str">
        <f t="shared" si="26"/>
        <v>Loss</v>
      </c>
      <c r="X1720" s="6">
        <v>10</v>
      </c>
      <c r="Y1720" s="3">
        <v>52.93</v>
      </c>
      <c r="Z1720" s="3">
        <v>89128</v>
      </c>
    </row>
    <row r="1721" spans="1:26" x14ac:dyDescent="0.3">
      <c r="A1721" s="3">
        <v>18951</v>
      </c>
      <c r="B1721" s="3" t="s">
        <v>106</v>
      </c>
      <c r="C1721" s="3">
        <v>0.04</v>
      </c>
      <c r="D1721" s="3">
        <v>6.35</v>
      </c>
      <c r="E1721" s="3">
        <v>1.02</v>
      </c>
      <c r="F1721" s="3">
        <v>3035</v>
      </c>
      <c r="G1721" s="3" t="s">
        <v>2721</v>
      </c>
      <c r="H1721" s="3" t="s">
        <v>49</v>
      </c>
      <c r="I1721" s="3" t="s">
        <v>40</v>
      </c>
      <c r="J1721" s="3" t="s">
        <v>29</v>
      </c>
      <c r="K1721" s="3" t="s">
        <v>93</v>
      </c>
      <c r="L1721" s="3" t="s">
        <v>31</v>
      </c>
      <c r="M1721" s="3" t="s">
        <v>878</v>
      </c>
      <c r="N1721" s="3">
        <v>0.39</v>
      </c>
      <c r="O1721" s="3" t="s">
        <v>33</v>
      </c>
      <c r="P1721" s="3" t="s">
        <v>61</v>
      </c>
      <c r="Q1721" s="3" t="s">
        <v>175</v>
      </c>
      <c r="R1721" s="3" t="s">
        <v>2723</v>
      </c>
      <c r="S1721" s="3">
        <v>60148</v>
      </c>
      <c r="T1721" s="4" t="s">
        <v>3073</v>
      </c>
      <c r="U1721" s="4" t="s">
        <v>3043</v>
      </c>
      <c r="V1721" s="3">
        <v>52.170900000000003</v>
      </c>
      <c r="W1721" s="3" t="str">
        <f t="shared" si="26"/>
        <v>Profit</v>
      </c>
      <c r="X1721" s="6">
        <v>12</v>
      </c>
      <c r="Y1721" s="3">
        <v>75.61</v>
      </c>
      <c r="Z1721" s="3">
        <v>89128</v>
      </c>
    </row>
    <row r="1722" spans="1:26" x14ac:dyDescent="0.3">
      <c r="A1722" s="3">
        <v>19849</v>
      </c>
      <c r="B1722" s="3" t="s">
        <v>37</v>
      </c>
      <c r="C1722" s="3">
        <v>0.02</v>
      </c>
      <c r="D1722" s="3">
        <v>12.99</v>
      </c>
      <c r="E1722" s="3">
        <v>14.37</v>
      </c>
      <c r="F1722" s="3">
        <v>3036</v>
      </c>
      <c r="G1722" s="3" t="s">
        <v>2724</v>
      </c>
      <c r="H1722" s="3" t="s">
        <v>49</v>
      </c>
      <c r="I1722" s="3" t="s">
        <v>40</v>
      </c>
      <c r="J1722" s="3" t="s">
        <v>41</v>
      </c>
      <c r="K1722" s="3" t="s">
        <v>50</v>
      </c>
      <c r="L1722" s="3" t="s">
        <v>231</v>
      </c>
      <c r="M1722" s="3" t="s">
        <v>561</v>
      </c>
      <c r="N1722" s="3">
        <v>0.73</v>
      </c>
      <c r="O1722" s="3" t="s">
        <v>33</v>
      </c>
      <c r="P1722" s="3" t="s">
        <v>61</v>
      </c>
      <c r="Q1722" s="3" t="s">
        <v>2639</v>
      </c>
      <c r="R1722" s="3" t="s">
        <v>2725</v>
      </c>
      <c r="S1722" s="3">
        <v>58554</v>
      </c>
      <c r="T1722" s="4" t="s">
        <v>3089</v>
      </c>
      <c r="U1722" s="4" t="s">
        <v>3204</v>
      </c>
      <c r="V1722" s="3">
        <v>-159.86000000000001</v>
      </c>
      <c r="W1722" s="3" t="str">
        <f t="shared" si="26"/>
        <v>Loss</v>
      </c>
      <c r="X1722" s="6">
        <v>5</v>
      </c>
      <c r="Y1722" s="3">
        <v>67.64</v>
      </c>
      <c r="Z1722" s="3">
        <v>89129</v>
      </c>
    </row>
    <row r="1723" spans="1:26" x14ac:dyDescent="0.3">
      <c r="A1723" s="3">
        <v>19850</v>
      </c>
      <c r="B1723" s="3" t="s">
        <v>37</v>
      </c>
      <c r="C1723" s="3">
        <v>0.05</v>
      </c>
      <c r="D1723" s="3">
        <v>35.44</v>
      </c>
      <c r="E1723" s="3">
        <v>7.5</v>
      </c>
      <c r="F1723" s="3">
        <v>3036</v>
      </c>
      <c r="G1723" s="3" t="s">
        <v>2724</v>
      </c>
      <c r="H1723" s="3" t="s">
        <v>49</v>
      </c>
      <c r="I1723" s="3" t="s">
        <v>40</v>
      </c>
      <c r="J1723" s="3" t="s">
        <v>29</v>
      </c>
      <c r="K1723" s="3" t="s">
        <v>93</v>
      </c>
      <c r="L1723" s="3" t="s">
        <v>59</v>
      </c>
      <c r="M1723" s="3" t="s">
        <v>2726</v>
      </c>
      <c r="N1723" s="3">
        <v>0.38</v>
      </c>
      <c r="O1723" s="3" t="s">
        <v>33</v>
      </c>
      <c r="P1723" s="3" t="s">
        <v>61</v>
      </c>
      <c r="Q1723" s="3" t="s">
        <v>2639</v>
      </c>
      <c r="R1723" s="3" t="s">
        <v>2725</v>
      </c>
      <c r="S1723" s="3">
        <v>58554</v>
      </c>
      <c r="T1723" s="4" t="s">
        <v>3089</v>
      </c>
      <c r="U1723" s="4" t="s">
        <v>3204</v>
      </c>
      <c r="V1723" s="3">
        <v>165.88980000000001</v>
      </c>
      <c r="W1723" s="3" t="str">
        <f t="shared" si="26"/>
        <v>Profit</v>
      </c>
      <c r="X1723" s="6">
        <v>7</v>
      </c>
      <c r="Y1723" s="3">
        <v>240.42</v>
      </c>
      <c r="Z1723" s="3">
        <v>89129</v>
      </c>
    </row>
    <row r="1724" spans="1:26" x14ac:dyDescent="0.3">
      <c r="A1724" s="3">
        <v>19851</v>
      </c>
      <c r="B1724" s="3" t="s">
        <v>37</v>
      </c>
      <c r="C1724" s="3">
        <v>0.02</v>
      </c>
      <c r="D1724" s="3">
        <v>12.98</v>
      </c>
      <c r="E1724" s="3">
        <v>3.14</v>
      </c>
      <c r="F1724" s="3">
        <v>3036</v>
      </c>
      <c r="G1724" s="3" t="s">
        <v>2724</v>
      </c>
      <c r="H1724" s="3" t="s">
        <v>49</v>
      </c>
      <c r="I1724" s="3" t="s">
        <v>40</v>
      </c>
      <c r="J1724" s="3" t="s">
        <v>29</v>
      </c>
      <c r="K1724" s="3" t="s">
        <v>171</v>
      </c>
      <c r="L1724" s="3" t="s">
        <v>51</v>
      </c>
      <c r="M1724" s="3" t="s">
        <v>172</v>
      </c>
      <c r="N1724" s="3">
        <v>0.6</v>
      </c>
      <c r="O1724" s="3" t="s">
        <v>33</v>
      </c>
      <c r="P1724" s="3" t="s">
        <v>61</v>
      </c>
      <c r="Q1724" s="3" t="s">
        <v>2639</v>
      </c>
      <c r="R1724" s="3" t="s">
        <v>2725</v>
      </c>
      <c r="S1724" s="3">
        <v>58554</v>
      </c>
      <c r="T1724" s="4" t="s">
        <v>3089</v>
      </c>
      <c r="U1724" s="4" t="s">
        <v>3101</v>
      </c>
      <c r="V1724" s="3">
        <v>75.010000000000005</v>
      </c>
      <c r="W1724" s="3" t="str">
        <f t="shared" si="26"/>
        <v>Profit</v>
      </c>
      <c r="X1724" s="6">
        <v>14</v>
      </c>
      <c r="Y1724" s="3">
        <v>184.4</v>
      </c>
      <c r="Z1724" s="3">
        <v>89129</v>
      </c>
    </row>
    <row r="1725" spans="1:26" x14ac:dyDescent="0.3">
      <c r="A1725" s="3">
        <v>22201</v>
      </c>
      <c r="B1725" s="3" t="s">
        <v>47</v>
      </c>
      <c r="C1725" s="3">
        <v>0.08</v>
      </c>
      <c r="D1725" s="3">
        <v>178.47</v>
      </c>
      <c r="E1725" s="3">
        <v>19.989999999999998</v>
      </c>
      <c r="F1725" s="3">
        <v>3036</v>
      </c>
      <c r="G1725" s="3" t="s">
        <v>2724</v>
      </c>
      <c r="H1725" s="3" t="s">
        <v>49</v>
      </c>
      <c r="I1725" s="3" t="s">
        <v>40</v>
      </c>
      <c r="J1725" s="3" t="s">
        <v>29</v>
      </c>
      <c r="K1725" s="3" t="s">
        <v>139</v>
      </c>
      <c r="L1725" s="3" t="s">
        <v>59</v>
      </c>
      <c r="M1725" s="3" t="s">
        <v>521</v>
      </c>
      <c r="N1725" s="3">
        <v>0.55000000000000004</v>
      </c>
      <c r="O1725" s="3" t="s">
        <v>33</v>
      </c>
      <c r="P1725" s="3" t="s">
        <v>61</v>
      </c>
      <c r="Q1725" s="3" t="s">
        <v>2639</v>
      </c>
      <c r="R1725" s="3" t="s">
        <v>2725</v>
      </c>
      <c r="S1725" s="3">
        <v>58554</v>
      </c>
      <c r="T1725" s="4" t="s">
        <v>3144</v>
      </c>
      <c r="U1725" s="4" t="s">
        <v>3074</v>
      </c>
      <c r="V1725" s="3">
        <v>2267.2199999999998</v>
      </c>
      <c r="W1725" s="3" t="str">
        <f t="shared" si="26"/>
        <v>Profit</v>
      </c>
      <c r="X1725" s="6">
        <v>22</v>
      </c>
      <c r="Y1725" s="3">
        <v>3802.01</v>
      </c>
      <c r="Z1725" s="3">
        <v>89130</v>
      </c>
    </row>
    <row r="1726" spans="1:26" x14ac:dyDescent="0.3">
      <c r="A1726" s="3">
        <v>19381</v>
      </c>
      <c r="B1726" s="3" t="s">
        <v>37</v>
      </c>
      <c r="C1726" s="3">
        <v>0.08</v>
      </c>
      <c r="D1726" s="3">
        <v>73.98</v>
      </c>
      <c r="E1726" s="3">
        <v>4</v>
      </c>
      <c r="F1726" s="3">
        <v>3041</v>
      </c>
      <c r="G1726" s="3" t="s">
        <v>2727</v>
      </c>
      <c r="H1726" s="3" t="s">
        <v>49</v>
      </c>
      <c r="I1726" s="3" t="s">
        <v>28</v>
      </c>
      <c r="J1726" s="3" t="s">
        <v>77</v>
      </c>
      <c r="K1726" s="3" t="s">
        <v>177</v>
      </c>
      <c r="L1726" s="3" t="s">
        <v>59</v>
      </c>
      <c r="M1726" s="3" t="s">
        <v>366</v>
      </c>
      <c r="N1726" s="3">
        <v>0.77</v>
      </c>
      <c r="O1726" s="3" t="s">
        <v>33</v>
      </c>
      <c r="P1726" s="3" t="s">
        <v>61</v>
      </c>
      <c r="Q1726" s="3" t="s">
        <v>180</v>
      </c>
      <c r="R1726" s="3" t="s">
        <v>1985</v>
      </c>
      <c r="S1726" s="3">
        <v>67846</v>
      </c>
      <c r="T1726" s="4" t="s">
        <v>3037</v>
      </c>
      <c r="U1726" s="4" t="s">
        <v>3103</v>
      </c>
      <c r="V1726" s="3">
        <v>97.16</v>
      </c>
      <c r="W1726" s="3" t="str">
        <f t="shared" si="26"/>
        <v>Profit</v>
      </c>
      <c r="X1726" s="6">
        <v>17</v>
      </c>
      <c r="Y1726" s="3">
        <v>1181.67</v>
      </c>
      <c r="Z1726" s="3">
        <v>86102</v>
      </c>
    </row>
    <row r="1727" spans="1:26" x14ac:dyDescent="0.3">
      <c r="A1727" s="3">
        <v>19382</v>
      </c>
      <c r="B1727" s="3" t="s">
        <v>37</v>
      </c>
      <c r="C1727" s="3">
        <v>0.02</v>
      </c>
      <c r="D1727" s="3">
        <v>3.68</v>
      </c>
      <c r="E1727" s="3">
        <v>1.32</v>
      </c>
      <c r="F1727" s="3">
        <v>3041</v>
      </c>
      <c r="G1727" s="3" t="s">
        <v>2727</v>
      </c>
      <c r="H1727" s="3" t="s">
        <v>49</v>
      </c>
      <c r="I1727" s="3" t="s">
        <v>28</v>
      </c>
      <c r="J1727" s="3" t="s">
        <v>29</v>
      </c>
      <c r="K1727" s="3" t="s">
        <v>171</v>
      </c>
      <c r="L1727" s="3" t="s">
        <v>31</v>
      </c>
      <c r="M1727" s="3" t="s">
        <v>830</v>
      </c>
      <c r="N1727" s="3">
        <v>0.83</v>
      </c>
      <c r="O1727" s="3" t="s">
        <v>33</v>
      </c>
      <c r="P1727" s="3" t="s">
        <v>61</v>
      </c>
      <c r="Q1727" s="3" t="s">
        <v>180</v>
      </c>
      <c r="R1727" s="3" t="s">
        <v>1985</v>
      </c>
      <c r="S1727" s="3">
        <v>67846</v>
      </c>
      <c r="T1727" s="4" t="s">
        <v>3037</v>
      </c>
      <c r="U1727" s="4" t="s">
        <v>3058</v>
      </c>
      <c r="V1727" s="3">
        <v>-20.65</v>
      </c>
      <c r="W1727" s="3" t="str">
        <f t="shared" si="26"/>
        <v>Loss</v>
      </c>
      <c r="X1727" s="6">
        <v>8</v>
      </c>
      <c r="Y1727" s="3">
        <v>29.93</v>
      </c>
      <c r="Z1727" s="3">
        <v>86102</v>
      </c>
    </row>
    <row r="1728" spans="1:26" x14ac:dyDescent="0.3">
      <c r="A1728" s="3">
        <v>20049</v>
      </c>
      <c r="B1728" s="3" t="s">
        <v>56</v>
      </c>
      <c r="C1728" s="3">
        <v>7.0000000000000007E-2</v>
      </c>
      <c r="D1728" s="3">
        <v>14.48</v>
      </c>
      <c r="E1728" s="3">
        <v>6.46</v>
      </c>
      <c r="F1728" s="3">
        <v>3042</v>
      </c>
      <c r="G1728" s="3" t="s">
        <v>2728</v>
      </c>
      <c r="H1728" s="3" t="s">
        <v>49</v>
      </c>
      <c r="I1728" s="3" t="s">
        <v>58</v>
      </c>
      <c r="J1728" s="3" t="s">
        <v>29</v>
      </c>
      <c r="K1728" s="3" t="s">
        <v>109</v>
      </c>
      <c r="L1728" s="3" t="s">
        <v>59</v>
      </c>
      <c r="M1728" s="3" t="s">
        <v>2729</v>
      </c>
      <c r="N1728" s="3">
        <v>0.38</v>
      </c>
      <c r="O1728" s="3" t="s">
        <v>33</v>
      </c>
      <c r="P1728" s="3" t="s">
        <v>61</v>
      </c>
      <c r="Q1728" s="3" t="s">
        <v>180</v>
      </c>
      <c r="R1728" s="3" t="s">
        <v>2730</v>
      </c>
      <c r="S1728" s="3">
        <v>67501</v>
      </c>
      <c r="T1728" s="4" t="s">
        <v>3158</v>
      </c>
      <c r="U1728" s="4" t="s">
        <v>3094</v>
      </c>
      <c r="V1728" s="3">
        <v>67.864000000000004</v>
      </c>
      <c r="W1728" s="3" t="str">
        <f t="shared" si="26"/>
        <v>Profit</v>
      </c>
      <c r="X1728" s="6">
        <v>12</v>
      </c>
      <c r="Y1728" s="3">
        <v>171.33</v>
      </c>
      <c r="Z1728" s="3">
        <v>86101</v>
      </c>
    </row>
    <row r="1729" spans="1:26" x14ac:dyDescent="0.3">
      <c r="A1729" s="3">
        <v>21475</v>
      </c>
      <c r="B1729" s="3" t="s">
        <v>25</v>
      </c>
      <c r="C1729" s="3">
        <v>0</v>
      </c>
      <c r="D1729" s="3">
        <v>6.48</v>
      </c>
      <c r="E1729" s="3">
        <v>5.19</v>
      </c>
      <c r="F1729" s="3">
        <v>3045</v>
      </c>
      <c r="G1729" s="3" t="s">
        <v>2731</v>
      </c>
      <c r="H1729" s="3" t="s">
        <v>49</v>
      </c>
      <c r="I1729" s="3" t="s">
        <v>58</v>
      </c>
      <c r="J1729" s="3" t="s">
        <v>29</v>
      </c>
      <c r="K1729" s="3" t="s">
        <v>93</v>
      </c>
      <c r="L1729" s="3" t="s">
        <v>59</v>
      </c>
      <c r="M1729" s="3" t="s">
        <v>2732</v>
      </c>
      <c r="N1729" s="3">
        <v>0.37</v>
      </c>
      <c r="O1729" s="3" t="s">
        <v>33</v>
      </c>
      <c r="P1729" s="3" t="s">
        <v>61</v>
      </c>
      <c r="Q1729" s="3" t="s">
        <v>180</v>
      </c>
      <c r="R1729" s="3" t="s">
        <v>2733</v>
      </c>
      <c r="S1729" s="3">
        <v>66048</v>
      </c>
      <c r="T1729" s="4" t="s">
        <v>3162</v>
      </c>
      <c r="U1729" s="4" t="s">
        <v>3061</v>
      </c>
      <c r="V1729" s="3">
        <v>-14.074999999999999</v>
      </c>
      <c r="W1729" s="3" t="str">
        <f t="shared" si="26"/>
        <v>Loss</v>
      </c>
      <c r="X1729" s="6">
        <v>12</v>
      </c>
      <c r="Y1729" s="3">
        <v>84.04</v>
      </c>
      <c r="Z1729" s="3">
        <v>86104</v>
      </c>
    </row>
    <row r="1730" spans="1:26" x14ac:dyDescent="0.3">
      <c r="A1730" s="3">
        <v>24415</v>
      </c>
      <c r="B1730" s="3" t="s">
        <v>25</v>
      </c>
      <c r="C1730" s="3">
        <v>0.05</v>
      </c>
      <c r="D1730" s="3">
        <v>120.98</v>
      </c>
      <c r="E1730" s="3">
        <v>30</v>
      </c>
      <c r="F1730" s="3">
        <v>3046</v>
      </c>
      <c r="G1730" s="3" t="s">
        <v>2734</v>
      </c>
      <c r="H1730" s="3" t="s">
        <v>39</v>
      </c>
      <c r="I1730" s="3" t="s">
        <v>58</v>
      </c>
      <c r="J1730" s="3" t="s">
        <v>41</v>
      </c>
      <c r="K1730" s="3" t="s">
        <v>42</v>
      </c>
      <c r="L1730" s="3" t="s">
        <v>43</v>
      </c>
      <c r="M1730" s="3" t="s">
        <v>1330</v>
      </c>
      <c r="N1730" s="3">
        <v>0.64</v>
      </c>
      <c r="O1730" s="3" t="s">
        <v>33</v>
      </c>
      <c r="P1730" s="3" t="s">
        <v>61</v>
      </c>
      <c r="Q1730" s="3" t="s">
        <v>180</v>
      </c>
      <c r="R1730" s="3" t="s">
        <v>2735</v>
      </c>
      <c r="S1730" s="3">
        <v>66209</v>
      </c>
      <c r="T1730" s="4" t="s">
        <v>3036</v>
      </c>
      <c r="U1730" s="4" t="s">
        <v>3109</v>
      </c>
      <c r="V1730" s="3">
        <v>-78.759200000000007</v>
      </c>
      <c r="W1730" s="3" t="str">
        <f t="shared" si="26"/>
        <v>Loss</v>
      </c>
      <c r="X1730" s="6">
        <v>2</v>
      </c>
      <c r="Y1730" s="3">
        <v>251.06</v>
      </c>
      <c r="Z1730" s="3">
        <v>86103</v>
      </c>
    </row>
    <row r="1731" spans="1:26" x14ac:dyDescent="0.3">
      <c r="A1731" s="3">
        <v>23188</v>
      </c>
      <c r="B1731" s="3" t="s">
        <v>25</v>
      </c>
      <c r="C1731" s="3">
        <v>0.06</v>
      </c>
      <c r="D1731" s="3">
        <v>276.2</v>
      </c>
      <c r="E1731" s="3">
        <v>24.49</v>
      </c>
      <c r="F1731" s="3">
        <v>3048</v>
      </c>
      <c r="G1731" s="3" t="s">
        <v>2736</v>
      </c>
      <c r="H1731" s="3" t="s">
        <v>27</v>
      </c>
      <c r="I1731" s="3" t="s">
        <v>28</v>
      </c>
      <c r="J1731" s="3" t="s">
        <v>41</v>
      </c>
      <c r="K1731" s="3" t="s">
        <v>42</v>
      </c>
      <c r="L1731" s="3" t="s">
        <v>231</v>
      </c>
      <c r="M1731" s="3" t="s">
        <v>432</v>
      </c>
      <c r="N1731" s="3"/>
      <c r="O1731" s="3" t="s">
        <v>33</v>
      </c>
      <c r="P1731" s="3" t="s">
        <v>34</v>
      </c>
      <c r="Q1731" s="3" t="s">
        <v>45</v>
      </c>
      <c r="R1731" s="3" t="s">
        <v>2737</v>
      </c>
      <c r="S1731" s="3">
        <v>94704</v>
      </c>
      <c r="T1731" s="4" t="s">
        <v>3123</v>
      </c>
      <c r="U1731" s="4" t="s">
        <v>3176</v>
      </c>
      <c r="V1731" s="3">
        <v>1167.3800000000001</v>
      </c>
      <c r="W1731" s="3" t="str">
        <f t="shared" ref="W1731:W1794" si="27">IF(V1731&lt;0, "Loss",IF(V1731&gt;0, "Profit","Equilibrium"))</f>
        <v>Profit</v>
      </c>
      <c r="X1731" s="6">
        <v>10</v>
      </c>
      <c r="Y1731" s="3">
        <v>2610.56</v>
      </c>
      <c r="Z1731" s="3">
        <v>89789</v>
      </c>
    </row>
    <row r="1732" spans="1:26" x14ac:dyDescent="0.3">
      <c r="A1732" s="3">
        <v>25904</v>
      </c>
      <c r="B1732" s="3" t="s">
        <v>56</v>
      </c>
      <c r="C1732" s="3">
        <v>0.06</v>
      </c>
      <c r="D1732" s="3">
        <v>125.99</v>
      </c>
      <c r="E1732" s="3">
        <v>2.5</v>
      </c>
      <c r="F1732" s="3">
        <v>3053</v>
      </c>
      <c r="G1732" s="3" t="s">
        <v>2738</v>
      </c>
      <c r="H1732" s="3" t="s">
        <v>49</v>
      </c>
      <c r="I1732" s="3" t="s">
        <v>28</v>
      </c>
      <c r="J1732" s="3" t="s">
        <v>77</v>
      </c>
      <c r="K1732" s="3" t="s">
        <v>78</v>
      </c>
      <c r="L1732" s="3" t="s">
        <v>59</v>
      </c>
      <c r="M1732" s="3" t="s">
        <v>1137</v>
      </c>
      <c r="N1732" s="3">
        <v>0.6</v>
      </c>
      <c r="O1732" s="3" t="s">
        <v>33</v>
      </c>
      <c r="P1732" s="3" t="s">
        <v>135</v>
      </c>
      <c r="Q1732" s="3" t="s">
        <v>606</v>
      </c>
      <c r="R1732" s="3" t="s">
        <v>313</v>
      </c>
      <c r="S1732" s="3">
        <v>42071</v>
      </c>
      <c r="T1732" s="4" t="s">
        <v>3148</v>
      </c>
      <c r="U1732" s="4" t="s">
        <v>3094</v>
      </c>
      <c r="V1732" s="3">
        <v>402.06599999999997</v>
      </c>
      <c r="W1732" s="3" t="str">
        <f t="shared" si="27"/>
        <v>Profit</v>
      </c>
      <c r="X1732" s="6">
        <v>11</v>
      </c>
      <c r="Y1732" s="3">
        <v>1173.76</v>
      </c>
      <c r="Z1732" s="3">
        <v>86662</v>
      </c>
    </row>
    <row r="1733" spans="1:26" x14ac:dyDescent="0.3">
      <c r="A1733" s="3">
        <v>20516</v>
      </c>
      <c r="B1733" s="3" t="s">
        <v>56</v>
      </c>
      <c r="C1733" s="3">
        <v>7.0000000000000007E-2</v>
      </c>
      <c r="D1733" s="3">
        <v>8.33</v>
      </c>
      <c r="E1733" s="3">
        <v>1.99</v>
      </c>
      <c r="F1733" s="3">
        <v>3063</v>
      </c>
      <c r="G1733" s="3" t="s">
        <v>2739</v>
      </c>
      <c r="H1733" s="3" t="s">
        <v>49</v>
      </c>
      <c r="I1733" s="3" t="s">
        <v>114</v>
      </c>
      <c r="J1733" s="3" t="s">
        <v>77</v>
      </c>
      <c r="K1733" s="3" t="s">
        <v>177</v>
      </c>
      <c r="L1733" s="3" t="s">
        <v>51</v>
      </c>
      <c r="M1733" s="3" t="s">
        <v>408</v>
      </c>
      <c r="N1733" s="3">
        <v>0.52</v>
      </c>
      <c r="O1733" s="3" t="s">
        <v>33</v>
      </c>
      <c r="P1733" s="3" t="s">
        <v>34</v>
      </c>
      <c r="Q1733" s="3" t="s">
        <v>35</v>
      </c>
      <c r="R1733" s="3" t="s">
        <v>2740</v>
      </c>
      <c r="S1733" s="3">
        <v>98034</v>
      </c>
      <c r="T1733" s="4" t="s">
        <v>3145</v>
      </c>
      <c r="U1733" s="4" t="s">
        <v>3166</v>
      </c>
      <c r="V1733" s="3">
        <v>11.95</v>
      </c>
      <c r="W1733" s="3" t="str">
        <f t="shared" si="27"/>
        <v>Profit</v>
      </c>
      <c r="X1733" s="6">
        <v>6</v>
      </c>
      <c r="Y1733" s="3">
        <v>50.28</v>
      </c>
      <c r="Z1733" s="3">
        <v>88447</v>
      </c>
    </row>
    <row r="1734" spans="1:26" x14ac:dyDescent="0.3">
      <c r="A1734" s="3">
        <v>20517</v>
      </c>
      <c r="B1734" s="3" t="s">
        <v>56</v>
      </c>
      <c r="C1734" s="3">
        <v>0.03</v>
      </c>
      <c r="D1734" s="3">
        <v>499.99</v>
      </c>
      <c r="E1734" s="3">
        <v>24.49</v>
      </c>
      <c r="F1734" s="3">
        <v>3063</v>
      </c>
      <c r="G1734" s="3" t="s">
        <v>2739</v>
      </c>
      <c r="H1734" s="3" t="s">
        <v>49</v>
      </c>
      <c r="I1734" s="3" t="s">
        <v>114</v>
      </c>
      <c r="J1734" s="3" t="s">
        <v>77</v>
      </c>
      <c r="K1734" s="3" t="s">
        <v>580</v>
      </c>
      <c r="L1734" s="3" t="s">
        <v>231</v>
      </c>
      <c r="M1734" s="3" t="s">
        <v>2741</v>
      </c>
      <c r="N1734" s="3">
        <v>0.36</v>
      </c>
      <c r="O1734" s="3" t="s">
        <v>33</v>
      </c>
      <c r="P1734" s="3" t="s">
        <v>34</v>
      </c>
      <c r="Q1734" s="3" t="s">
        <v>35</v>
      </c>
      <c r="R1734" s="3" t="s">
        <v>2740</v>
      </c>
      <c r="S1734" s="3">
        <v>98034</v>
      </c>
      <c r="T1734" s="4" t="s">
        <v>3145</v>
      </c>
      <c r="U1734" s="4" t="s">
        <v>3169</v>
      </c>
      <c r="V1734" s="3">
        <v>1773.6105</v>
      </c>
      <c r="W1734" s="3" t="str">
        <f t="shared" si="27"/>
        <v>Profit</v>
      </c>
      <c r="X1734" s="6">
        <v>5</v>
      </c>
      <c r="Y1734" s="3">
        <v>2570.4499999999998</v>
      </c>
      <c r="Z1734" s="3">
        <v>88447</v>
      </c>
    </row>
    <row r="1735" spans="1:26" x14ac:dyDescent="0.3">
      <c r="A1735" s="3">
        <v>19652</v>
      </c>
      <c r="B1735" s="3" t="s">
        <v>37</v>
      </c>
      <c r="C1735" s="3">
        <v>0.03</v>
      </c>
      <c r="D1735" s="3">
        <v>20.99</v>
      </c>
      <c r="E1735" s="3">
        <v>0.99</v>
      </c>
      <c r="F1735" s="3">
        <v>3063</v>
      </c>
      <c r="G1735" s="3" t="s">
        <v>2739</v>
      </c>
      <c r="H1735" s="3" t="s">
        <v>49</v>
      </c>
      <c r="I1735" s="3" t="s">
        <v>114</v>
      </c>
      <c r="J1735" s="3" t="s">
        <v>77</v>
      </c>
      <c r="K1735" s="3" t="s">
        <v>78</v>
      </c>
      <c r="L1735" s="3" t="s">
        <v>31</v>
      </c>
      <c r="M1735" s="3" t="s">
        <v>589</v>
      </c>
      <c r="N1735" s="3">
        <v>0.56999999999999995</v>
      </c>
      <c r="O1735" s="3" t="s">
        <v>33</v>
      </c>
      <c r="P1735" s="3" t="s">
        <v>34</v>
      </c>
      <c r="Q1735" s="3" t="s">
        <v>35</v>
      </c>
      <c r="R1735" s="3" t="s">
        <v>2740</v>
      </c>
      <c r="S1735" s="3">
        <v>98034</v>
      </c>
      <c r="T1735" s="4" t="s">
        <v>3114</v>
      </c>
      <c r="U1735" s="4" t="s">
        <v>3096</v>
      </c>
      <c r="V1735" s="3">
        <v>4.1821999999999999</v>
      </c>
      <c r="W1735" s="3" t="str">
        <f t="shared" si="27"/>
        <v>Profit</v>
      </c>
      <c r="X1735" s="6">
        <v>9</v>
      </c>
      <c r="Y1735" s="3">
        <v>158.87</v>
      </c>
      <c r="Z1735" s="3">
        <v>88449</v>
      </c>
    </row>
    <row r="1736" spans="1:26" x14ac:dyDescent="0.3">
      <c r="A1736" s="3">
        <v>23811</v>
      </c>
      <c r="B1736" s="3" t="s">
        <v>106</v>
      </c>
      <c r="C1736" s="3">
        <v>0.03</v>
      </c>
      <c r="D1736" s="3">
        <v>6.45</v>
      </c>
      <c r="E1736" s="3">
        <v>1.34</v>
      </c>
      <c r="F1736" s="3">
        <v>3064</v>
      </c>
      <c r="G1736" s="3" t="s">
        <v>2742</v>
      </c>
      <c r="H1736" s="3" t="s">
        <v>49</v>
      </c>
      <c r="I1736" s="3" t="s">
        <v>114</v>
      </c>
      <c r="J1736" s="3" t="s">
        <v>29</v>
      </c>
      <c r="K1736" s="3" t="s">
        <v>93</v>
      </c>
      <c r="L1736" s="3" t="s">
        <v>31</v>
      </c>
      <c r="M1736" s="3" t="s">
        <v>2743</v>
      </c>
      <c r="N1736" s="3">
        <v>0.36</v>
      </c>
      <c r="O1736" s="3" t="s">
        <v>33</v>
      </c>
      <c r="P1736" s="3" t="s">
        <v>34</v>
      </c>
      <c r="Q1736" s="3" t="s">
        <v>35</v>
      </c>
      <c r="R1736" s="3" t="s">
        <v>2744</v>
      </c>
      <c r="S1736" s="3">
        <v>98503</v>
      </c>
      <c r="T1736" s="4" t="s">
        <v>3131</v>
      </c>
      <c r="U1736" s="4" t="s">
        <v>3101</v>
      </c>
      <c r="V1736" s="3">
        <v>39.129899999999999</v>
      </c>
      <c r="W1736" s="3" t="str">
        <f t="shared" si="27"/>
        <v>Profit</v>
      </c>
      <c r="X1736" s="6">
        <v>9</v>
      </c>
      <c r="Y1736" s="3">
        <v>56.71</v>
      </c>
      <c r="Z1736" s="3">
        <v>88448</v>
      </c>
    </row>
    <row r="1737" spans="1:26" x14ac:dyDescent="0.3">
      <c r="A1737" s="3">
        <v>25239</v>
      </c>
      <c r="B1737" s="3" t="s">
        <v>37</v>
      </c>
      <c r="C1737" s="3">
        <v>0.06</v>
      </c>
      <c r="D1737" s="3">
        <v>355.98</v>
      </c>
      <c r="E1737" s="3">
        <v>58.92</v>
      </c>
      <c r="F1737" s="3">
        <v>3067</v>
      </c>
      <c r="G1737" s="3" t="s">
        <v>2745</v>
      </c>
      <c r="H1737" s="3" t="s">
        <v>39</v>
      </c>
      <c r="I1737" s="3" t="s">
        <v>114</v>
      </c>
      <c r="J1737" s="3" t="s">
        <v>41</v>
      </c>
      <c r="K1737" s="3" t="s">
        <v>42</v>
      </c>
      <c r="L1737" s="3" t="s">
        <v>43</v>
      </c>
      <c r="M1737" s="3" t="s">
        <v>1282</v>
      </c>
      <c r="N1737" s="3">
        <v>0.64</v>
      </c>
      <c r="O1737" s="3" t="s">
        <v>33</v>
      </c>
      <c r="P1737" s="3" t="s">
        <v>53</v>
      </c>
      <c r="Q1737" s="3" t="s">
        <v>152</v>
      </c>
      <c r="R1737" s="3" t="s">
        <v>2746</v>
      </c>
      <c r="S1737" s="3">
        <v>44515</v>
      </c>
      <c r="T1737" s="4" t="s">
        <v>3051</v>
      </c>
      <c r="U1737" s="4" t="s">
        <v>3125</v>
      </c>
      <c r="V1737" s="3">
        <v>1660.92</v>
      </c>
      <c r="W1737" s="3" t="str">
        <f t="shared" si="27"/>
        <v>Profit</v>
      </c>
      <c r="X1737" s="6">
        <v>14</v>
      </c>
      <c r="Y1737" s="3">
        <v>5086.08</v>
      </c>
      <c r="Z1737" s="3">
        <v>91376</v>
      </c>
    </row>
    <row r="1738" spans="1:26" x14ac:dyDescent="0.3">
      <c r="A1738" s="3">
        <v>21027</v>
      </c>
      <c r="B1738" s="3" t="s">
        <v>25</v>
      </c>
      <c r="C1738" s="3">
        <v>0.03</v>
      </c>
      <c r="D1738" s="3">
        <v>120.98</v>
      </c>
      <c r="E1738" s="3">
        <v>30</v>
      </c>
      <c r="F1738" s="3">
        <v>3069</v>
      </c>
      <c r="G1738" s="3" t="s">
        <v>2747</v>
      </c>
      <c r="H1738" s="3" t="s">
        <v>39</v>
      </c>
      <c r="I1738" s="3" t="s">
        <v>114</v>
      </c>
      <c r="J1738" s="3" t="s">
        <v>41</v>
      </c>
      <c r="K1738" s="3" t="s">
        <v>42</v>
      </c>
      <c r="L1738" s="3" t="s">
        <v>43</v>
      </c>
      <c r="M1738" s="3" t="s">
        <v>1330</v>
      </c>
      <c r="N1738" s="3">
        <v>0.64</v>
      </c>
      <c r="O1738" s="3" t="s">
        <v>33</v>
      </c>
      <c r="P1738" s="3" t="s">
        <v>61</v>
      </c>
      <c r="Q1738" s="3" t="s">
        <v>62</v>
      </c>
      <c r="R1738" s="3" t="s">
        <v>2748</v>
      </c>
      <c r="S1738" s="3">
        <v>55128</v>
      </c>
      <c r="T1738" s="4" t="s">
        <v>3174</v>
      </c>
      <c r="U1738" s="4" t="s">
        <v>3056</v>
      </c>
      <c r="V1738" s="3">
        <v>638.02800000000002</v>
      </c>
      <c r="W1738" s="3" t="str">
        <f t="shared" si="27"/>
        <v>Profit</v>
      </c>
      <c r="X1738" s="6">
        <v>15</v>
      </c>
      <c r="Y1738" s="3">
        <v>1894.45</v>
      </c>
      <c r="Z1738" s="3">
        <v>88191</v>
      </c>
    </row>
    <row r="1739" spans="1:26" x14ac:dyDescent="0.3">
      <c r="A1739" s="3">
        <v>21028</v>
      </c>
      <c r="B1739" s="3" t="s">
        <v>25</v>
      </c>
      <c r="C1739" s="3">
        <v>0.01</v>
      </c>
      <c r="D1739" s="3">
        <v>15.68</v>
      </c>
      <c r="E1739" s="3">
        <v>3.73</v>
      </c>
      <c r="F1739" s="3">
        <v>3069</v>
      </c>
      <c r="G1739" s="3" t="s">
        <v>2747</v>
      </c>
      <c r="H1739" s="3" t="s">
        <v>49</v>
      </c>
      <c r="I1739" s="3" t="s">
        <v>114</v>
      </c>
      <c r="J1739" s="3" t="s">
        <v>41</v>
      </c>
      <c r="K1739" s="3" t="s">
        <v>50</v>
      </c>
      <c r="L1739" s="3" t="s">
        <v>51</v>
      </c>
      <c r="M1739" s="3" t="s">
        <v>2361</v>
      </c>
      <c r="N1739" s="3">
        <v>0.46</v>
      </c>
      <c r="O1739" s="3" t="s">
        <v>33</v>
      </c>
      <c r="P1739" s="3" t="s">
        <v>61</v>
      </c>
      <c r="Q1739" s="3" t="s">
        <v>62</v>
      </c>
      <c r="R1739" s="3" t="s">
        <v>2748</v>
      </c>
      <c r="S1739" s="3">
        <v>55128</v>
      </c>
      <c r="T1739" s="4" t="s">
        <v>3174</v>
      </c>
      <c r="U1739" s="4" t="s">
        <v>3056</v>
      </c>
      <c r="V1739" s="3">
        <v>138.49680000000001</v>
      </c>
      <c r="W1739" s="3" t="str">
        <f t="shared" si="27"/>
        <v>Profit</v>
      </c>
      <c r="X1739" s="6">
        <v>12</v>
      </c>
      <c r="Y1739" s="3">
        <v>200.72</v>
      </c>
      <c r="Z1739" s="3">
        <v>88191</v>
      </c>
    </row>
    <row r="1740" spans="1:26" x14ac:dyDescent="0.3">
      <c r="A1740" s="3">
        <v>22213</v>
      </c>
      <c r="B1740" s="3" t="s">
        <v>47</v>
      </c>
      <c r="C1740" s="3">
        <v>0.09</v>
      </c>
      <c r="D1740" s="3">
        <v>1.82</v>
      </c>
      <c r="E1740" s="3">
        <v>0.83</v>
      </c>
      <c r="F1740" s="3">
        <v>3069</v>
      </c>
      <c r="G1740" s="3" t="s">
        <v>2747</v>
      </c>
      <c r="H1740" s="3" t="s">
        <v>49</v>
      </c>
      <c r="I1740" s="3" t="s">
        <v>114</v>
      </c>
      <c r="J1740" s="3" t="s">
        <v>29</v>
      </c>
      <c r="K1740" s="3" t="s">
        <v>30</v>
      </c>
      <c r="L1740" s="3" t="s">
        <v>31</v>
      </c>
      <c r="M1740" s="3" t="s">
        <v>2749</v>
      </c>
      <c r="N1740" s="3">
        <v>0.56999999999999995</v>
      </c>
      <c r="O1740" s="3" t="s">
        <v>33</v>
      </c>
      <c r="P1740" s="3" t="s">
        <v>61</v>
      </c>
      <c r="Q1740" s="3" t="s">
        <v>62</v>
      </c>
      <c r="R1740" s="3" t="s">
        <v>2748</v>
      </c>
      <c r="S1740" s="3">
        <v>55128</v>
      </c>
      <c r="T1740" s="4" t="s">
        <v>3109</v>
      </c>
      <c r="U1740" s="4" t="s">
        <v>3032</v>
      </c>
      <c r="V1740" s="3">
        <v>-6.734</v>
      </c>
      <c r="W1740" s="3" t="str">
        <f t="shared" si="27"/>
        <v>Loss</v>
      </c>
      <c r="X1740" s="6">
        <v>22</v>
      </c>
      <c r="Y1740" s="3">
        <v>36.82</v>
      </c>
      <c r="Z1740" s="3">
        <v>88192</v>
      </c>
    </row>
    <row r="1741" spans="1:26" x14ac:dyDescent="0.3">
      <c r="A1741" s="3">
        <v>2063</v>
      </c>
      <c r="B1741" s="3" t="s">
        <v>106</v>
      </c>
      <c r="C1741" s="3">
        <v>0.06</v>
      </c>
      <c r="D1741" s="3">
        <v>19.23</v>
      </c>
      <c r="E1741" s="3">
        <v>6.15</v>
      </c>
      <c r="F1741" s="3">
        <v>3075</v>
      </c>
      <c r="G1741" s="3" t="s">
        <v>2750</v>
      </c>
      <c r="H1741" s="3" t="s">
        <v>49</v>
      </c>
      <c r="I1741" s="3" t="s">
        <v>28</v>
      </c>
      <c r="J1741" s="3" t="s">
        <v>41</v>
      </c>
      <c r="K1741" s="3" t="s">
        <v>50</v>
      </c>
      <c r="L1741" s="3" t="s">
        <v>51</v>
      </c>
      <c r="M1741" s="3" t="s">
        <v>466</v>
      </c>
      <c r="N1741" s="3">
        <v>0.44</v>
      </c>
      <c r="O1741" s="3" t="s">
        <v>33</v>
      </c>
      <c r="P1741" s="3" t="s">
        <v>34</v>
      </c>
      <c r="Q1741" s="3" t="s">
        <v>45</v>
      </c>
      <c r="R1741" s="3" t="s">
        <v>655</v>
      </c>
      <c r="S1741" s="3">
        <v>90061</v>
      </c>
      <c r="T1741" s="4" t="s">
        <v>3166</v>
      </c>
      <c r="U1741" s="4" t="s">
        <v>3166</v>
      </c>
      <c r="V1741" s="3">
        <v>-25.38</v>
      </c>
      <c r="W1741" s="3" t="str">
        <f t="shared" si="27"/>
        <v>Loss</v>
      </c>
      <c r="X1741" s="6">
        <v>4</v>
      </c>
      <c r="Y1741" s="3">
        <v>84.6</v>
      </c>
      <c r="Z1741" s="3">
        <v>14756</v>
      </c>
    </row>
    <row r="1742" spans="1:26" x14ac:dyDescent="0.3">
      <c r="A1742" s="3">
        <v>19739</v>
      </c>
      <c r="B1742" s="3" t="s">
        <v>56</v>
      </c>
      <c r="C1742" s="3">
        <v>0</v>
      </c>
      <c r="D1742" s="3">
        <v>137.47999999999999</v>
      </c>
      <c r="E1742" s="3">
        <v>32.18</v>
      </c>
      <c r="F1742" s="3">
        <v>3076</v>
      </c>
      <c r="G1742" s="3" t="s">
        <v>2751</v>
      </c>
      <c r="H1742" s="3" t="s">
        <v>39</v>
      </c>
      <c r="I1742" s="3" t="s">
        <v>58</v>
      </c>
      <c r="J1742" s="3" t="s">
        <v>41</v>
      </c>
      <c r="K1742" s="3" t="s">
        <v>187</v>
      </c>
      <c r="L1742" s="3" t="s">
        <v>120</v>
      </c>
      <c r="M1742" s="3" t="s">
        <v>2752</v>
      </c>
      <c r="N1742" s="3">
        <v>0.78</v>
      </c>
      <c r="O1742" s="3" t="s">
        <v>33</v>
      </c>
      <c r="P1742" s="3" t="s">
        <v>53</v>
      </c>
      <c r="Q1742" s="3" t="s">
        <v>152</v>
      </c>
      <c r="R1742" s="3" t="s">
        <v>2753</v>
      </c>
      <c r="S1742" s="3">
        <v>44224</v>
      </c>
      <c r="T1742" s="4" t="s">
        <v>3030</v>
      </c>
      <c r="U1742" s="4" t="s">
        <v>3206</v>
      </c>
      <c r="V1742" s="3">
        <v>-203.27</v>
      </c>
      <c r="W1742" s="3" t="str">
        <f t="shared" si="27"/>
        <v>Loss</v>
      </c>
      <c r="X1742" s="6">
        <v>2</v>
      </c>
      <c r="Y1742" s="3">
        <v>296.75</v>
      </c>
      <c r="Z1742" s="3">
        <v>88241</v>
      </c>
    </row>
    <row r="1743" spans="1:26" x14ac:dyDescent="0.3">
      <c r="A1743" s="3">
        <v>23816</v>
      </c>
      <c r="B1743" s="3" t="s">
        <v>56</v>
      </c>
      <c r="C1743" s="3">
        <v>7.0000000000000007E-2</v>
      </c>
      <c r="D1743" s="3">
        <v>300.97000000000003</v>
      </c>
      <c r="E1743" s="3">
        <v>7.18</v>
      </c>
      <c r="F1743" s="3">
        <v>3077</v>
      </c>
      <c r="G1743" s="3" t="s">
        <v>2754</v>
      </c>
      <c r="H1743" s="3" t="s">
        <v>49</v>
      </c>
      <c r="I1743" s="3" t="s">
        <v>58</v>
      </c>
      <c r="J1743" s="3" t="s">
        <v>77</v>
      </c>
      <c r="K1743" s="3" t="s">
        <v>177</v>
      </c>
      <c r="L1743" s="3" t="s">
        <v>59</v>
      </c>
      <c r="M1743" s="3" t="s">
        <v>1078</v>
      </c>
      <c r="N1743" s="3">
        <v>0.48</v>
      </c>
      <c r="O1743" s="3" t="s">
        <v>33</v>
      </c>
      <c r="P1743" s="3" t="s">
        <v>53</v>
      </c>
      <c r="Q1743" s="3" t="s">
        <v>152</v>
      </c>
      <c r="R1743" s="3" t="s">
        <v>2755</v>
      </c>
      <c r="S1743" s="3">
        <v>44136</v>
      </c>
      <c r="T1743" s="4" t="s">
        <v>3193</v>
      </c>
      <c r="U1743" s="4" t="s">
        <v>3049</v>
      </c>
      <c r="V1743" s="3">
        <v>-807.59</v>
      </c>
      <c r="W1743" s="3" t="str">
        <f t="shared" si="27"/>
        <v>Loss</v>
      </c>
      <c r="X1743" s="6">
        <v>2</v>
      </c>
      <c r="Y1743" s="3">
        <v>582.20000000000005</v>
      </c>
      <c r="Z1743" s="3">
        <v>88239</v>
      </c>
    </row>
    <row r="1744" spans="1:26" x14ac:dyDescent="0.3">
      <c r="A1744" s="3">
        <v>25489</v>
      </c>
      <c r="B1744" s="3" t="s">
        <v>37</v>
      </c>
      <c r="C1744" s="3">
        <v>0.04</v>
      </c>
      <c r="D1744" s="3">
        <v>35.44</v>
      </c>
      <c r="E1744" s="3">
        <v>5.09</v>
      </c>
      <c r="F1744" s="3">
        <v>3078</v>
      </c>
      <c r="G1744" s="3" t="s">
        <v>2756</v>
      </c>
      <c r="H1744" s="3" t="s">
        <v>49</v>
      </c>
      <c r="I1744" s="3" t="s">
        <v>58</v>
      </c>
      <c r="J1744" s="3" t="s">
        <v>29</v>
      </c>
      <c r="K1744" s="3" t="s">
        <v>93</v>
      </c>
      <c r="L1744" s="3" t="s">
        <v>59</v>
      </c>
      <c r="M1744" s="3" t="s">
        <v>2757</v>
      </c>
      <c r="N1744" s="3">
        <v>0.38</v>
      </c>
      <c r="O1744" s="3" t="s">
        <v>33</v>
      </c>
      <c r="P1744" s="3" t="s">
        <v>53</v>
      </c>
      <c r="Q1744" s="3" t="s">
        <v>152</v>
      </c>
      <c r="R1744" s="3" t="s">
        <v>2758</v>
      </c>
      <c r="S1744" s="3">
        <v>43615</v>
      </c>
      <c r="T1744" s="4" t="s">
        <v>3194</v>
      </c>
      <c r="U1744" s="4" t="s">
        <v>3194</v>
      </c>
      <c r="V1744" s="3">
        <v>118.6317</v>
      </c>
      <c r="W1744" s="3" t="str">
        <f t="shared" si="27"/>
        <v>Profit</v>
      </c>
      <c r="X1744" s="6">
        <v>5</v>
      </c>
      <c r="Y1744" s="3">
        <v>171.93</v>
      </c>
      <c r="Z1744" s="3">
        <v>88240</v>
      </c>
    </row>
    <row r="1745" spans="1:26" x14ac:dyDescent="0.3">
      <c r="A1745" s="3">
        <v>25490</v>
      </c>
      <c r="B1745" s="3" t="s">
        <v>37</v>
      </c>
      <c r="C1745" s="3">
        <v>0.08</v>
      </c>
      <c r="D1745" s="3">
        <v>3.98</v>
      </c>
      <c r="E1745" s="3">
        <v>0.7</v>
      </c>
      <c r="F1745" s="3">
        <v>3078</v>
      </c>
      <c r="G1745" s="3" t="s">
        <v>2756</v>
      </c>
      <c r="H1745" s="3" t="s">
        <v>49</v>
      </c>
      <c r="I1745" s="3" t="s">
        <v>58</v>
      </c>
      <c r="J1745" s="3" t="s">
        <v>29</v>
      </c>
      <c r="K1745" s="3" t="s">
        <v>30</v>
      </c>
      <c r="L1745" s="3" t="s">
        <v>31</v>
      </c>
      <c r="M1745" s="3" t="s">
        <v>2720</v>
      </c>
      <c r="N1745" s="3">
        <v>0.52</v>
      </c>
      <c r="O1745" s="3" t="s">
        <v>33</v>
      </c>
      <c r="P1745" s="3" t="s">
        <v>53</v>
      </c>
      <c r="Q1745" s="3" t="s">
        <v>152</v>
      </c>
      <c r="R1745" s="3" t="s">
        <v>2758</v>
      </c>
      <c r="S1745" s="3">
        <v>43615</v>
      </c>
      <c r="T1745" s="4" t="s">
        <v>3194</v>
      </c>
      <c r="U1745" s="4" t="s">
        <v>3140</v>
      </c>
      <c r="V1745" s="3">
        <v>23.303999999999998</v>
      </c>
      <c r="W1745" s="3" t="str">
        <f t="shared" si="27"/>
        <v>Profit</v>
      </c>
      <c r="X1745" s="6">
        <v>9</v>
      </c>
      <c r="Y1745" s="3">
        <v>35.19</v>
      </c>
      <c r="Z1745" s="3">
        <v>88240</v>
      </c>
    </row>
    <row r="1746" spans="1:26" x14ac:dyDescent="0.3">
      <c r="A1746" s="3">
        <v>5816</v>
      </c>
      <c r="B1746" s="3" t="s">
        <v>56</v>
      </c>
      <c r="C1746" s="3">
        <v>7.0000000000000007E-2</v>
      </c>
      <c r="D1746" s="3">
        <v>300.97000000000003</v>
      </c>
      <c r="E1746" s="3">
        <v>7.18</v>
      </c>
      <c r="F1746" s="3">
        <v>3079</v>
      </c>
      <c r="G1746" s="3" t="s">
        <v>2759</v>
      </c>
      <c r="H1746" s="3" t="s">
        <v>49</v>
      </c>
      <c r="I1746" s="3" t="s">
        <v>58</v>
      </c>
      <c r="J1746" s="3" t="s">
        <v>77</v>
      </c>
      <c r="K1746" s="3" t="s">
        <v>177</v>
      </c>
      <c r="L1746" s="3" t="s">
        <v>59</v>
      </c>
      <c r="M1746" s="3" t="s">
        <v>1078</v>
      </c>
      <c r="N1746" s="3">
        <v>0.48</v>
      </c>
      <c r="O1746" s="3" t="s">
        <v>33</v>
      </c>
      <c r="P1746" s="3" t="s">
        <v>53</v>
      </c>
      <c r="Q1746" s="3" t="s">
        <v>229</v>
      </c>
      <c r="R1746" s="3" t="s">
        <v>1307</v>
      </c>
      <c r="S1746" s="3">
        <v>19112</v>
      </c>
      <c r="T1746" s="4" t="s">
        <v>3193</v>
      </c>
      <c r="U1746" s="4" t="s">
        <v>3049</v>
      </c>
      <c r="V1746" s="3">
        <v>-807.59</v>
      </c>
      <c r="W1746" s="3" t="str">
        <f t="shared" si="27"/>
        <v>Loss</v>
      </c>
      <c r="X1746" s="6">
        <v>7</v>
      </c>
      <c r="Y1746" s="3">
        <v>2037.69</v>
      </c>
      <c r="Z1746" s="3">
        <v>41253</v>
      </c>
    </row>
    <row r="1747" spans="1:26" x14ac:dyDescent="0.3">
      <c r="A1747" s="3">
        <v>7489</v>
      </c>
      <c r="B1747" s="3" t="s">
        <v>37</v>
      </c>
      <c r="C1747" s="3">
        <v>0.04</v>
      </c>
      <c r="D1747" s="3">
        <v>35.44</v>
      </c>
      <c r="E1747" s="3">
        <v>5.09</v>
      </c>
      <c r="F1747" s="3">
        <v>3079</v>
      </c>
      <c r="G1747" s="3" t="s">
        <v>2759</v>
      </c>
      <c r="H1747" s="3" t="s">
        <v>49</v>
      </c>
      <c r="I1747" s="3" t="s">
        <v>58</v>
      </c>
      <c r="J1747" s="3" t="s">
        <v>29</v>
      </c>
      <c r="K1747" s="3" t="s">
        <v>93</v>
      </c>
      <c r="L1747" s="3" t="s">
        <v>59</v>
      </c>
      <c r="M1747" s="3" t="s">
        <v>2757</v>
      </c>
      <c r="N1747" s="3">
        <v>0.38</v>
      </c>
      <c r="O1747" s="3" t="s">
        <v>33</v>
      </c>
      <c r="P1747" s="3" t="s">
        <v>53</v>
      </c>
      <c r="Q1747" s="3" t="s">
        <v>229</v>
      </c>
      <c r="R1747" s="3" t="s">
        <v>1307</v>
      </c>
      <c r="S1747" s="3">
        <v>19112</v>
      </c>
      <c r="T1747" s="4" t="s">
        <v>3194</v>
      </c>
      <c r="U1747" s="4" t="s">
        <v>3194</v>
      </c>
      <c r="V1747" s="3">
        <v>150.72</v>
      </c>
      <c r="W1747" s="3" t="str">
        <f t="shared" si="27"/>
        <v>Profit</v>
      </c>
      <c r="X1747" s="6">
        <v>21</v>
      </c>
      <c r="Y1747" s="3">
        <v>722.1</v>
      </c>
      <c r="Z1747" s="3">
        <v>53476</v>
      </c>
    </row>
    <row r="1748" spans="1:26" x14ac:dyDescent="0.3">
      <c r="A1748" s="3">
        <v>7490</v>
      </c>
      <c r="B1748" s="3" t="s">
        <v>37</v>
      </c>
      <c r="C1748" s="3">
        <v>0.08</v>
      </c>
      <c r="D1748" s="3">
        <v>3.98</v>
      </c>
      <c r="E1748" s="3">
        <v>0.7</v>
      </c>
      <c r="F1748" s="3">
        <v>3079</v>
      </c>
      <c r="G1748" s="3" t="s">
        <v>2759</v>
      </c>
      <c r="H1748" s="3" t="s">
        <v>49</v>
      </c>
      <c r="I1748" s="3" t="s">
        <v>58</v>
      </c>
      <c r="J1748" s="3" t="s">
        <v>29</v>
      </c>
      <c r="K1748" s="3" t="s">
        <v>30</v>
      </c>
      <c r="L1748" s="3" t="s">
        <v>31</v>
      </c>
      <c r="M1748" s="3" t="s">
        <v>2720</v>
      </c>
      <c r="N1748" s="3">
        <v>0.52</v>
      </c>
      <c r="O1748" s="3" t="s">
        <v>33</v>
      </c>
      <c r="P1748" s="3" t="s">
        <v>53</v>
      </c>
      <c r="Q1748" s="3" t="s">
        <v>229</v>
      </c>
      <c r="R1748" s="3" t="s">
        <v>1307</v>
      </c>
      <c r="S1748" s="3">
        <v>19112</v>
      </c>
      <c r="T1748" s="4" t="s">
        <v>3194</v>
      </c>
      <c r="U1748" s="4" t="s">
        <v>3140</v>
      </c>
      <c r="V1748" s="3">
        <v>19.420000000000002</v>
      </c>
      <c r="W1748" s="3" t="str">
        <f t="shared" si="27"/>
        <v>Profit</v>
      </c>
      <c r="X1748" s="6">
        <v>36</v>
      </c>
      <c r="Y1748" s="3">
        <v>140.78</v>
      </c>
      <c r="Z1748" s="3">
        <v>53476</v>
      </c>
    </row>
    <row r="1749" spans="1:26" x14ac:dyDescent="0.3">
      <c r="A1749" s="3">
        <v>7491</v>
      </c>
      <c r="B1749" s="3" t="s">
        <v>37</v>
      </c>
      <c r="C1749" s="3">
        <v>0.01</v>
      </c>
      <c r="D1749" s="3">
        <v>1.76</v>
      </c>
      <c r="E1749" s="3">
        <v>0.7</v>
      </c>
      <c r="F1749" s="3">
        <v>3079</v>
      </c>
      <c r="G1749" s="3" t="s">
        <v>2759</v>
      </c>
      <c r="H1749" s="3" t="s">
        <v>49</v>
      </c>
      <c r="I1749" s="3" t="s">
        <v>58</v>
      </c>
      <c r="J1749" s="3" t="s">
        <v>29</v>
      </c>
      <c r="K1749" s="3" t="s">
        <v>30</v>
      </c>
      <c r="L1749" s="3" t="s">
        <v>31</v>
      </c>
      <c r="M1749" s="3" t="s">
        <v>126</v>
      </c>
      <c r="N1749" s="3">
        <v>0.56000000000000005</v>
      </c>
      <c r="O1749" s="3" t="s">
        <v>33</v>
      </c>
      <c r="P1749" s="3" t="s">
        <v>53</v>
      </c>
      <c r="Q1749" s="3" t="s">
        <v>229</v>
      </c>
      <c r="R1749" s="3" t="s">
        <v>1307</v>
      </c>
      <c r="S1749" s="3">
        <v>19112</v>
      </c>
      <c r="T1749" s="4" t="s">
        <v>3194</v>
      </c>
      <c r="U1749" s="4" t="s">
        <v>3050</v>
      </c>
      <c r="V1749" s="3">
        <v>3.13</v>
      </c>
      <c r="W1749" s="3" t="str">
        <f t="shared" si="27"/>
        <v>Profit</v>
      </c>
      <c r="X1749" s="6">
        <v>71</v>
      </c>
      <c r="Y1749" s="3">
        <v>129.72</v>
      </c>
      <c r="Z1749" s="3">
        <v>53476</v>
      </c>
    </row>
    <row r="1750" spans="1:26" x14ac:dyDescent="0.3">
      <c r="A1750" s="3">
        <v>7492</v>
      </c>
      <c r="B1750" s="3" t="s">
        <v>37</v>
      </c>
      <c r="C1750" s="3">
        <v>0.01</v>
      </c>
      <c r="D1750" s="3">
        <v>193.17</v>
      </c>
      <c r="E1750" s="3">
        <v>19.989999999999998</v>
      </c>
      <c r="F1750" s="3">
        <v>3079</v>
      </c>
      <c r="G1750" s="3" t="s">
        <v>2759</v>
      </c>
      <c r="H1750" s="3" t="s">
        <v>27</v>
      </c>
      <c r="I1750" s="3" t="s">
        <v>58</v>
      </c>
      <c r="J1750" s="3" t="s">
        <v>29</v>
      </c>
      <c r="K1750" s="3" t="s">
        <v>139</v>
      </c>
      <c r="L1750" s="3" t="s">
        <v>59</v>
      </c>
      <c r="M1750" s="3" t="s">
        <v>1510</v>
      </c>
      <c r="N1750" s="3">
        <v>0.71</v>
      </c>
      <c r="O1750" s="3" t="s">
        <v>33</v>
      </c>
      <c r="P1750" s="3" t="s">
        <v>53</v>
      </c>
      <c r="Q1750" s="3" t="s">
        <v>229</v>
      </c>
      <c r="R1750" s="3" t="s">
        <v>1307</v>
      </c>
      <c r="S1750" s="3">
        <v>19112</v>
      </c>
      <c r="T1750" s="4" t="s">
        <v>3194</v>
      </c>
      <c r="U1750" s="4" t="s">
        <v>3194</v>
      </c>
      <c r="V1750" s="3">
        <v>1141.07</v>
      </c>
      <c r="W1750" s="3" t="str">
        <f t="shared" si="27"/>
        <v>Profit</v>
      </c>
      <c r="X1750" s="6">
        <v>63</v>
      </c>
      <c r="Y1750" s="3">
        <v>12190.98</v>
      </c>
      <c r="Z1750" s="3">
        <v>53476</v>
      </c>
    </row>
    <row r="1751" spans="1:26" x14ac:dyDescent="0.3">
      <c r="A1751" s="3">
        <v>1739</v>
      </c>
      <c r="B1751" s="3" t="s">
        <v>56</v>
      </c>
      <c r="C1751" s="3">
        <v>0</v>
      </c>
      <c r="D1751" s="3">
        <v>137.47999999999999</v>
      </c>
      <c r="E1751" s="3">
        <v>32.18</v>
      </c>
      <c r="F1751" s="3">
        <v>3079</v>
      </c>
      <c r="G1751" s="3" t="s">
        <v>2759</v>
      </c>
      <c r="H1751" s="3" t="s">
        <v>39</v>
      </c>
      <c r="I1751" s="3" t="s">
        <v>58</v>
      </c>
      <c r="J1751" s="3" t="s">
        <v>41</v>
      </c>
      <c r="K1751" s="3" t="s">
        <v>187</v>
      </c>
      <c r="L1751" s="3" t="s">
        <v>120</v>
      </c>
      <c r="M1751" s="3" t="s">
        <v>2752</v>
      </c>
      <c r="N1751" s="3">
        <v>0.78</v>
      </c>
      <c r="O1751" s="3" t="s">
        <v>33</v>
      </c>
      <c r="P1751" s="3" t="s">
        <v>53</v>
      </c>
      <c r="Q1751" s="3" t="s">
        <v>229</v>
      </c>
      <c r="R1751" s="3" t="s">
        <v>1307</v>
      </c>
      <c r="S1751" s="3">
        <v>19112</v>
      </c>
      <c r="T1751" s="4" t="s">
        <v>3030</v>
      </c>
      <c r="U1751" s="4" t="s">
        <v>3206</v>
      </c>
      <c r="V1751" s="3">
        <v>-203.27</v>
      </c>
      <c r="W1751" s="3" t="str">
        <f t="shared" si="27"/>
        <v>Loss</v>
      </c>
      <c r="X1751" s="6">
        <v>10</v>
      </c>
      <c r="Y1751" s="3">
        <v>1483.76</v>
      </c>
      <c r="Z1751" s="3">
        <v>12480</v>
      </c>
    </row>
    <row r="1752" spans="1:26" x14ac:dyDescent="0.3">
      <c r="A1752" s="3">
        <v>6807</v>
      </c>
      <c r="B1752" s="3" t="s">
        <v>47</v>
      </c>
      <c r="C1752" s="3">
        <v>0</v>
      </c>
      <c r="D1752" s="3">
        <v>2.21</v>
      </c>
      <c r="E1752" s="3">
        <v>1</v>
      </c>
      <c r="F1752" s="3">
        <v>3079</v>
      </c>
      <c r="G1752" s="3" t="s">
        <v>2759</v>
      </c>
      <c r="H1752" s="3" t="s">
        <v>27</v>
      </c>
      <c r="I1752" s="3" t="s">
        <v>58</v>
      </c>
      <c r="J1752" s="3" t="s">
        <v>29</v>
      </c>
      <c r="K1752" s="3" t="s">
        <v>30</v>
      </c>
      <c r="L1752" s="3" t="s">
        <v>31</v>
      </c>
      <c r="M1752" s="3" t="s">
        <v>2760</v>
      </c>
      <c r="N1752" s="3">
        <v>0.38</v>
      </c>
      <c r="O1752" s="3" t="s">
        <v>33</v>
      </c>
      <c r="P1752" s="3" t="s">
        <v>53</v>
      </c>
      <c r="Q1752" s="3" t="s">
        <v>229</v>
      </c>
      <c r="R1752" s="3" t="s">
        <v>1307</v>
      </c>
      <c r="S1752" s="3">
        <v>19112</v>
      </c>
      <c r="T1752" s="4" t="s">
        <v>3099</v>
      </c>
      <c r="U1752" s="4" t="s">
        <v>3194</v>
      </c>
      <c r="V1752" s="3">
        <v>10.01</v>
      </c>
      <c r="W1752" s="3" t="str">
        <f t="shared" si="27"/>
        <v>Profit</v>
      </c>
      <c r="X1752" s="6">
        <v>33</v>
      </c>
      <c r="Y1752" s="3">
        <v>87.18</v>
      </c>
      <c r="Z1752" s="3">
        <v>48483</v>
      </c>
    </row>
    <row r="1753" spans="1:26" x14ac:dyDescent="0.3">
      <c r="A1753" s="3">
        <v>19756</v>
      </c>
      <c r="B1753" s="3" t="s">
        <v>25</v>
      </c>
      <c r="C1753" s="3">
        <v>0</v>
      </c>
      <c r="D1753" s="3">
        <v>65.989999999999995</v>
      </c>
      <c r="E1753" s="3">
        <v>5.99</v>
      </c>
      <c r="F1753" s="3">
        <v>3084</v>
      </c>
      <c r="G1753" s="3" t="s">
        <v>2761</v>
      </c>
      <c r="H1753" s="3" t="s">
        <v>27</v>
      </c>
      <c r="I1753" s="3" t="s">
        <v>58</v>
      </c>
      <c r="J1753" s="3" t="s">
        <v>77</v>
      </c>
      <c r="K1753" s="3" t="s">
        <v>78</v>
      </c>
      <c r="L1753" s="3" t="s">
        <v>59</v>
      </c>
      <c r="M1753" s="3" t="s">
        <v>2432</v>
      </c>
      <c r="N1753" s="3">
        <v>0.57999999999999996</v>
      </c>
      <c r="O1753" s="3" t="s">
        <v>33</v>
      </c>
      <c r="P1753" s="3" t="s">
        <v>34</v>
      </c>
      <c r="Q1753" s="3" t="s">
        <v>35</v>
      </c>
      <c r="R1753" s="3" t="s">
        <v>2744</v>
      </c>
      <c r="S1753" s="3">
        <v>98503</v>
      </c>
      <c r="T1753" s="4" t="s">
        <v>3048</v>
      </c>
      <c r="U1753" s="4" t="s">
        <v>3156</v>
      </c>
      <c r="V1753" s="3">
        <v>313.81200000000001</v>
      </c>
      <c r="W1753" s="3" t="str">
        <f t="shared" si="27"/>
        <v>Profit</v>
      </c>
      <c r="X1753" s="6">
        <v>14</v>
      </c>
      <c r="Y1753" s="3">
        <v>798.89</v>
      </c>
      <c r="Z1753" s="3">
        <v>89879</v>
      </c>
    </row>
    <row r="1754" spans="1:26" x14ac:dyDescent="0.3">
      <c r="A1754" s="3">
        <v>20589</v>
      </c>
      <c r="B1754" s="3" t="s">
        <v>37</v>
      </c>
      <c r="C1754" s="3">
        <v>0.01</v>
      </c>
      <c r="D1754" s="3">
        <v>7.1</v>
      </c>
      <c r="E1754" s="3">
        <v>6.05</v>
      </c>
      <c r="F1754" s="3">
        <v>3084</v>
      </c>
      <c r="G1754" s="3" t="s">
        <v>2761</v>
      </c>
      <c r="H1754" s="3" t="s">
        <v>49</v>
      </c>
      <c r="I1754" s="3" t="s">
        <v>58</v>
      </c>
      <c r="J1754" s="3" t="s">
        <v>29</v>
      </c>
      <c r="K1754" s="3" t="s">
        <v>109</v>
      </c>
      <c r="L1754" s="3" t="s">
        <v>59</v>
      </c>
      <c r="M1754" s="3" t="s">
        <v>644</v>
      </c>
      <c r="N1754" s="3">
        <v>0.39</v>
      </c>
      <c r="O1754" s="3" t="s">
        <v>33</v>
      </c>
      <c r="P1754" s="3" t="s">
        <v>34</v>
      </c>
      <c r="Q1754" s="3" t="s">
        <v>35</v>
      </c>
      <c r="R1754" s="3" t="s">
        <v>2744</v>
      </c>
      <c r="S1754" s="3">
        <v>98503</v>
      </c>
      <c r="T1754" s="4" t="s">
        <v>3167</v>
      </c>
      <c r="U1754" s="4" t="s">
        <v>3127</v>
      </c>
      <c r="V1754" s="3">
        <v>-39.186250000000001</v>
      </c>
      <c r="W1754" s="3" t="str">
        <f t="shared" si="27"/>
        <v>Loss</v>
      </c>
      <c r="X1754" s="6">
        <v>18</v>
      </c>
      <c r="Y1754" s="3">
        <v>133.19</v>
      </c>
      <c r="Z1754" s="3">
        <v>89880</v>
      </c>
    </row>
    <row r="1755" spans="1:26" x14ac:dyDescent="0.3">
      <c r="A1755" s="3">
        <v>20590</v>
      </c>
      <c r="B1755" s="3" t="s">
        <v>37</v>
      </c>
      <c r="C1755" s="3">
        <v>0.05</v>
      </c>
      <c r="D1755" s="3">
        <v>18.97</v>
      </c>
      <c r="E1755" s="3">
        <v>9.0299999999999994</v>
      </c>
      <c r="F1755" s="3">
        <v>3084</v>
      </c>
      <c r="G1755" s="3" t="s">
        <v>2761</v>
      </c>
      <c r="H1755" s="3" t="s">
        <v>49</v>
      </c>
      <c r="I1755" s="3" t="s">
        <v>58</v>
      </c>
      <c r="J1755" s="3" t="s">
        <v>29</v>
      </c>
      <c r="K1755" s="3" t="s">
        <v>93</v>
      </c>
      <c r="L1755" s="3" t="s">
        <v>59</v>
      </c>
      <c r="M1755" s="3" t="s">
        <v>766</v>
      </c>
      <c r="N1755" s="3">
        <v>0.37</v>
      </c>
      <c r="O1755" s="3" t="s">
        <v>33</v>
      </c>
      <c r="P1755" s="3" t="s">
        <v>34</v>
      </c>
      <c r="Q1755" s="3" t="s">
        <v>35</v>
      </c>
      <c r="R1755" s="3" t="s">
        <v>2744</v>
      </c>
      <c r="S1755" s="3">
        <v>98503</v>
      </c>
      <c r="T1755" s="4" t="s">
        <v>3167</v>
      </c>
      <c r="U1755" s="4" t="s">
        <v>3127</v>
      </c>
      <c r="V1755" s="3">
        <v>-1.89</v>
      </c>
      <c r="W1755" s="3" t="str">
        <f t="shared" si="27"/>
        <v>Loss</v>
      </c>
      <c r="X1755" s="6">
        <v>5</v>
      </c>
      <c r="Y1755" s="3">
        <v>97.33</v>
      </c>
      <c r="Z1755" s="3">
        <v>89880</v>
      </c>
    </row>
    <row r="1756" spans="1:26" x14ac:dyDescent="0.3">
      <c r="A1756" s="3">
        <v>20008</v>
      </c>
      <c r="B1756" s="3" t="s">
        <v>25</v>
      </c>
      <c r="C1756" s="3">
        <v>0.05</v>
      </c>
      <c r="D1756" s="3">
        <v>39.99</v>
      </c>
      <c r="E1756" s="3">
        <v>10.25</v>
      </c>
      <c r="F1756" s="3">
        <v>3086</v>
      </c>
      <c r="G1756" s="3" t="s">
        <v>2762</v>
      </c>
      <c r="H1756" s="3" t="s">
        <v>27</v>
      </c>
      <c r="I1756" s="3" t="s">
        <v>114</v>
      </c>
      <c r="J1756" s="3" t="s">
        <v>77</v>
      </c>
      <c r="K1756" s="3" t="s">
        <v>177</v>
      </c>
      <c r="L1756" s="3" t="s">
        <v>59</v>
      </c>
      <c r="M1756" s="3" t="s">
        <v>2763</v>
      </c>
      <c r="N1756" s="3">
        <v>0.55000000000000004</v>
      </c>
      <c r="O1756" s="3" t="s">
        <v>33</v>
      </c>
      <c r="P1756" s="3" t="s">
        <v>135</v>
      </c>
      <c r="Q1756" s="3" t="s">
        <v>356</v>
      </c>
      <c r="R1756" s="3" t="s">
        <v>2764</v>
      </c>
      <c r="S1756" s="3">
        <v>34287</v>
      </c>
      <c r="T1756" s="4" t="s">
        <v>3103</v>
      </c>
      <c r="U1756" s="4" t="s">
        <v>3198</v>
      </c>
      <c r="V1756" s="3">
        <v>4.29</v>
      </c>
      <c r="W1756" s="3" t="str">
        <f t="shared" si="27"/>
        <v>Profit</v>
      </c>
      <c r="X1756" s="6">
        <v>3</v>
      </c>
      <c r="Y1756" s="3">
        <v>130.91</v>
      </c>
      <c r="Z1756" s="3">
        <v>88380</v>
      </c>
    </row>
    <row r="1757" spans="1:26" x14ac:dyDescent="0.3">
      <c r="A1757" s="3">
        <v>21085</v>
      </c>
      <c r="B1757" s="3" t="s">
        <v>106</v>
      </c>
      <c r="C1757" s="3">
        <v>7.0000000000000007E-2</v>
      </c>
      <c r="D1757" s="3">
        <v>49.43</v>
      </c>
      <c r="E1757" s="3">
        <v>19.989999999999998</v>
      </c>
      <c r="F1757" s="3">
        <v>3089</v>
      </c>
      <c r="G1757" s="3" t="s">
        <v>2765</v>
      </c>
      <c r="H1757" s="3" t="s">
        <v>49</v>
      </c>
      <c r="I1757" s="3" t="s">
        <v>28</v>
      </c>
      <c r="J1757" s="3" t="s">
        <v>29</v>
      </c>
      <c r="K1757" s="3" t="s">
        <v>252</v>
      </c>
      <c r="L1757" s="3" t="s">
        <v>59</v>
      </c>
      <c r="M1757" s="3" t="s">
        <v>2766</v>
      </c>
      <c r="N1757" s="3">
        <v>0.56999999999999995</v>
      </c>
      <c r="O1757" s="3" t="s">
        <v>33</v>
      </c>
      <c r="P1757" s="3" t="s">
        <v>61</v>
      </c>
      <c r="Q1757" s="3" t="s">
        <v>180</v>
      </c>
      <c r="R1757" s="3" t="s">
        <v>2735</v>
      </c>
      <c r="S1757" s="3">
        <v>66209</v>
      </c>
      <c r="T1757" s="4" t="s">
        <v>3106</v>
      </c>
      <c r="U1757" s="4" t="s">
        <v>3164</v>
      </c>
      <c r="V1757" s="3">
        <v>-122.77</v>
      </c>
      <c r="W1757" s="3" t="str">
        <f t="shared" si="27"/>
        <v>Loss</v>
      </c>
      <c r="X1757" s="6">
        <v>6</v>
      </c>
      <c r="Y1757" s="3">
        <v>281.82</v>
      </c>
      <c r="Z1757" s="3">
        <v>91219</v>
      </c>
    </row>
    <row r="1758" spans="1:26" x14ac:dyDescent="0.3">
      <c r="A1758" s="3">
        <v>20357</v>
      </c>
      <c r="B1758" s="3" t="s">
        <v>47</v>
      </c>
      <c r="C1758" s="3">
        <v>0.09</v>
      </c>
      <c r="D1758" s="3">
        <v>207.48</v>
      </c>
      <c r="E1758" s="3">
        <v>0.99</v>
      </c>
      <c r="F1758" s="3">
        <v>3095</v>
      </c>
      <c r="G1758" s="3" t="s">
        <v>2767</v>
      </c>
      <c r="H1758" s="3" t="s">
        <v>49</v>
      </c>
      <c r="I1758" s="3" t="s">
        <v>114</v>
      </c>
      <c r="J1758" s="3" t="s">
        <v>29</v>
      </c>
      <c r="K1758" s="3" t="s">
        <v>252</v>
      </c>
      <c r="L1758" s="3" t="s">
        <v>59</v>
      </c>
      <c r="M1758" s="3" t="s">
        <v>2125</v>
      </c>
      <c r="N1758" s="3">
        <v>0.55000000000000004</v>
      </c>
      <c r="O1758" s="3" t="s">
        <v>33</v>
      </c>
      <c r="P1758" s="3" t="s">
        <v>53</v>
      </c>
      <c r="Q1758" s="3" t="s">
        <v>152</v>
      </c>
      <c r="R1758" s="3" t="s">
        <v>2768</v>
      </c>
      <c r="S1758" s="3">
        <v>45011</v>
      </c>
      <c r="T1758" s="4" t="s">
        <v>3101</v>
      </c>
      <c r="U1758" s="4" t="s">
        <v>3102</v>
      </c>
      <c r="V1758" s="3">
        <v>683.9556</v>
      </c>
      <c r="W1758" s="3" t="str">
        <f t="shared" si="27"/>
        <v>Profit</v>
      </c>
      <c r="X1758" s="6">
        <v>5</v>
      </c>
      <c r="Y1758" s="3">
        <v>991.24</v>
      </c>
      <c r="Z1758" s="3">
        <v>86220</v>
      </c>
    </row>
    <row r="1759" spans="1:26" x14ac:dyDescent="0.3">
      <c r="A1759" s="3">
        <v>21235</v>
      </c>
      <c r="B1759" s="3" t="s">
        <v>25</v>
      </c>
      <c r="C1759" s="3">
        <v>0.08</v>
      </c>
      <c r="D1759" s="3">
        <v>40.98</v>
      </c>
      <c r="E1759" s="3">
        <v>7.2</v>
      </c>
      <c r="F1759" s="3">
        <v>3096</v>
      </c>
      <c r="G1759" s="3" t="s">
        <v>2769</v>
      </c>
      <c r="H1759" s="3" t="s">
        <v>27</v>
      </c>
      <c r="I1759" s="3" t="s">
        <v>114</v>
      </c>
      <c r="J1759" s="3" t="s">
        <v>29</v>
      </c>
      <c r="K1759" s="3" t="s">
        <v>252</v>
      </c>
      <c r="L1759" s="3" t="s">
        <v>59</v>
      </c>
      <c r="M1759" s="3" t="s">
        <v>2770</v>
      </c>
      <c r="N1759" s="3">
        <v>0.6</v>
      </c>
      <c r="O1759" s="3" t="s">
        <v>33</v>
      </c>
      <c r="P1759" s="3" t="s">
        <v>53</v>
      </c>
      <c r="Q1759" s="3" t="s">
        <v>152</v>
      </c>
      <c r="R1759" s="3" t="s">
        <v>1720</v>
      </c>
      <c r="S1759" s="3">
        <v>43026</v>
      </c>
      <c r="T1759" s="4" t="s">
        <v>3114</v>
      </c>
      <c r="U1759" s="4" t="s">
        <v>3070</v>
      </c>
      <c r="V1759" s="3">
        <v>-16.64</v>
      </c>
      <c r="W1759" s="3" t="str">
        <f t="shared" si="27"/>
        <v>Loss</v>
      </c>
      <c r="X1759" s="6">
        <v>3</v>
      </c>
      <c r="Y1759" s="3">
        <v>119.86</v>
      </c>
      <c r="Z1759" s="3">
        <v>86221</v>
      </c>
    </row>
    <row r="1760" spans="1:26" x14ac:dyDescent="0.3">
      <c r="A1760" s="3">
        <v>21236</v>
      </c>
      <c r="B1760" s="3" t="s">
        <v>25</v>
      </c>
      <c r="C1760" s="3">
        <v>0.08</v>
      </c>
      <c r="D1760" s="3">
        <v>8.1199999999999992</v>
      </c>
      <c r="E1760" s="3">
        <v>2.83</v>
      </c>
      <c r="F1760" s="3">
        <v>3096</v>
      </c>
      <c r="G1760" s="3" t="s">
        <v>2769</v>
      </c>
      <c r="H1760" s="3" t="s">
        <v>27</v>
      </c>
      <c r="I1760" s="3" t="s">
        <v>114</v>
      </c>
      <c r="J1760" s="3" t="s">
        <v>77</v>
      </c>
      <c r="K1760" s="3" t="s">
        <v>177</v>
      </c>
      <c r="L1760" s="3" t="s">
        <v>51</v>
      </c>
      <c r="M1760" s="3" t="s">
        <v>818</v>
      </c>
      <c r="N1760" s="3">
        <v>0.77</v>
      </c>
      <c r="O1760" s="3" t="s">
        <v>33</v>
      </c>
      <c r="P1760" s="3" t="s">
        <v>53</v>
      </c>
      <c r="Q1760" s="3" t="s">
        <v>152</v>
      </c>
      <c r="R1760" s="3" t="s">
        <v>1720</v>
      </c>
      <c r="S1760" s="3">
        <v>43026</v>
      </c>
      <c r="T1760" s="4" t="s">
        <v>3114</v>
      </c>
      <c r="U1760" s="4" t="s">
        <v>3070</v>
      </c>
      <c r="V1760" s="3">
        <v>-59.73</v>
      </c>
      <c r="W1760" s="3" t="str">
        <f t="shared" si="27"/>
        <v>Loss</v>
      </c>
      <c r="X1760" s="6">
        <v>12</v>
      </c>
      <c r="Y1760" s="3">
        <v>98.77</v>
      </c>
      <c r="Z1760" s="3">
        <v>86221</v>
      </c>
    </row>
    <row r="1761" spans="1:26" x14ac:dyDescent="0.3">
      <c r="A1761" s="3">
        <v>21237</v>
      </c>
      <c r="B1761" s="3" t="s">
        <v>25</v>
      </c>
      <c r="C1761" s="3">
        <v>0.02</v>
      </c>
      <c r="D1761" s="3">
        <v>262.11</v>
      </c>
      <c r="E1761" s="3">
        <v>62.74</v>
      </c>
      <c r="F1761" s="3">
        <v>3096</v>
      </c>
      <c r="G1761" s="3" t="s">
        <v>2769</v>
      </c>
      <c r="H1761" s="3" t="s">
        <v>39</v>
      </c>
      <c r="I1761" s="3" t="s">
        <v>114</v>
      </c>
      <c r="J1761" s="3" t="s">
        <v>41</v>
      </c>
      <c r="K1761" s="3" t="s">
        <v>150</v>
      </c>
      <c r="L1761" s="3" t="s">
        <v>120</v>
      </c>
      <c r="M1761" s="3" t="s">
        <v>2771</v>
      </c>
      <c r="N1761" s="3">
        <v>0.75</v>
      </c>
      <c r="O1761" s="3" t="s">
        <v>33</v>
      </c>
      <c r="P1761" s="3" t="s">
        <v>53</v>
      </c>
      <c r="Q1761" s="3" t="s">
        <v>152</v>
      </c>
      <c r="R1761" s="3" t="s">
        <v>1720</v>
      </c>
      <c r="S1761" s="3">
        <v>43026</v>
      </c>
      <c r="T1761" s="4" t="s">
        <v>3114</v>
      </c>
      <c r="U1761" s="4" t="s">
        <v>3070</v>
      </c>
      <c r="V1761" s="3">
        <v>-633.441237</v>
      </c>
      <c r="W1761" s="3" t="str">
        <f t="shared" si="27"/>
        <v>Loss</v>
      </c>
      <c r="X1761" s="6">
        <v>9</v>
      </c>
      <c r="Y1761" s="3">
        <v>2495.35</v>
      </c>
      <c r="Z1761" s="3">
        <v>86221</v>
      </c>
    </row>
    <row r="1762" spans="1:26" x14ac:dyDescent="0.3">
      <c r="A1762" s="3">
        <v>25999</v>
      </c>
      <c r="B1762" s="3" t="s">
        <v>47</v>
      </c>
      <c r="C1762" s="3">
        <v>0.04</v>
      </c>
      <c r="D1762" s="3">
        <v>33.89</v>
      </c>
      <c r="E1762" s="3">
        <v>5.0999999999999996</v>
      </c>
      <c r="F1762" s="3">
        <v>3096</v>
      </c>
      <c r="G1762" s="3" t="s">
        <v>2769</v>
      </c>
      <c r="H1762" s="3" t="s">
        <v>27</v>
      </c>
      <c r="I1762" s="3" t="s">
        <v>114</v>
      </c>
      <c r="J1762" s="3" t="s">
        <v>29</v>
      </c>
      <c r="K1762" s="3" t="s">
        <v>139</v>
      </c>
      <c r="L1762" s="3" t="s">
        <v>59</v>
      </c>
      <c r="M1762" s="3" t="s">
        <v>2772</v>
      </c>
      <c r="N1762" s="3">
        <v>0.6</v>
      </c>
      <c r="O1762" s="3" t="s">
        <v>33</v>
      </c>
      <c r="P1762" s="3" t="s">
        <v>53</v>
      </c>
      <c r="Q1762" s="3" t="s">
        <v>152</v>
      </c>
      <c r="R1762" s="3" t="s">
        <v>1720</v>
      </c>
      <c r="S1762" s="3">
        <v>43026</v>
      </c>
      <c r="T1762" s="4" t="s">
        <v>3107</v>
      </c>
      <c r="U1762" s="4" t="s">
        <v>3079</v>
      </c>
      <c r="V1762" s="3">
        <v>72.983999999999995</v>
      </c>
      <c r="W1762" s="3" t="str">
        <f t="shared" si="27"/>
        <v>Profit</v>
      </c>
      <c r="X1762" s="6">
        <v>6</v>
      </c>
      <c r="Y1762" s="3">
        <v>200.83</v>
      </c>
      <c r="Z1762" s="3">
        <v>86222</v>
      </c>
    </row>
    <row r="1763" spans="1:26" x14ac:dyDescent="0.3">
      <c r="A1763" s="3">
        <v>19816</v>
      </c>
      <c r="B1763" s="3" t="s">
        <v>47</v>
      </c>
      <c r="C1763" s="3">
        <v>0.05</v>
      </c>
      <c r="D1763" s="3">
        <v>35.44</v>
      </c>
      <c r="E1763" s="3">
        <v>5.09</v>
      </c>
      <c r="F1763" s="3">
        <v>3098</v>
      </c>
      <c r="G1763" s="3" t="s">
        <v>2773</v>
      </c>
      <c r="H1763" s="3" t="s">
        <v>49</v>
      </c>
      <c r="I1763" s="3" t="s">
        <v>114</v>
      </c>
      <c r="J1763" s="3" t="s">
        <v>29</v>
      </c>
      <c r="K1763" s="3" t="s">
        <v>93</v>
      </c>
      <c r="L1763" s="3" t="s">
        <v>59</v>
      </c>
      <c r="M1763" s="3" t="s">
        <v>2757</v>
      </c>
      <c r="N1763" s="3">
        <v>0.38</v>
      </c>
      <c r="O1763" s="3" t="s">
        <v>33</v>
      </c>
      <c r="P1763" s="3" t="s">
        <v>53</v>
      </c>
      <c r="Q1763" s="3" t="s">
        <v>71</v>
      </c>
      <c r="R1763" s="3" t="s">
        <v>2774</v>
      </c>
      <c r="S1763" s="3">
        <v>11967</v>
      </c>
      <c r="T1763" s="4" t="s">
        <v>3034</v>
      </c>
      <c r="U1763" s="4" t="s">
        <v>3067</v>
      </c>
      <c r="V1763" s="3">
        <v>240.17519999999999</v>
      </c>
      <c r="W1763" s="3" t="str">
        <f t="shared" si="27"/>
        <v>Profit</v>
      </c>
      <c r="X1763" s="6">
        <v>10</v>
      </c>
      <c r="Y1763" s="3">
        <v>348.08</v>
      </c>
      <c r="Z1763" s="3">
        <v>89314</v>
      </c>
    </row>
    <row r="1764" spans="1:26" x14ac:dyDescent="0.3">
      <c r="A1764" s="3">
        <v>22503</v>
      </c>
      <c r="B1764" s="3" t="s">
        <v>106</v>
      </c>
      <c r="C1764" s="3">
        <v>0</v>
      </c>
      <c r="D1764" s="3">
        <v>11.7</v>
      </c>
      <c r="E1764" s="3">
        <v>6.96</v>
      </c>
      <c r="F1764" s="3">
        <v>3098</v>
      </c>
      <c r="G1764" s="3" t="s">
        <v>2773</v>
      </c>
      <c r="H1764" s="3" t="s">
        <v>27</v>
      </c>
      <c r="I1764" s="3" t="s">
        <v>114</v>
      </c>
      <c r="J1764" s="3" t="s">
        <v>29</v>
      </c>
      <c r="K1764" s="3" t="s">
        <v>252</v>
      </c>
      <c r="L1764" s="3" t="s">
        <v>86</v>
      </c>
      <c r="M1764" s="3" t="s">
        <v>1268</v>
      </c>
      <c r="N1764" s="3">
        <v>0.5</v>
      </c>
      <c r="O1764" s="3" t="s">
        <v>33</v>
      </c>
      <c r="P1764" s="3" t="s">
        <v>53</v>
      </c>
      <c r="Q1764" s="3" t="s">
        <v>71</v>
      </c>
      <c r="R1764" s="3" t="s">
        <v>2774</v>
      </c>
      <c r="S1764" s="3">
        <v>11967</v>
      </c>
      <c r="T1764" s="4" t="s">
        <v>3107</v>
      </c>
      <c r="U1764" s="4" t="s">
        <v>3147</v>
      </c>
      <c r="V1764" s="3">
        <v>-11.247999999999999</v>
      </c>
      <c r="W1764" s="3" t="str">
        <f t="shared" si="27"/>
        <v>Loss</v>
      </c>
      <c r="X1764" s="6">
        <v>10</v>
      </c>
      <c r="Y1764" s="3">
        <v>131.69</v>
      </c>
      <c r="Z1764" s="3">
        <v>89315</v>
      </c>
    </row>
    <row r="1765" spans="1:26" x14ac:dyDescent="0.3">
      <c r="A1765" s="3">
        <v>18930</v>
      </c>
      <c r="B1765" s="3" t="s">
        <v>106</v>
      </c>
      <c r="C1765" s="3">
        <v>0.06</v>
      </c>
      <c r="D1765" s="3">
        <v>2.89</v>
      </c>
      <c r="E1765" s="3">
        <v>0.5</v>
      </c>
      <c r="F1765" s="3">
        <v>3098</v>
      </c>
      <c r="G1765" s="3" t="s">
        <v>2773</v>
      </c>
      <c r="H1765" s="3" t="s">
        <v>49</v>
      </c>
      <c r="I1765" s="3" t="s">
        <v>114</v>
      </c>
      <c r="J1765" s="3" t="s">
        <v>29</v>
      </c>
      <c r="K1765" s="3" t="s">
        <v>133</v>
      </c>
      <c r="L1765" s="3" t="s">
        <v>59</v>
      </c>
      <c r="M1765" s="3" t="s">
        <v>780</v>
      </c>
      <c r="N1765" s="3">
        <v>0.38</v>
      </c>
      <c r="O1765" s="3" t="s">
        <v>33</v>
      </c>
      <c r="P1765" s="3" t="s">
        <v>53</v>
      </c>
      <c r="Q1765" s="3" t="s">
        <v>71</v>
      </c>
      <c r="R1765" s="3" t="s">
        <v>2774</v>
      </c>
      <c r="S1765" s="3">
        <v>11967</v>
      </c>
      <c r="T1765" s="4" t="s">
        <v>3166</v>
      </c>
      <c r="U1765" s="4" t="s">
        <v>3166</v>
      </c>
      <c r="V1765" s="3">
        <v>9.6117000000000008</v>
      </c>
      <c r="W1765" s="3" t="str">
        <f t="shared" si="27"/>
        <v>Profit</v>
      </c>
      <c r="X1765" s="6">
        <v>5</v>
      </c>
      <c r="Y1765" s="3">
        <v>13.93</v>
      </c>
      <c r="Z1765" s="3">
        <v>89316</v>
      </c>
    </row>
    <row r="1766" spans="1:26" x14ac:dyDescent="0.3">
      <c r="A1766" s="3">
        <v>19805</v>
      </c>
      <c r="B1766" s="3" t="s">
        <v>47</v>
      </c>
      <c r="C1766" s="3">
        <v>7.0000000000000007E-2</v>
      </c>
      <c r="D1766" s="3">
        <v>35.99</v>
      </c>
      <c r="E1766" s="3">
        <v>5</v>
      </c>
      <c r="F1766" s="3">
        <v>3100</v>
      </c>
      <c r="G1766" s="3" t="s">
        <v>2775</v>
      </c>
      <c r="H1766" s="3" t="s">
        <v>49</v>
      </c>
      <c r="I1766" s="3" t="s">
        <v>114</v>
      </c>
      <c r="J1766" s="3" t="s">
        <v>77</v>
      </c>
      <c r="K1766" s="3" t="s">
        <v>78</v>
      </c>
      <c r="L1766" s="3" t="s">
        <v>31</v>
      </c>
      <c r="M1766" s="3" t="s">
        <v>1748</v>
      </c>
      <c r="N1766" s="3">
        <v>0.82</v>
      </c>
      <c r="O1766" s="3" t="s">
        <v>33</v>
      </c>
      <c r="P1766" s="3" t="s">
        <v>135</v>
      </c>
      <c r="Q1766" s="3" t="s">
        <v>356</v>
      </c>
      <c r="R1766" s="3" t="s">
        <v>2776</v>
      </c>
      <c r="S1766" s="3">
        <v>33334</v>
      </c>
      <c r="T1766" s="4" t="s">
        <v>3108</v>
      </c>
      <c r="U1766" s="4" t="s">
        <v>3042</v>
      </c>
      <c r="V1766" s="3">
        <v>-299.81420000000003</v>
      </c>
      <c r="W1766" s="3" t="str">
        <f t="shared" si="27"/>
        <v>Loss</v>
      </c>
      <c r="X1766" s="6">
        <v>1</v>
      </c>
      <c r="Y1766" s="3">
        <v>31.71</v>
      </c>
      <c r="Z1766" s="3">
        <v>89988</v>
      </c>
    </row>
    <row r="1767" spans="1:26" x14ac:dyDescent="0.3">
      <c r="A1767" s="3">
        <v>18087</v>
      </c>
      <c r="B1767" s="3" t="s">
        <v>47</v>
      </c>
      <c r="C1767" s="3">
        <v>0.04</v>
      </c>
      <c r="D1767" s="3">
        <v>3.08</v>
      </c>
      <c r="E1767" s="3">
        <v>0.99</v>
      </c>
      <c r="F1767" s="3">
        <v>3105</v>
      </c>
      <c r="G1767" s="3" t="s">
        <v>2777</v>
      </c>
      <c r="H1767" s="3" t="s">
        <v>49</v>
      </c>
      <c r="I1767" s="3" t="s">
        <v>40</v>
      </c>
      <c r="J1767" s="3" t="s">
        <v>29</v>
      </c>
      <c r="K1767" s="3" t="s">
        <v>133</v>
      </c>
      <c r="L1767" s="3" t="s">
        <v>59</v>
      </c>
      <c r="M1767" s="3" t="s">
        <v>1978</v>
      </c>
      <c r="N1767" s="3">
        <v>0.37</v>
      </c>
      <c r="O1767" s="3" t="s">
        <v>33</v>
      </c>
      <c r="P1767" s="3" t="s">
        <v>135</v>
      </c>
      <c r="Q1767" s="3" t="s">
        <v>606</v>
      </c>
      <c r="R1767" s="3" t="s">
        <v>313</v>
      </c>
      <c r="S1767" s="3">
        <v>42071</v>
      </c>
      <c r="T1767" s="4" t="s">
        <v>3110</v>
      </c>
      <c r="U1767" s="4" t="s">
        <v>3098</v>
      </c>
      <c r="V1767" s="3">
        <v>13.8</v>
      </c>
      <c r="W1767" s="3" t="str">
        <f t="shared" si="27"/>
        <v>Profit</v>
      </c>
      <c r="X1767" s="6">
        <v>19</v>
      </c>
      <c r="Y1767" s="3">
        <v>60.01</v>
      </c>
      <c r="Z1767" s="3">
        <v>86327</v>
      </c>
    </row>
    <row r="1768" spans="1:26" x14ac:dyDescent="0.3">
      <c r="A1768" s="3">
        <v>18088</v>
      </c>
      <c r="B1768" s="3" t="s">
        <v>47</v>
      </c>
      <c r="C1768" s="3">
        <v>0.02</v>
      </c>
      <c r="D1768" s="3">
        <v>6.48</v>
      </c>
      <c r="E1768" s="3">
        <v>5.9</v>
      </c>
      <c r="F1768" s="3">
        <v>3105</v>
      </c>
      <c r="G1768" s="3" t="s">
        <v>2777</v>
      </c>
      <c r="H1768" s="3" t="s">
        <v>49</v>
      </c>
      <c r="I1768" s="3" t="s">
        <v>40</v>
      </c>
      <c r="J1768" s="3" t="s">
        <v>29</v>
      </c>
      <c r="K1768" s="3" t="s">
        <v>93</v>
      </c>
      <c r="L1768" s="3" t="s">
        <v>59</v>
      </c>
      <c r="M1768" s="3" t="s">
        <v>704</v>
      </c>
      <c r="N1768" s="3">
        <v>0.37</v>
      </c>
      <c r="O1768" s="3" t="s">
        <v>33</v>
      </c>
      <c r="P1768" s="3" t="s">
        <v>135</v>
      </c>
      <c r="Q1768" s="3" t="s">
        <v>606</v>
      </c>
      <c r="R1768" s="3" t="s">
        <v>313</v>
      </c>
      <c r="S1768" s="3">
        <v>42071</v>
      </c>
      <c r="T1768" s="4" t="s">
        <v>3110</v>
      </c>
      <c r="U1768" s="4" t="s">
        <v>3098</v>
      </c>
      <c r="V1768" s="3">
        <v>4.3920000000000003</v>
      </c>
      <c r="W1768" s="3" t="str">
        <f t="shared" si="27"/>
        <v>Profit</v>
      </c>
      <c r="X1768" s="6">
        <v>13</v>
      </c>
      <c r="Y1768" s="3">
        <v>90.98</v>
      </c>
      <c r="Z1768" s="3">
        <v>86327</v>
      </c>
    </row>
    <row r="1769" spans="1:26" x14ac:dyDescent="0.3">
      <c r="A1769" s="3">
        <v>18089</v>
      </c>
      <c r="B1769" s="3" t="s">
        <v>47</v>
      </c>
      <c r="C1769" s="3">
        <v>0.04</v>
      </c>
      <c r="D1769" s="3">
        <v>125.99</v>
      </c>
      <c r="E1769" s="3">
        <v>4.2</v>
      </c>
      <c r="F1769" s="3">
        <v>3105</v>
      </c>
      <c r="G1769" s="3" t="s">
        <v>2777</v>
      </c>
      <c r="H1769" s="3" t="s">
        <v>49</v>
      </c>
      <c r="I1769" s="3" t="s">
        <v>40</v>
      </c>
      <c r="J1769" s="3" t="s">
        <v>77</v>
      </c>
      <c r="K1769" s="3" t="s">
        <v>78</v>
      </c>
      <c r="L1769" s="3" t="s">
        <v>59</v>
      </c>
      <c r="M1769" s="3" t="s">
        <v>2778</v>
      </c>
      <c r="N1769" s="3">
        <v>0.59</v>
      </c>
      <c r="O1769" s="3" t="s">
        <v>33</v>
      </c>
      <c r="P1769" s="3" t="s">
        <v>135</v>
      </c>
      <c r="Q1769" s="3" t="s">
        <v>606</v>
      </c>
      <c r="R1769" s="3" t="s">
        <v>313</v>
      </c>
      <c r="S1769" s="3">
        <v>42071</v>
      </c>
      <c r="T1769" s="4" t="s">
        <v>3110</v>
      </c>
      <c r="U1769" s="4" t="s">
        <v>3057</v>
      </c>
      <c r="V1769" s="3">
        <v>-236.25</v>
      </c>
      <c r="W1769" s="3" t="str">
        <f t="shared" si="27"/>
        <v>Loss</v>
      </c>
      <c r="X1769" s="6">
        <v>12</v>
      </c>
      <c r="Y1769" s="3">
        <v>1270.7</v>
      </c>
      <c r="Z1769" s="3">
        <v>86327</v>
      </c>
    </row>
    <row r="1770" spans="1:26" x14ac:dyDescent="0.3">
      <c r="A1770" s="3">
        <v>87</v>
      </c>
      <c r="B1770" s="3" t="s">
        <v>47</v>
      </c>
      <c r="C1770" s="3">
        <v>0.04</v>
      </c>
      <c r="D1770" s="3">
        <v>3.08</v>
      </c>
      <c r="E1770" s="3">
        <v>0.99</v>
      </c>
      <c r="F1770" s="3">
        <v>3106</v>
      </c>
      <c r="G1770" s="3" t="s">
        <v>2779</v>
      </c>
      <c r="H1770" s="3" t="s">
        <v>49</v>
      </c>
      <c r="I1770" s="3" t="s">
        <v>40</v>
      </c>
      <c r="J1770" s="3" t="s">
        <v>29</v>
      </c>
      <c r="K1770" s="3" t="s">
        <v>133</v>
      </c>
      <c r="L1770" s="3" t="s">
        <v>59</v>
      </c>
      <c r="M1770" s="3" t="s">
        <v>1978</v>
      </c>
      <c r="N1770" s="3">
        <v>0.37</v>
      </c>
      <c r="O1770" s="3" t="s">
        <v>33</v>
      </c>
      <c r="P1770" s="3" t="s">
        <v>61</v>
      </c>
      <c r="Q1770" s="3" t="s">
        <v>129</v>
      </c>
      <c r="R1770" s="3" t="s">
        <v>2146</v>
      </c>
      <c r="S1770" s="3">
        <v>77041</v>
      </c>
      <c r="T1770" s="4" t="s">
        <v>3110</v>
      </c>
      <c r="U1770" s="4" t="s">
        <v>3098</v>
      </c>
      <c r="V1770" s="3">
        <v>36.020000000000003</v>
      </c>
      <c r="W1770" s="3" t="str">
        <f t="shared" si="27"/>
        <v>Profit</v>
      </c>
      <c r="X1770" s="6">
        <v>75</v>
      </c>
      <c r="Y1770" s="3">
        <v>236.87</v>
      </c>
      <c r="Z1770" s="3">
        <v>548</v>
      </c>
    </row>
    <row r="1771" spans="1:26" x14ac:dyDescent="0.3">
      <c r="A1771" s="3">
        <v>88</v>
      </c>
      <c r="B1771" s="3" t="s">
        <v>47</v>
      </c>
      <c r="C1771" s="3">
        <v>0.02</v>
      </c>
      <c r="D1771" s="3">
        <v>6.48</v>
      </c>
      <c r="E1771" s="3">
        <v>5.9</v>
      </c>
      <c r="F1771" s="3">
        <v>3106</v>
      </c>
      <c r="G1771" s="3" t="s">
        <v>2779</v>
      </c>
      <c r="H1771" s="3" t="s">
        <v>49</v>
      </c>
      <c r="I1771" s="3" t="s">
        <v>40</v>
      </c>
      <c r="J1771" s="3" t="s">
        <v>29</v>
      </c>
      <c r="K1771" s="3" t="s">
        <v>93</v>
      </c>
      <c r="L1771" s="3" t="s">
        <v>59</v>
      </c>
      <c r="M1771" s="3" t="s">
        <v>704</v>
      </c>
      <c r="N1771" s="3">
        <v>0.37</v>
      </c>
      <c r="O1771" s="3" t="s">
        <v>33</v>
      </c>
      <c r="P1771" s="3" t="s">
        <v>61</v>
      </c>
      <c r="Q1771" s="3" t="s">
        <v>129</v>
      </c>
      <c r="R1771" s="3" t="s">
        <v>2146</v>
      </c>
      <c r="S1771" s="3">
        <v>77041</v>
      </c>
      <c r="T1771" s="4" t="s">
        <v>3110</v>
      </c>
      <c r="U1771" s="4" t="s">
        <v>3098</v>
      </c>
      <c r="V1771" s="3">
        <v>-50.64</v>
      </c>
      <c r="W1771" s="3" t="str">
        <f t="shared" si="27"/>
        <v>Loss</v>
      </c>
      <c r="X1771" s="6">
        <v>53</v>
      </c>
      <c r="Y1771" s="3">
        <v>370.91</v>
      </c>
      <c r="Z1771" s="3">
        <v>548</v>
      </c>
    </row>
    <row r="1772" spans="1:26" x14ac:dyDescent="0.3">
      <c r="A1772" s="3">
        <v>89</v>
      </c>
      <c r="B1772" s="3" t="s">
        <v>47</v>
      </c>
      <c r="C1772" s="3">
        <v>0.04</v>
      </c>
      <c r="D1772" s="3">
        <v>125.99</v>
      </c>
      <c r="E1772" s="3">
        <v>4.2</v>
      </c>
      <c r="F1772" s="3">
        <v>3106</v>
      </c>
      <c r="G1772" s="3" t="s">
        <v>2779</v>
      </c>
      <c r="H1772" s="3" t="s">
        <v>49</v>
      </c>
      <c r="I1772" s="3" t="s">
        <v>40</v>
      </c>
      <c r="J1772" s="3" t="s">
        <v>77</v>
      </c>
      <c r="K1772" s="3" t="s">
        <v>78</v>
      </c>
      <c r="L1772" s="3" t="s">
        <v>59</v>
      </c>
      <c r="M1772" s="3" t="s">
        <v>2778</v>
      </c>
      <c r="N1772" s="3">
        <v>0.59</v>
      </c>
      <c r="O1772" s="3" t="s">
        <v>33</v>
      </c>
      <c r="P1772" s="3" t="s">
        <v>61</v>
      </c>
      <c r="Q1772" s="3" t="s">
        <v>129</v>
      </c>
      <c r="R1772" s="3" t="s">
        <v>2146</v>
      </c>
      <c r="S1772" s="3">
        <v>77041</v>
      </c>
      <c r="T1772" s="4" t="s">
        <v>3110</v>
      </c>
      <c r="U1772" s="4" t="s">
        <v>3057</v>
      </c>
      <c r="V1772" s="3">
        <v>510.48899999999998</v>
      </c>
      <c r="W1772" s="3" t="str">
        <f t="shared" si="27"/>
        <v>Profit</v>
      </c>
      <c r="X1772" s="6">
        <v>47</v>
      </c>
      <c r="Y1772" s="3">
        <v>4976.92</v>
      </c>
      <c r="Z1772" s="3">
        <v>548</v>
      </c>
    </row>
    <row r="1773" spans="1:26" x14ac:dyDescent="0.3">
      <c r="A1773" s="3">
        <v>21120</v>
      </c>
      <c r="B1773" s="3" t="s">
        <v>37</v>
      </c>
      <c r="C1773" s="3">
        <v>7.0000000000000007E-2</v>
      </c>
      <c r="D1773" s="3">
        <v>34.54</v>
      </c>
      <c r="E1773" s="3">
        <v>14.72</v>
      </c>
      <c r="F1773" s="3">
        <v>3113</v>
      </c>
      <c r="G1773" s="3" t="s">
        <v>2780</v>
      </c>
      <c r="H1773" s="3" t="s">
        <v>49</v>
      </c>
      <c r="I1773" s="3" t="s">
        <v>28</v>
      </c>
      <c r="J1773" s="3" t="s">
        <v>29</v>
      </c>
      <c r="K1773" s="3" t="s">
        <v>109</v>
      </c>
      <c r="L1773" s="3" t="s">
        <v>59</v>
      </c>
      <c r="M1773" s="3" t="s">
        <v>2781</v>
      </c>
      <c r="N1773" s="3">
        <v>0.37</v>
      </c>
      <c r="O1773" s="3" t="s">
        <v>33</v>
      </c>
      <c r="P1773" s="3" t="s">
        <v>135</v>
      </c>
      <c r="Q1773" s="3" t="s">
        <v>168</v>
      </c>
      <c r="R1773" s="3" t="s">
        <v>2782</v>
      </c>
      <c r="S1773" s="3">
        <v>70560</v>
      </c>
      <c r="T1773" s="4" t="s">
        <v>3058</v>
      </c>
      <c r="U1773" s="4" t="s">
        <v>3103</v>
      </c>
      <c r="V1773" s="3">
        <v>-20.182259999999999</v>
      </c>
      <c r="W1773" s="3" t="str">
        <f t="shared" si="27"/>
        <v>Loss</v>
      </c>
      <c r="X1773" s="6">
        <v>17</v>
      </c>
      <c r="Y1773" s="3">
        <v>574.97</v>
      </c>
      <c r="Z1773" s="3">
        <v>86860</v>
      </c>
    </row>
    <row r="1774" spans="1:26" x14ac:dyDescent="0.3">
      <c r="A1774" s="3">
        <v>21121</v>
      </c>
      <c r="B1774" s="3" t="s">
        <v>37</v>
      </c>
      <c r="C1774" s="3">
        <v>0.02</v>
      </c>
      <c r="D1774" s="3">
        <v>12.28</v>
      </c>
      <c r="E1774" s="3">
        <v>6.47</v>
      </c>
      <c r="F1774" s="3">
        <v>3113</v>
      </c>
      <c r="G1774" s="3" t="s">
        <v>2780</v>
      </c>
      <c r="H1774" s="3" t="s">
        <v>49</v>
      </c>
      <c r="I1774" s="3" t="s">
        <v>28</v>
      </c>
      <c r="J1774" s="3" t="s">
        <v>29</v>
      </c>
      <c r="K1774" s="3" t="s">
        <v>93</v>
      </c>
      <c r="L1774" s="3" t="s">
        <v>59</v>
      </c>
      <c r="M1774" s="3" t="s">
        <v>2712</v>
      </c>
      <c r="N1774" s="3">
        <v>0.38</v>
      </c>
      <c r="O1774" s="3" t="s">
        <v>33</v>
      </c>
      <c r="P1774" s="3" t="s">
        <v>135</v>
      </c>
      <c r="Q1774" s="3" t="s">
        <v>168</v>
      </c>
      <c r="R1774" s="3" t="s">
        <v>2782</v>
      </c>
      <c r="S1774" s="3">
        <v>70560</v>
      </c>
      <c r="T1774" s="4" t="s">
        <v>3058</v>
      </c>
      <c r="U1774" s="4" t="s">
        <v>3058</v>
      </c>
      <c r="V1774" s="3">
        <v>-156.97219999999999</v>
      </c>
      <c r="W1774" s="3" t="str">
        <f t="shared" si="27"/>
        <v>Loss</v>
      </c>
      <c r="X1774" s="6">
        <v>9</v>
      </c>
      <c r="Y1774" s="3">
        <v>115.22</v>
      </c>
      <c r="Z1774" s="3">
        <v>86860</v>
      </c>
    </row>
    <row r="1775" spans="1:26" x14ac:dyDescent="0.3">
      <c r="A1775" s="3">
        <v>21122</v>
      </c>
      <c r="B1775" s="3" t="s">
        <v>37</v>
      </c>
      <c r="C1775" s="3">
        <v>0.06</v>
      </c>
      <c r="D1775" s="3">
        <v>34.58</v>
      </c>
      <c r="E1775" s="3">
        <v>8.99</v>
      </c>
      <c r="F1775" s="3">
        <v>3113</v>
      </c>
      <c r="G1775" s="3" t="s">
        <v>2780</v>
      </c>
      <c r="H1775" s="3" t="s">
        <v>27</v>
      </c>
      <c r="I1775" s="3" t="s">
        <v>28</v>
      </c>
      <c r="J1775" s="3" t="s">
        <v>29</v>
      </c>
      <c r="K1775" s="3" t="s">
        <v>30</v>
      </c>
      <c r="L1775" s="3" t="s">
        <v>51</v>
      </c>
      <c r="M1775" s="3" t="s">
        <v>2783</v>
      </c>
      <c r="N1775" s="3">
        <v>0.56000000000000005</v>
      </c>
      <c r="O1775" s="3" t="s">
        <v>33</v>
      </c>
      <c r="P1775" s="3" t="s">
        <v>135</v>
      </c>
      <c r="Q1775" s="3" t="s">
        <v>168</v>
      </c>
      <c r="R1775" s="3" t="s">
        <v>2782</v>
      </c>
      <c r="S1775" s="3">
        <v>70560</v>
      </c>
      <c r="T1775" s="4" t="s">
        <v>3058</v>
      </c>
      <c r="U1775" s="4" t="s">
        <v>3198</v>
      </c>
      <c r="V1775" s="3">
        <v>384.5043</v>
      </c>
      <c r="W1775" s="3" t="str">
        <f t="shared" si="27"/>
        <v>Profit</v>
      </c>
      <c r="X1775" s="6">
        <v>13</v>
      </c>
      <c r="Y1775" s="3">
        <v>456.58</v>
      </c>
      <c r="Z1775" s="3">
        <v>86860</v>
      </c>
    </row>
    <row r="1776" spans="1:26" x14ac:dyDescent="0.3">
      <c r="A1776" s="3">
        <v>20795</v>
      </c>
      <c r="B1776" s="3" t="s">
        <v>47</v>
      </c>
      <c r="C1776" s="3">
        <v>0.08</v>
      </c>
      <c r="D1776" s="3">
        <v>349.45</v>
      </c>
      <c r="E1776" s="3">
        <v>60</v>
      </c>
      <c r="F1776" s="3">
        <v>3119</v>
      </c>
      <c r="G1776" s="3" t="s">
        <v>2784</v>
      </c>
      <c r="H1776" s="3" t="s">
        <v>39</v>
      </c>
      <c r="I1776" s="3" t="s">
        <v>28</v>
      </c>
      <c r="J1776" s="3" t="s">
        <v>41</v>
      </c>
      <c r="K1776" s="3" t="s">
        <v>150</v>
      </c>
      <c r="L1776" s="3" t="s">
        <v>43</v>
      </c>
      <c r="M1776" s="3" t="s">
        <v>980</v>
      </c>
      <c r="N1776" s="3"/>
      <c r="O1776" s="3" t="s">
        <v>33</v>
      </c>
      <c r="P1776" s="3" t="s">
        <v>135</v>
      </c>
      <c r="Q1776" s="3" t="s">
        <v>356</v>
      </c>
      <c r="R1776" s="3" t="s">
        <v>2785</v>
      </c>
      <c r="S1776" s="3">
        <v>32839</v>
      </c>
      <c r="T1776" s="4" t="s">
        <v>3163</v>
      </c>
      <c r="U1776" s="4" t="s">
        <v>3213</v>
      </c>
      <c r="V1776" s="3">
        <v>513.08399999999995</v>
      </c>
      <c r="W1776" s="3" t="str">
        <f t="shared" si="27"/>
        <v>Profit</v>
      </c>
      <c r="X1776" s="6">
        <v>11</v>
      </c>
      <c r="Y1776" s="3">
        <v>3772.19</v>
      </c>
      <c r="Z1776" s="3">
        <v>86432</v>
      </c>
    </row>
    <row r="1777" spans="1:26" x14ac:dyDescent="0.3">
      <c r="A1777" s="3">
        <v>25473</v>
      </c>
      <c r="B1777" s="3" t="s">
        <v>37</v>
      </c>
      <c r="C1777" s="3">
        <v>0.08</v>
      </c>
      <c r="D1777" s="3">
        <v>315.98</v>
      </c>
      <c r="E1777" s="3">
        <v>19.989999999999998</v>
      </c>
      <c r="F1777" s="3">
        <v>3120</v>
      </c>
      <c r="G1777" s="3" t="s">
        <v>2786</v>
      </c>
      <c r="H1777" s="3" t="s">
        <v>49</v>
      </c>
      <c r="I1777" s="3" t="s">
        <v>40</v>
      </c>
      <c r="J1777" s="3" t="s">
        <v>29</v>
      </c>
      <c r="K1777" s="3" t="s">
        <v>109</v>
      </c>
      <c r="L1777" s="3" t="s">
        <v>59</v>
      </c>
      <c r="M1777" s="3" t="s">
        <v>2787</v>
      </c>
      <c r="N1777" s="3">
        <v>0.38</v>
      </c>
      <c r="O1777" s="3" t="s">
        <v>33</v>
      </c>
      <c r="P1777" s="3" t="s">
        <v>135</v>
      </c>
      <c r="Q1777" s="3" t="s">
        <v>168</v>
      </c>
      <c r="R1777" s="3" t="s">
        <v>2788</v>
      </c>
      <c r="S1777" s="3">
        <v>70117</v>
      </c>
      <c r="T1777" s="4" t="s">
        <v>3140</v>
      </c>
      <c r="U1777" s="4" t="s">
        <v>3140</v>
      </c>
      <c r="V1777" s="3">
        <v>44.52</v>
      </c>
      <c r="W1777" s="3" t="str">
        <f t="shared" si="27"/>
        <v>Profit</v>
      </c>
      <c r="X1777" s="6">
        <v>9</v>
      </c>
      <c r="Y1777" s="3">
        <v>2642.48</v>
      </c>
      <c r="Z1777" s="3">
        <v>90160</v>
      </c>
    </row>
    <row r="1778" spans="1:26" x14ac:dyDescent="0.3">
      <c r="A1778" s="3">
        <v>23764</v>
      </c>
      <c r="B1778" s="3" t="s">
        <v>106</v>
      </c>
      <c r="C1778" s="3">
        <v>0.02</v>
      </c>
      <c r="D1778" s="3">
        <v>7.1</v>
      </c>
      <c r="E1778" s="3">
        <v>6.05</v>
      </c>
      <c r="F1778" s="3">
        <v>3123</v>
      </c>
      <c r="G1778" s="3" t="s">
        <v>2789</v>
      </c>
      <c r="H1778" s="3" t="s">
        <v>49</v>
      </c>
      <c r="I1778" s="3" t="s">
        <v>40</v>
      </c>
      <c r="J1778" s="3" t="s">
        <v>29</v>
      </c>
      <c r="K1778" s="3" t="s">
        <v>109</v>
      </c>
      <c r="L1778" s="3" t="s">
        <v>59</v>
      </c>
      <c r="M1778" s="3" t="s">
        <v>644</v>
      </c>
      <c r="N1778" s="3">
        <v>0.39</v>
      </c>
      <c r="O1778" s="3" t="s">
        <v>33</v>
      </c>
      <c r="P1778" s="3" t="s">
        <v>61</v>
      </c>
      <c r="Q1778" s="3" t="s">
        <v>175</v>
      </c>
      <c r="R1778" s="3" t="s">
        <v>2790</v>
      </c>
      <c r="S1778" s="3">
        <v>60160</v>
      </c>
      <c r="T1778" s="4" t="s">
        <v>3030</v>
      </c>
      <c r="U1778" s="4" t="s">
        <v>3115</v>
      </c>
      <c r="V1778" s="3">
        <v>-48.875</v>
      </c>
      <c r="W1778" s="3" t="str">
        <f t="shared" si="27"/>
        <v>Loss</v>
      </c>
      <c r="X1778" s="6">
        <v>8</v>
      </c>
      <c r="Y1778" s="3">
        <v>61.5</v>
      </c>
      <c r="Z1778" s="3">
        <v>87287</v>
      </c>
    </row>
    <row r="1779" spans="1:26" x14ac:dyDescent="0.3">
      <c r="A1779" s="3">
        <v>25060</v>
      </c>
      <c r="B1779" s="3" t="s">
        <v>37</v>
      </c>
      <c r="C1779" s="3">
        <v>0.05</v>
      </c>
      <c r="D1779" s="3">
        <v>120.98</v>
      </c>
      <c r="E1779" s="3">
        <v>9.07</v>
      </c>
      <c r="F1779" s="3">
        <v>3124</v>
      </c>
      <c r="G1779" s="3" t="s">
        <v>2791</v>
      </c>
      <c r="H1779" s="3" t="s">
        <v>49</v>
      </c>
      <c r="I1779" s="3" t="s">
        <v>40</v>
      </c>
      <c r="J1779" s="3" t="s">
        <v>29</v>
      </c>
      <c r="K1779" s="3" t="s">
        <v>109</v>
      </c>
      <c r="L1779" s="3" t="s">
        <v>59</v>
      </c>
      <c r="M1779" s="3" t="s">
        <v>1311</v>
      </c>
      <c r="N1779" s="3">
        <v>0.35</v>
      </c>
      <c r="O1779" s="3" t="s">
        <v>33</v>
      </c>
      <c r="P1779" s="3" t="s">
        <v>61</v>
      </c>
      <c r="Q1779" s="3" t="s">
        <v>175</v>
      </c>
      <c r="R1779" s="3" t="s">
        <v>2792</v>
      </c>
      <c r="S1779" s="3">
        <v>61265</v>
      </c>
      <c r="T1779" s="4" t="s">
        <v>3185</v>
      </c>
      <c r="U1779" s="4" t="s">
        <v>3214</v>
      </c>
      <c r="V1779" s="3">
        <v>881.04719999999998</v>
      </c>
      <c r="W1779" s="3" t="str">
        <f t="shared" si="27"/>
        <v>Profit</v>
      </c>
      <c r="X1779" s="6">
        <v>11</v>
      </c>
      <c r="Y1779" s="3">
        <v>1276.8800000000001</v>
      </c>
      <c r="Z1779" s="3">
        <v>87286</v>
      </c>
    </row>
    <row r="1780" spans="1:26" x14ac:dyDescent="0.3">
      <c r="A1780" s="3">
        <v>25352</v>
      </c>
      <c r="B1780" s="3" t="s">
        <v>25</v>
      </c>
      <c r="C1780" s="3">
        <v>0.08</v>
      </c>
      <c r="D1780" s="3">
        <v>120.97</v>
      </c>
      <c r="E1780" s="3">
        <v>26.3</v>
      </c>
      <c r="F1780" s="3">
        <v>3125</v>
      </c>
      <c r="G1780" s="3" t="s">
        <v>2793</v>
      </c>
      <c r="H1780" s="3" t="s">
        <v>39</v>
      </c>
      <c r="I1780" s="3" t="s">
        <v>40</v>
      </c>
      <c r="J1780" s="3" t="s">
        <v>77</v>
      </c>
      <c r="K1780" s="3" t="s">
        <v>85</v>
      </c>
      <c r="L1780" s="3" t="s">
        <v>43</v>
      </c>
      <c r="M1780" s="3" t="s">
        <v>2794</v>
      </c>
      <c r="N1780" s="3">
        <v>0.38</v>
      </c>
      <c r="O1780" s="3" t="s">
        <v>33</v>
      </c>
      <c r="P1780" s="3" t="s">
        <v>61</v>
      </c>
      <c r="Q1780" s="3" t="s">
        <v>175</v>
      </c>
      <c r="R1780" s="3" t="s">
        <v>2795</v>
      </c>
      <c r="S1780" s="3">
        <v>60056</v>
      </c>
      <c r="T1780" s="4" t="s">
        <v>3129</v>
      </c>
      <c r="U1780" s="4" t="s">
        <v>3030</v>
      </c>
      <c r="V1780" s="3">
        <v>-233.840688</v>
      </c>
      <c r="W1780" s="3" t="str">
        <f t="shared" si="27"/>
        <v>Loss</v>
      </c>
      <c r="X1780" s="6">
        <v>2</v>
      </c>
      <c r="Y1780" s="3">
        <v>233.58</v>
      </c>
      <c r="Z1780" s="3">
        <v>87285</v>
      </c>
    </row>
    <row r="1781" spans="1:26" x14ac:dyDescent="0.3">
      <c r="A1781" s="3">
        <v>24457</v>
      </c>
      <c r="B1781" s="3" t="s">
        <v>106</v>
      </c>
      <c r="C1781" s="3">
        <v>0.08</v>
      </c>
      <c r="D1781" s="3">
        <v>3.69</v>
      </c>
      <c r="E1781" s="3">
        <v>2.5</v>
      </c>
      <c r="F1781" s="3">
        <v>3128</v>
      </c>
      <c r="G1781" s="3" t="s">
        <v>2796</v>
      </c>
      <c r="H1781" s="3" t="s">
        <v>49</v>
      </c>
      <c r="I1781" s="3" t="s">
        <v>58</v>
      </c>
      <c r="J1781" s="3" t="s">
        <v>29</v>
      </c>
      <c r="K1781" s="3" t="s">
        <v>69</v>
      </c>
      <c r="L1781" s="3" t="s">
        <v>59</v>
      </c>
      <c r="M1781" s="3" t="s">
        <v>1346</v>
      </c>
      <c r="N1781" s="3">
        <v>0.39</v>
      </c>
      <c r="O1781" s="3" t="s">
        <v>33</v>
      </c>
      <c r="P1781" s="3" t="s">
        <v>135</v>
      </c>
      <c r="Q1781" s="3" t="s">
        <v>168</v>
      </c>
      <c r="R1781" s="3" t="s">
        <v>2797</v>
      </c>
      <c r="S1781" s="3">
        <v>71109</v>
      </c>
      <c r="T1781" s="4" t="s">
        <v>3127</v>
      </c>
      <c r="U1781" s="4" t="s">
        <v>3163</v>
      </c>
      <c r="V1781" s="3">
        <v>-139.07599999999999</v>
      </c>
      <c r="W1781" s="3" t="str">
        <f t="shared" si="27"/>
        <v>Loss</v>
      </c>
      <c r="X1781" s="6">
        <v>9</v>
      </c>
      <c r="Y1781" s="3">
        <v>31.98</v>
      </c>
      <c r="Z1781" s="3">
        <v>89810</v>
      </c>
    </row>
    <row r="1782" spans="1:26" x14ac:dyDescent="0.3">
      <c r="A1782" s="3">
        <v>20483</v>
      </c>
      <c r="B1782" s="3" t="s">
        <v>25</v>
      </c>
      <c r="C1782" s="3">
        <v>0.1</v>
      </c>
      <c r="D1782" s="3">
        <v>180.98</v>
      </c>
      <c r="E1782" s="3">
        <v>26.2</v>
      </c>
      <c r="F1782" s="3">
        <v>3132</v>
      </c>
      <c r="G1782" s="3" t="s">
        <v>2798</v>
      </c>
      <c r="H1782" s="3" t="s">
        <v>39</v>
      </c>
      <c r="I1782" s="3" t="s">
        <v>28</v>
      </c>
      <c r="J1782" s="3" t="s">
        <v>41</v>
      </c>
      <c r="K1782" s="3" t="s">
        <v>42</v>
      </c>
      <c r="L1782" s="3" t="s">
        <v>43</v>
      </c>
      <c r="M1782" s="3" t="s">
        <v>236</v>
      </c>
      <c r="N1782" s="3">
        <v>0.59</v>
      </c>
      <c r="O1782" s="3" t="s">
        <v>33</v>
      </c>
      <c r="P1782" s="3" t="s">
        <v>61</v>
      </c>
      <c r="Q1782" s="3" t="s">
        <v>175</v>
      </c>
      <c r="R1782" s="3" t="s">
        <v>2799</v>
      </c>
      <c r="S1782" s="3">
        <v>60060</v>
      </c>
      <c r="T1782" s="4" t="s">
        <v>3063</v>
      </c>
      <c r="U1782" s="4" t="s">
        <v>3126</v>
      </c>
      <c r="V1782" s="3">
        <v>-64.664000000000001</v>
      </c>
      <c r="W1782" s="3" t="str">
        <f t="shared" si="27"/>
        <v>Loss</v>
      </c>
      <c r="X1782" s="6">
        <v>3</v>
      </c>
      <c r="Y1782" s="3">
        <v>519.41999999999996</v>
      </c>
      <c r="Z1782" s="3">
        <v>86790</v>
      </c>
    </row>
    <row r="1783" spans="1:26" x14ac:dyDescent="0.3">
      <c r="A1783" s="3">
        <v>19258</v>
      </c>
      <c r="B1783" s="3" t="s">
        <v>56</v>
      </c>
      <c r="C1783" s="3">
        <v>0.04</v>
      </c>
      <c r="D1783" s="3">
        <v>62.05</v>
      </c>
      <c r="E1783" s="3">
        <v>3.99</v>
      </c>
      <c r="F1783" s="3">
        <v>3132</v>
      </c>
      <c r="G1783" s="3" t="s">
        <v>2798</v>
      </c>
      <c r="H1783" s="3" t="s">
        <v>49</v>
      </c>
      <c r="I1783" s="3" t="s">
        <v>28</v>
      </c>
      <c r="J1783" s="3" t="s">
        <v>29</v>
      </c>
      <c r="K1783" s="3" t="s">
        <v>252</v>
      </c>
      <c r="L1783" s="3" t="s">
        <v>59</v>
      </c>
      <c r="M1783" s="3" t="s">
        <v>2800</v>
      </c>
      <c r="N1783" s="3">
        <v>0.55000000000000004</v>
      </c>
      <c r="O1783" s="3" t="s">
        <v>33</v>
      </c>
      <c r="P1783" s="3" t="s">
        <v>61</v>
      </c>
      <c r="Q1783" s="3" t="s">
        <v>175</v>
      </c>
      <c r="R1783" s="3" t="s">
        <v>2799</v>
      </c>
      <c r="S1783" s="3">
        <v>60060</v>
      </c>
      <c r="T1783" s="4" t="s">
        <v>3058</v>
      </c>
      <c r="U1783" s="4" t="s">
        <v>3103</v>
      </c>
      <c r="V1783" s="3">
        <v>1644.0768</v>
      </c>
      <c r="W1783" s="3" t="str">
        <f t="shared" si="27"/>
        <v>Profit</v>
      </c>
      <c r="X1783" s="6">
        <v>40</v>
      </c>
      <c r="Y1783" s="3">
        <v>2382.7199999999998</v>
      </c>
      <c r="Z1783" s="3">
        <v>86794</v>
      </c>
    </row>
    <row r="1784" spans="1:26" x14ac:dyDescent="0.3">
      <c r="A1784" s="3">
        <v>22459</v>
      </c>
      <c r="B1784" s="3" t="s">
        <v>56</v>
      </c>
      <c r="C1784" s="3">
        <v>0.1</v>
      </c>
      <c r="D1784" s="3">
        <v>5.81</v>
      </c>
      <c r="E1784" s="3">
        <v>8.49</v>
      </c>
      <c r="F1784" s="3">
        <v>3133</v>
      </c>
      <c r="G1784" s="3" t="s">
        <v>2801</v>
      </c>
      <c r="H1784" s="3" t="s">
        <v>49</v>
      </c>
      <c r="I1784" s="3" t="s">
        <v>28</v>
      </c>
      <c r="J1784" s="3" t="s">
        <v>29</v>
      </c>
      <c r="K1784" s="3" t="s">
        <v>109</v>
      </c>
      <c r="L1784" s="3" t="s">
        <v>59</v>
      </c>
      <c r="M1784" s="3" t="s">
        <v>319</v>
      </c>
      <c r="N1784" s="3">
        <v>0.39</v>
      </c>
      <c r="O1784" s="3" t="s">
        <v>33</v>
      </c>
      <c r="P1784" s="3" t="s">
        <v>61</v>
      </c>
      <c r="Q1784" s="3" t="s">
        <v>175</v>
      </c>
      <c r="R1784" s="3" t="s">
        <v>2802</v>
      </c>
      <c r="S1784" s="3">
        <v>60540</v>
      </c>
      <c r="T1784" s="4" t="s">
        <v>3089</v>
      </c>
      <c r="U1784" s="4" t="s">
        <v>3090</v>
      </c>
      <c r="V1784" s="3">
        <v>-350.43950000000001</v>
      </c>
      <c r="W1784" s="3" t="str">
        <f t="shared" si="27"/>
        <v>Loss</v>
      </c>
      <c r="X1784" s="6">
        <v>12</v>
      </c>
      <c r="Y1784" s="3">
        <v>64.959999999999994</v>
      </c>
      <c r="Z1784" s="3">
        <v>86789</v>
      </c>
    </row>
    <row r="1785" spans="1:26" x14ac:dyDescent="0.3">
      <c r="A1785" s="3">
        <v>22460</v>
      </c>
      <c r="B1785" s="3" t="s">
        <v>56</v>
      </c>
      <c r="C1785" s="3">
        <v>0.03</v>
      </c>
      <c r="D1785" s="3">
        <v>1.81</v>
      </c>
      <c r="E1785" s="3">
        <v>0.75</v>
      </c>
      <c r="F1785" s="3">
        <v>3133</v>
      </c>
      <c r="G1785" s="3" t="s">
        <v>2801</v>
      </c>
      <c r="H1785" s="3" t="s">
        <v>49</v>
      </c>
      <c r="I1785" s="3" t="s">
        <v>28</v>
      </c>
      <c r="J1785" s="3" t="s">
        <v>29</v>
      </c>
      <c r="K1785" s="3" t="s">
        <v>66</v>
      </c>
      <c r="L1785" s="3" t="s">
        <v>31</v>
      </c>
      <c r="M1785" s="3" t="s">
        <v>2803</v>
      </c>
      <c r="N1785" s="3">
        <v>0.52</v>
      </c>
      <c r="O1785" s="3" t="s">
        <v>33</v>
      </c>
      <c r="P1785" s="3" t="s">
        <v>61</v>
      </c>
      <c r="Q1785" s="3" t="s">
        <v>175</v>
      </c>
      <c r="R1785" s="3" t="s">
        <v>2802</v>
      </c>
      <c r="S1785" s="3">
        <v>60540</v>
      </c>
      <c r="T1785" s="4" t="s">
        <v>3089</v>
      </c>
      <c r="U1785" s="4" t="s">
        <v>3090</v>
      </c>
      <c r="V1785" s="3">
        <v>4.2027999999999999</v>
      </c>
      <c r="W1785" s="3" t="str">
        <f t="shared" si="27"/>
        <v>Profit</v>
      </c>
      <c r="X1785" s="6">
        <v>10</v>
      </c>
      <c r="Y1785" s="3">
        <v>19.14</v>
      </c>
      <c r="Z1785" s="3">
        <v>86789</v>
      </c>
    </row>
    <row r="1786" spans="1:26" x14ac:dyDescent="0.3">
      <c r="A1786" s="3">
        <v>21719</v>
      </c>
      <c r="B1786" s="3" t="s">
        <v>47</v>
      </c>
      <c r="C1786" s="3">
        <v>0.08</v>
      </c>
      <c r="D1786" s="3">
        <v>5.4</v>
      </c>
      <c r="E1786" s="3">
        <v>7.78</v>
      </c>
      <c r="F1786" s="3">
        <v>3133</v>
      </c>
      <c r="G1786" s="3" t="s">
        <v>2801</v>
      </c>
      <c r="H1786" s="3" t="s">
        <v>49</v>
      </c>
      <c r="I1786" s="3" t="s">
        <v>28</v>
      </c>
      <c r="J1786" s="3" t="s">
        <v>29</v>
      </c>
      <c r="K1786" s="3" t="s">
        <v>109</v>
      </c>
      <c r="L1786" s="3" t="s">
        <v>59</v>
      </c>
      <c r="M1786" s="3" t="s">
        <v>305</v>
      </c>
      <c r="N1786" s="3">
        <v>0.37</v>
      </c>
      <c r="O1786" s="3" t="s">
        <v>33</v>
      </c>
      <c r="P1786" s="3" t="s">
        <v>61</v>
      </c>
      <c r="Q1786" s="3" t="s">
        <v>175</v>
      </c>
      <c r="R1786" s="3" t="s">
        <v>2802</v>
      </c>
      <c r="S1786" s="3">
        <v>60540</v>
      </c>
      <c r="T1786" s="4" t="s">
        <v>3060</v>
      </c>
      <c r="U1786" s="4" t="s">
        <v>3060</v>
      </c>
      <c r="V1786" s="3">
        <v>-44.067999999999998</v>
      </c>
      <c r="W1786" s="3" t="str">
        <f t="shared" si="27"/>
        <v>Loss</v>
      </c>
      <c r="X1786" s="6">
        <v>4</v>
      </c>
      <c r="Y1786" s="3">
        <v>25.35</v>
      </c>
      <c r="Z1786" s="3">
        <v>86792</v>
      </c>
    </row>
    <row r="1787" spans="1:26" x14ac:dyDescent="0.3">
      <c r="A1787" s="3">
        <v>21720</v>
      </c>
      <c r="B1787" s="3" t="s">
        <v>47</v>
      </c>
      <c r="C1787" s="3">
        <v>0.09</v>
      </c>
      <c r="D1787" s="3">
        <v>8.4600000000000009</v>
      </c>
      <c r="E1787" s="3">
        <v>8.99</v>
      </c>
      <c r="F1787" s="3">
        <v>3133</v>
      </c>
      <c r="G1787" s="3" t="s">
        <v>2801</v>
      </c>
      <c r="H1787" s="3" t="s">
        <v>27</v>
      </c>
      <c r="I1787" s="3" t="s">
        <v>28</v>
      </c>
      <c r="J1787" s="3" t="s">
        <v>77</v>
      </c>
      <c r="K1787" s="3" t="s">
        <v>177</v>
      </c>
      <c r="L1787" s="3" t="s">
        <v>51</v>
      </c>
      <c r="M1787" s="3" t="s">
        <v>2804</v>
      </c>
      <c r="N1787" s="3">
        <v>0.79</v>
      </c>
      <c r="O1787" s="3" t="s">
        <v>33</v>
      </c>
      <c r="P1787" s="3" t="s">
        <v>61</v>
      </c>
      <c r="Q1787" s="3" t="s">
        <v>175</v>
      </c>
      <c r="R1787" s="3" t="s">
        <v>2802</v>
      </c>
      <c r="S1787" s="3">
        <v>60540</v>
      </c>
      <c r="T1787" s="4" t="s">
        <v>3060</v>
      </c>
      <c r="U1787" s="4" t="s">
        <v>3176</v>
      </c>
      <c r="V1787" s="3">
        <v>-100.51</v>
      </c>
      <c r="W1787" s="3" t="str">
        <f t="shared" si="27"/>
        <v>Loss</v>
      </c>
      <c r="X1787" s="6">
        <v>5</v>
      </c>
      <c r="Y1787" s="3">
        <v>45.03</v>
      </c>
      <c r="Z1787" s="3">
        <v>86792</v>
      </c>
    </row>
    <row r="1788" spans="1:26" x14ac:dyDescent="0.3">
      <c r="A1788" s="3">
        <v>21721</v>
      </c>
      <c r="B1788" s="3" t="s">
        <v>47</v>
      </c>
      <c r="C1788" s="3">
        <v>0.21</v>
      </c>
      <c r="D1788" s="3">
        <v>14.98</v>
      </c>
      <c r="E1788" s="3">
        <v>8.99</v>
      </c>
      <c r="F1788" s="3">
        <v>3133</v>
      </c>
      <c r="G1788" s="3" t="s">
        <v>2801</v>
      </c>
      <c r="H1788" s="3" t="s">
        <v>49</v>
      </c>
      <c r="I1788" s="3" t="s">
        <v>28</v>
      </c>
      <c r="J1788" s="3" t="s">
        <v>41</v>
      </c>
      <c r="K1788" s="3" t="s">
        <v>50</v>
      </c>
      <c r="L1788" s="3" t="s">
        <v>51</v>
      </c>
      <c r="M1788" s="3" t="s">
        <v>2578</v>
      </c>
      <c r="N1788" s="3">
        <v>0.39</v>
      </c>
      <c r="O1788" s="3" t="s">
        <v>33</v>
      </c>
      <c r="P1788" s="3" t="s">
        <v>61</v>
      </c>
      <c r="Q1788" s="3" t="s">
        <v>175</v>
      </c>
      <c r="R1788" s="3" t="s">
        <v>2802</v>
      </c>
      <c r="S1788" s="3">
        <v>60540</v>
      </c>
      <c r="T1788" s="4" t="s">
        <v>3060</v>
      </c>
      <c r="U1788" s="4" t="s">
        <v>3123</v>
      </c>
      <c r="V1788" s="3">
        <v>-17.75</v>
      </c>
      <c r="W1788" s="3" t="str">
        <f t="shared" si="27"/>
        <v>Loss</v>
      </c>
      <c r="X1788" s="6">
        <v>10</v>
      </c>
      <c r="Y1788" s="3">
        <v>153.87</v>
      </c>
      <c r="Z1788" s="3">
        <v>86792</v>
      </c>
    </row>
    <row r="1789" spans="1:26" x14ac:dyDescent="0.3">
      <c r="A1789" s="3">
        <v>21722</v>
      </c>
      <c r="B1789" s="3" t="s">
        <v>47</v>
      </c>
      <c r="C1789" s="3">
        <v>0.04</v>
      </c>
      <c r="D1789" s="3">
        <v>155.99</v>
      </c>
      <c r="E1789" s="3">
        <v>8.08</v>
      </c>
      <c r="F1789" s="3">
        <v>3133</v>
      </c>
      <c r="G1789" s="3" t="s">
        <v>2801</v>
      </c>
      <c r="H1789" s="3" t="s">
        <v>49</v>
      </c>
      <c r="I1789" s="3" t="s">
        <v>28</v>
      </c>
      <c r="J1789" s="3" t="s">
        <v>77</v>
      </c>
      <c r="K1789" s="3" t="s">
        <v>78</v>
      </c>
      <c r="L1789" s="3" t="s">
        <v>59</v>
      </c>
      <c r="M1789" s="3" t="s">
        <v>2805</v>
      </c>
      <c r="N1789" s="3">
        <v>0.6</v>
      </c>
      <c r="O1789" s="3" t="s">
        <v>33</v>
      </c>
      <c r="P1789" s="3" t="s">
        <v>61</v>
      </c>
      <c r="Q1789" s="3" t="s">
        <v>175</v>
      </c>
      <c r="R1789" s="3" t="s">
        <v>2802</v>
      </c>
      <c r="S1789" s="3">
        <v>60540</v>
      </c>
      <c r="T1789" s="4" t="s">
        <v>3060</v>
      </c>
      <c r="U1789" s="4" t="s">
        <v>3123</v>
      </c>
      <c r="V1789" s="3">
        <v>1374.9480000000001</v>
      </c>
      <c r="W1789" s="3" t="str">
        <f t="shared" si="27"/>
        <v>Profit</v>
      </c>
      <c r="X1789" s="6">
        <v>22</v>
      </c>
      <c r="Y1789" s="3">
        <v>2800.33</v>
      </c>
      <c r="Z1789" s="3">
        <v>86792</v>
      </c>
    </row>
    <row r="1790" spans="1:26" x14ac:dyDescent="0.3">
      <c r="A1790" s="3">
        <v>23898</v>
      </c>
      <c r="B1790" s="3" t="s">
        <v>47</v>
      </c>
      <c r="C1790" s="3">
        <v>0.03</v>
      </c>
      <c r="D1790" s="3">
        <v>150.88999999999999</v>
      </c>
      <c r="E1790" s="3">
        <v>60.2</v>
      </c>
      <c r="F1790" s="3">
        <v>3136</v>
      </c>
      <c r="G1790" s="3" t="s">
        <v>2806</v>
      </c>
      <c r="H1790" s="3" t="s">
        <v>39</v>
      </c>
      <c r="I1790" s="3" t="s">
        <v>114</v>
      </c>
      <c r="J1790" s="3" t="s">
        <v>41</v>
      </c>
      <c r="K1790" s="3" t="s">
        <v>42</v>
      </c>
      <c r="L1790" s="3" t="s">
        <v>43</v>
      </c>
      <c r="M1790" s="3" t="s">
        <v>1175</v>
      </c>
      <c r="N1790" s="3">
        <v>0.77</v>
      </c>
      <c r="O1790" s="3" t="s">
        <v>33</v>
      </c>
      <c r="P1790" s="3" t="s">
        <v>53</v>
      </c>
      <c r="Q1790" s="3" t="s">
        <v>184</v>
      </c>
      <c r="R1790" s="3" t="s">
        <v>427</v>
      </c>
      <c r="S1790" s="3">
        <v>4073</v>
      </c>
      <c r="T1790" s="4" t="s">
        <v>3041</v>
      </c>
      <c r="U1790" s="4" t="s">
        <v>3041</v>
      </c>
      <c r="V1790" s="3">
        <v>-677.87199999999996</v>
      </c>
      <c r="W1790" s="3" t="str">
        <f t="shared" si="27"/>
        <v>Loss</v>
      </c>
      <c r="X1790" s="6">
        <v>23</v>
      </c>
      <c r="Y1790" s="3">
        <v>3596.03</v>
      </c>
      <c r="Z1790" s="3">
        <v>86791</v>
      </c>
    </row>
    <row r="1791" spans="1:26" x14ac:dyDescent="0.3">
      <c r="A1791" s="3">
        <v>24691</v>
      </c>
      <c r="B1791" s="3" t="s">
        <v>37</v>
      </c>
      <c r="C1791" s="3">
        <v>0.09</v>
      </c>
      <c r="D1791" s="3">
        <v>304.99</v>
      </c>
      <c r="E1791" s="3">
        <v>19.989999999999998</v>
      </c>
      <c r="F1791" s="3">
        <v>3137</v>
      </c>
      <c r="G1791" s="3" t="s">
        <v>2807</v>
      </c>
      <c r="H1791" s="3" t="s">
        <v>49</v>
      </c>
      <c r="I1791" s="3" t="s">
        <v>28</v>
      </c>
      <c r="J1791" s="3" t="s">
        <v>29</v>
      </c>
      <c r="K1791" s="3" t="s">
        <v>109</v>
      </c>
      <c r="L1791" s="3" t="s">
        <v>59</v>
      </c>
      <c r="M1791" s="3" t="s">
        <v>2605</v>
      </c>
      <c r="N1791" s="3">
        <v>0.4</v>
      </c>
      <c r="O1791" s="3" t="s">
        <v>33</v>
      </c>
      <c r="P1791" s="3" t="s">
        <v>53</v>
      </c>
      <c r="Q1791" s="3" t="s">
        <v>193</v>
      </c>
      <c r="R1791" s="3" t="s">
        <v>2808</v>
      </c>
      <c r="S1791" s="3">
        <v>3246</v>
      </c>
      <c r="T1791" s="4" t="s">
        <v>3208</v>
      </c>
      <c r="U1791" s="4" t="s">
        <v>3092</v>
      </c>
      <c r="V1791" s="3">
        <v>1623.9494999999999</v>
      </c>
      <c r="W1791" s="3" t="str">
        <f t="shared" si="27"/>
        <v>Profit</v>
      </c>
      <c r="X1791" s="6">
        <v>8</v>
      </c>
      <c r="Y1791" s="3">
        <v>2353.5500000000002</v>
      </c>
      <c r="Z1791" s="3">
        <v>86795</v>
      </c>
    </row>
    <row r="1792" spans="1:26" x14ac:dyDescent="0.3">
      <c r="A1792" s="3">
        <v>23706</v>
      </c>
      <c r="B1792" s="3" t="s">
        <v>37</v>
      </c>
      <c r="C1792" s="3">
        <v>0.05</v>
      </c>
      <c r="D1792" s="3">
        <v>4.0599999999999996</v>
      </c>
      <c r="E1792" s="3">
        <v>6.89</v>
      </c>
      <c r="F1792" s="3">
        <v>3138</v>
      </c>
      <c r="G1792" s="3" t="s">
        <v>2809</v>
      </c>
      <c r="H1792" s="3" t="s">
        <v>27</v>
      </c>
      <c r="I1792" s="3" t="s">
        <v>28</v>
      </c>
      <c r="J1792" s="3" t="s">
        <v>29</v>
      </c>
      <c r="K1792" s="3" t="s">
        <v>252</v>
      </c>
      <c r="L1792" s="3" t="s">
        <v>59</v>
      </c>
      <c r="M1792" s="3" t="s">
        <v>901</v>
      </c>
      <c r="N1792" s="3">
        <v>0.6</v>
      </c>
      <c r="O1792" s="3" t="s">
        <v>33</v>
      </c>
      <c r="P1792" s="3" t="s">
        <v>53</v>
      </c>
      <c r="Q1792" s="3" t="s">
        <v>193</v>
      </c>
      <c r="R1792" s="3" t="s">
        <v>2810</v>
      </c>
      <c r="S1792" s="3">
        <v>3053</v>
      </c>
      <c r="T1792" s="4" t="s">
        <v>3147</v>
      </c>
      <c r="U1792" s="4" t="s">
        <v>3153</v>
      </c>
      <c r="V1792" s="3">
        <v>-122.83499999999999</v>
      </c>
      <c r="W1792" s="3" t="str">
        <f t="shared" si="27"/>
        <v>Loss</v>
      </c>
      <c r="X1792" s="6">
        <v>22</v>
      </c>
      <c r="Y1792" s="3">
        <v>92.57</v>
      </c>
      <c r="Z1792" s="3">
        <v>86796</v>
      </c>
    </row>
    <row r="1793" spans="1:26" x14ac:dyDescent="0.3">
      <c r="A1793" s="3">
        <v>23427</v>
      </c>
      <c r="B1793" s="3" t="s">
        <v>47</v>
      </c>
      <c r="C1793" s="3">
        <v>0.09</v>
      </c>
      <c r="D1793" s="3">
        <v>280.98</v>
      </c>
      <c r="E1793" s="3">
        <v>57</v>
      </c>
      <c r="F1793" s="3">
        <v>3139</v>
      </c>
      <c r="G1793" s="3" t="s">
        <v>2811</v>
      </c>
      <c r="H1793" s="3" t="s">
        <v>39</v>
      </c>
      <c r="I1793" s="3" t="s">
        <v>40</v>
      </c>
      <c r="J1793" s="3" t="s">
        <v>41</v>
      </c>
      <c r="K1793" s="3" t="s">
        <v>42</v>
      </c>
      <c r="L1793" s="3" t="s">
        <v>43</v>
      </c>
      <c r="M1793" s="3" t="s">
        <v>662</v>
      </c>
      <c r="N1793" s="3">
        <v>0.78</v>
      </c>
      <c r="O1793" s="3" t="s">
        <v>33</v>
      </c>
      <c r="P1793" s="3" t="s">
        <v>53</v>
      </c>
      <c r="Q1793" s="3" t="s">
        <v>54</v>
      </c>
      <c r="R1793" s="3" t="s">
        <v>859</v>
      </c>
      <c r="S1793" s="3">
        <v>7016</v>
      </c>
      <c r="T1793" s="4" t="s">
        <v>3040</v>
      </c>
      <c r="U1793" s="4" t="s">
        <v>3160</v>
      </c>
      <c r="V1793" s="3">
        <v>252.488</v>
      </c>
      <c r="W1793" s="3" t="str">
        <f t="shared" si="27"/>
        <v>Profit</v>
      </c>
      <c r="X1793" s="6">
        <v>31</v>
      </c>
      <c r="Y1793" s="3">
        <v>7974.21</v>
      </c>
      <c r="Z1793" s="3">
        <v>86793</v>
      </c>
    </row>
    <row r="1794" spans="1:26" x14ac:dyDescent="0.3">
      <c r="A1794" s="3">
        <v>18917</v>
      </c>
      <c r="B1794" s="3" t="s">
        <v>106</v>
      </c>
      <c r="C1794" s="3">
        <v>0.09</v>
      </c>
      <c r="D1794" s="3">
        <v>6.84</v>
      </c>
      <c r="E1794" s="3">
        <v>8.3699999999999992</v>
      </c>
      <c r="F1794" s="3">
        <v>3141</v>
      </c>
      <c r="G1794" s="3" t="s">
        <v>2812</v>
      </c>
      <c r="H1794" s="3" t="s">
        <v>49</v>
      </c>
      <c r="I1794" s="3" t="s">
        <v>114</v>
      </c>
      <c r="J1794" s="3" t="s">
        <v>29</v>
      </c>
      <c r="K1794" s="3" t="s">
        <v>171</v>
      </c>
      <c r="L1794" s="3" t="s">
        <v>51</v>
      </c>
      <c r="M1794" s="3" t="s">
        <v>1683</v>
      </c>
      <c r="N1794" s="3">
        <v>0.57999999999999996</v>
      </c>
      <c r="O1794" s="3" t="s">
        <v>33</v>
      </c>
      <c r="P1794" s="3" t="s">
        <v>61</v>
      </c>
      <c r="Q1794" s="3" t="s">
        <v>129</v>
      </c>
      <c r="R1794" s="3" t="s">
        <v>2057</v>
      </c>
      <c r="S1794" s="3">
        <v>77506</v>
      </c>
      <c r="T1794" s="4" t="s">
        <v>3174</v>
      </c>
      <c r="U1794" s="4" t="s">
        <v>3208</v>
      </c>
      <c r="V1794" s="3">
        <v>-88.584999999999994</v>
      </c>
      <c r="W1794" s="3" t="str">
        <f t="shared" si="27"/>
        <v>Loss</v>
      </c>
      <c r="X1794" s="6">
        <v>13</v>
      </c>
      <c r="Y1794" s="3">
        <v>87.1</v>
      </c>
      <c r="Z1794" s="3">
        <v>86369</v>
      </c>
    </row>
    <row r="1795" spans="1:26" x14ac:dyDescent="0.3">
      <c r="A1795" s="3">
        <v>18918</v>
      </c>
      <c r="B1795" s="3" t="s">
        <v>106</v>
      </c>
      <c r="C1795" s="3">
        <v>7.0000000000000007E-2</v>
      </c>
      <c r="D1795" s="3">
        <v>48.91</v>
      </c>
      <c r="E1795" s="3">
        <v>35</v>
      </c>
      <c r="F1795" s="3">
        <v>3141</v>
      </c>
      <c r="G1795" s="3" t="s">
        <v>2812</v>
      </c>
      <c r="H1795" s="3" t="s">
        <v>27</v>
      </c>
      <c r="I1795" s="3" t="s">
        <v>114</v>
      </c>
      <c r="J1795" s="3" t="s">
        <v>29</v>
      </c>
      <c r="K1795" s="3" t="s">
        <v>139</v>
      </c>
      <c r="L1795" s="3" t="s">
        <v>231</v>
      </c>
      <c r="M1795" s="3" t="s">
        <v>1679</v>
      </c>
      <c r="N1795" s="3">
        <v>0.83</v>
      </c>
      <c r="O1795" s="3" t="s">
        <v>33</v>
      </c>
      <c r="P1795" s="3" t="s">
        <v>61</v>
      </c>
      <c r="Q1795" s="3" t="s">
        <v>129</v>
      </c>
      <c r="R1795" s="3" t="s">
        <v>2057</v>
      </c>
      <c r="S1795" s="3">
        <v>77506</v>
      </c>
      <c r="T1795" s="4" t="s">
        <v>3174</v>
      </c>
      <c r="U1795" s="4" t="s">
        <v>3056</v>
      </c>
      <c r="V1795" s="3">
        <v>-485.68</v>
      </c>
      <c r="W1795" s="3" t="str">
        <f t="shared" ref="W1795:W1858" si="28">IF(V1795&lt;0, "Loss",IF(V1795&gt;0, "Profit","Equilibrium"))</f>
        <v>Loss</v>
      </c>
      <c r="X1795" s="6">
        <v>15</v>
      </c>
      <c r="Y1795" s="3">
        <v>736.86</v>
      </c>
      <c r="Z1795" s="3">
        <v>86369</v>
      </c>
    </row>
    <row r="1796" spans="1:26" x14ac:dyDescent="0.3">
      <c r="A1796" s="3">
        <v>26039</v>
      </c>
      <c r="B1796" s="3" t="s">
        <v>56</v>
      </c>
      <c r="C1796" s="3">
        <v>0.02</v>
      </c>
      <c r="D1796" s="3">
        <v>15.42</v>
      </c>
      <c r="E1796" s="3">
        <v>5.41</v>
      </c>
      <c r="F1796" s="3">
        <v>3143</v>
      </c>
      <c r="G1796" s="3" t="s">
        <v>2813</v>
      </c>
      <c r="H1796" s="3" t="s">
        <v>49</v>
      </c>
      <c r="I1796" s="3" t="s">
        <v>114</v>
      </c>
      <c r="J1796" s="3" t="s">
        <v>29</v>
      </c>
      <c r="K1796" s="3" t="s">
        <v>139</v>
      </c>
      <c r="L1796" s="3" t="s">
        <v>59</v>
      </c>
      <c r="M1796" s="3" t="s">
        <v>2814</v>
      </c>
      <c r="N1796" s="3">
        <v>0.59</v>
      </c>
      <c r="O1796" s="3" t="s">
        <v>33</v>
      </c>
      <c r="P1796" s="3" t="s">
        <v>61</v>
      </c>
      <c r="Q1796" s="3" t="s">
        <v>129</v>
      </c>
      <c r="R1796" s="3" t="s">
        <v>2815</v>
      </c>
      <c r="S1796" s="3">
        <v>78660</v>
      </c>
      <c r="T1796" s="4" t="s">
        <v>3150</v>
      </c>
      <c r="U1796" s="4" t="s">
        <v>3108</v>
      </c>
      <c r="V1796" s="3">
        <v>-16.37</v>
      </c>
      <c r="W1796" s="3" t="str">
        <f t="shared" si="28"/>
        <v>Loss</v>
      </c>
      <c r="X1796" s="6">
        <v>2</v>
      </c>
      <c r="Y1796" s="3">
        <v>33.840000000000003</v>
      </c>
      <c r="Z1796" s="3">
        <v>86368</v>
      </c>
    </row>
    <row r="1797" spans="1:26" x14ac:dyDescent="0.3">
      <c r="A1797" s="3">
        <v>19193</v>
      </c>
      <c r="B1797" s="3" t="s">
        <v>47</v>
      </c>
      <c r="C1797" s="3">
        <v>0.03</v>
      </c>
      <c r="D1797" s="3">
        <v>3.36</v>
      </c>
      <c r="E1797" s="3">
        <v>6.27</v>
      </c>
      <c r="F1797" s="3">
        <v>3146</v>
      </c>
      <c r="G1797" s="3" t="s">
        <v>2816</v>
      </c>
      <c r="H1797" s="3" t="s">
        <v>49</v>
      </c>
      <c r="I1797" s="3" t="s">
        <v>28</v>
      </c>
      <c r="J1797" s="3" t="s">
        <v>29</v>
      </c>
      <c r="K1797" s="3" t="s">
        <v>109</v>
      </c>
      <c r="L1797" s="3" t="s">
        <v>59</v>
      </c>
      <c r="M1797" s="3" t="s">
        <v>579</v>
      </c>
      <c r="N1797" s="3">
        <v>0.4</v>
      </c>
      <c r="O1797" s="3" t="s">
        <v>33</v>
      </c>
      <c r="P1797" s="3" t="s">
        <v>61</v>
      </c>
      <c r="Q1797" s="3" t="s">
        <v>129</v>
      </c>
      <c r="R1797" s="3" t="s">
        <v>2817</v>
      </c>
      <c r="S1797" s="3">
        <v>78577</v>
      </c>
      <c r="T1797" s="4" t="s">
        <v>3178</v>
      </c>
      <c r="U1797" s="4" t="s">
        <v>3129</v>
      </c>
      <c r="V1797" s="3">
        <v>-94.258600000000001</v>
      </c>
      <c r="W1797" s="3" t="str">
        <f t="shared" si="28"/>
        <v>Loss</v>
      </c>
      <c r="X1797" s="6">
        <v>4</v>
      </c>
      <c r="Y1797" s="3">
        <v>14.9</v>
      </c>
      <c r="Z1797" s="3">
        <v>85850</v>
      </c>
    </row>
    <row r="1798" spans="1:26" x14ac:dyDescent="0.3">
      <c r="A1798" s="3">
        <v>19194</v>
      </c>
      <c r="B1798" s="3" t="s">
        <v>47</v>
      </c>
      <c r="C1798" s="3">
        <v>7.0000000000000007E-2</v>
      </c>
      <c r="D1798" s="3">
        <v>3.71</v>
      </c>
      <c r="E1798" s="3">
        <v>1.93</v>
      </c>
      <c r="F1798" s="3">
        <v>3146</v>
      </c>
      <c r="G1798" s="3" t="s">
        <v>2816</v>
      </c>
      <c r="H1798" s="3" t="s">
        <v>27</v>
      </c>
      <c r="I1798" s="3" t="s">
        <v>28</v>
      </c>
      <c r="J1798" s="3" t="s">
        <v>29</v>
      </c>
      <c r="K1798" s="3" t="s">
        <v>93</v>
      </c>
      <c r="L1798" s="3" t="s">
        <v>31</v>
      </c>
      <c r="M1798" s="3" t="s">
        <v>2818</v>
      </c>
      <c r="N1798" s="3">
        <v>0.35</v>
      </c>
      <c r="O1798" s="3" t="s">
        <v>33</v>
      </c>
      <c r="P1798" s="3" t="s">
        <v>61</v>
      </c>
      <c r="Q1798" s="3" t="s">
        <v>129</v>
      </c>
      <c r="R1798" s="3" t="s">
        <v>2817</v>
      </c>
      <c r="S1798" s="3">
        <v>78577</v>
      </c>
      <c r="T1798" s="4" t="s">
        <v>3178</v>
      </c>
      <c r="U1798" s="4" t="s">
        <v>3091</v>
      </c>
      <c r="V1798" s="3">
        <v>6.3308</v>
      </c>
      <c r="W1798" s="3" t="str">
        <f t="shared" si="28"/>
        <v>Profit</v>
      </c>
      <c r="X1798" s="6">
        <v>11</v>
      </c>
      <c r="Y1798" s="3">
        <v>39.64</v>
      </c>
      <c r="Z1798" s="3">
        <v>85850</v>
      </c>
    </row>
    <row r="1799" spans="1:26" x14ac:dyDescent="0.3">
      <c r="A1799" s="3">
        <v>24200</v>
      </c>
      <c r="B1799" s="3" t="s">
        <v>56</v>
      </c>
      <c r="C1799" s="3">
        <v>0.06</v>
      </c>
      <c r="D1799" s="3">
        <v>19.989999999999998</v>
      </c>
      <c r="E1799" s="3">
        <v>11.17</v>
      </c>
      <c r="F1799" s="3">
        <v>3148</v>
      </c>
      <c r="G1799" s="3" t="s">
        <v>2819</v>
      </c>
      <c r="H1799" s="3" t="s">
        <v>49</v>
      </c>
      <c r="I1799" s="3" t="s">
        <v>28</v>
      </c>
      <c r="J1799" s="3" t="s">
        <v>41</v>
      </c>
      <c r="K1799" s="3" t="s">
        <v>50</v>
      </c>
      <c r="L1799" s="3" t="s">
        <v>231</v>
      </c>
      <c r="M1799" s="3" t="s">
        <v>501</v>
      </c>
      <c r="N1799" s="3">
        <v>0.6</v>
      </c>
      <c r="O1799" s="3" t="s">
        <v>33</v>
      </c>
      <c r="P1799" s="3" t="s">
        <v>34</v>
      </c>
      <c r="Q1799" s="3" t="s">
        <v>1727</v>
      </c>
      <c r="R1799" s="3" t="s">
        <v>2820</v>
      </c>
      <c r="S1799" s="3">
        <v>83854</v>
      </c>
      <c r="T1799" s="4" t="s">
        <v>3131</v>
      </c>
      <c r="U1799" s="4" t="s">
        <v>3131</v>
      </c>
      <c r="V1799" s="3">
        <v>-66.823599999999999</v>
      </c>
      <c r="W1799" s="3" t="str">
        <f t="shared" si="28"/>
        <v>Loss</v>
      </c>
      <c r="X1799" s="6">
        <v>7</v>
      </c>
      <c r="Y1799" s="3">
        <v>139.49</v>
      </c>
      <c r="Z1799" s="3">
        <v>89716</v>
      </c>
    </row>
    <row r="1800" spans="1:26" x14ac:dyDescent="0.3">
      <c r="A1800" s="3">
        <v>24202</v>
      </c>
      <c r="B1800" s="3" t="s">
        <v>56</v>
      </c>
      <c r="C1800" s="3">
        <v>0.06</v>
      </c>
      <c r="D1800" s="3">
        <v>320.98</v>
      </c>
      <c r="E1800" s="3">
        <v>58.95</v>
      </c>
      <c r="F1800" s="3">
        <v>3149</v>
      </c>
      <c r="G1800" s="3" t="s">
        <v>2821</v>
      </c>
      <c r="H1800" s="3" t="s">
        <v>39</v>
      </c>
      <c r="I1800" s="3" t="s">
        <v>28</v>
      </c>
      <c r="J1800" s="3" t="s">
        <v>41</v>
      </c>
      <c r="K1800" s="3" t="s">
        <v>42</v>
      </c>
      <c r="L1800" s="3" t="s">
        <v>43</v>
      </c>
      <c r="M1800" s="3" t="s">
        <v>2822</v>
      </c>
      <c r="N1800" s="3">
        <v>0.56999999999999995</v>
      </c>
      <c r="O1800" s="3" t="s">
        <v>33</v>
      </c>
      <c r="P1800" s="3" t="s">
        <v>34</v>
      </c>
      <c r="Q1800" s="3" t="s">
        <v>1727</v>
      </c>
      <c r="R1800" s="3" t="s">
        <v>2823</v>
      </c>
      <c r="S1800" s="3">
        <v>83440</v>
      </c>
      <c r="T1800" s="4" t="s">
        <v>3131</v>
      </c>
      <c r="U1800" s="4" t="s">
        <v>3089</v>
      </c>
      <c r="V1800" s="3">
        <v>971.62199999999996</v>
      </c>
      <c r="W1800" s="3" t="str">
        <f t="shared" si="28"/>
        <v>Profit</v>
      </c>
      <c r="X1800" s="6">
        <v>6</v>
      </c>
      <c r="Y1800" s="3">
        <v>1952.43</v>
      </c>
      <c r="Z1800" s="3">
        <v>89716</v>
      </c>
    </row>
    <row r="1801" spans="1:26" x14ac:dyDescent="0.3">
      <c r="A1801" s="3">
        <v>19625</v>
      </c>
      <c r="B1801" s="3" t="s">
        <v>37</v>
      </c>
      <c r="C1801" s="3">
        <v>0.01</v>
      </c>
      <c r="D1801" s="3">
        <v>145.97999999999999</v>
      </c>
      <c r="E1801" s="3">
        <v>46.2</v>
      </c>
      <c r="F1801" s="3">
        <v>3151</v>
      </c>
      <c r="G1801" s="3" t="s">
        <v>2824</v>
      </c>
      <c r="H1801" s="3" t="s">
        <v>39</v>
      </c>
      <c r="I1801" s="3" t="s">
        <v>28</v>
      </c>
      <c r="J1801" s="3" t="s">
        <v>41</v>
      </c>
      <c r="K1801" s="3" t="s">
        <v>150</v>
      </c>
      <c r="L1801" s="3" t="s">
        <v>120</v>
      </c>
      <c r="M1801" s="3" t="s">
        <v>2825</v>
      </c>
      <c r="N1801" s="3">
        <v>0.69</v>
      </c>
      <c r="O1801" s="3" t="s">
        <v>33</v>
      </c>
      <c r="P1801" s="3" t="s">
        <v>34</v>
      </c>
      <c r="Q1801" s="3" t="s">
        <v>45</v>
      </c>
      <c r="R1801" s="3" t="s">
        <v>2826</v>
      </c>
      <c r="S1801" s="3">
        <v>92277</v>
      </c>
      <c r="T1801" s="4" t="s">
        <v>3056</v>
      </c>
      <c r="U1801" s="4" t="s">
        <v>3056</v>
      </c>
      <c r="V1801" s="3">
        <v>-134.512</v>
      </c>
      <c r="W1801" s="3" t="str">
        <f t="shared" si="28"/>
        <v>Loss</v>
      </c>
      <c r="X1801" s="6">
        <v>9</v>
      </c>
      <c r="Y1801" s="3">
        <v>1370.79</v>
      </c>
      <c r="Z1801" s="3">
        <v>88543</v>
      </c>
    </row>
    <row r="1802" spans="1:26" x14ac:dyDescent="0.3">
      <c r="A1802" s="3">
        <v>19618</v>
      </c>
      <c r="B1802" s="3" t="s">
        <v>47</v>
      </c>
      <c r="C1802" s="3">
        <v>0.01</v>
      </c>
      <c r="D1802" s="3">
        <v>3502.14</v>
      </c>
      <c r="E1802" s="3">
        <v>8.73</v>
      </c>
      <c r="F1802" s="3">
        <v>3151</v>
      </c>
      <c r="G1802" s="3" t="s">
        <v>2824</v>
      </c>
      <c r="H1802" s="3" t="s">
        <v>39</v>
      </c>
      <c r="I1802" s="3" t="s">
        <v>28</v>
      </c>
      <c r="J1802" s="3" t="s">
        <v>77</v>
      </c>
      <c r="K1802" s="3" t="s">
        <v>85</v>
      </c>
      <c r="L1802" s="3" t="s">
        <v>120</v>
      </c>
      <c r="M1802" s="3" t="s">
        <v>121</v>
      </c>
      <c r="N1802" s="3">
        <v>0.56999999999999995</v>
      </c>
      <c r="O1802" s="3" t="s">
        <v>33</v>
      </c>
      <c r="P1802" s="3" t="s">
        <v>34</v>
      </c>
      <c r="Q1802" s="3" t="s">
        <v>45</v>
      </c>
      <c r="R1802" s="3" t="s">
        <v>2826</v>
      </c>
      <c r="S1802" s="3">
        <v>92277</v>
      </c>
      <c r="T1802" s="4" t="s">
        <v>3158</v>
      </c>
      <c r="U1802" s="4" t="s">
        <v>3094</v>
      </c>
      <c r="V1802" s="3">
        <v>-4075.9339920000002</v>
      </c>
      <c r="W1802" s="3" t="str">
        <f t="shared" si="28"/>
        <v>Loss</v>
      </c>
      <c r="X1802" s="6">
        <v>1</v>
      </c>
      <c r="Y1802" s="3">
        <v>3501.79</v>
      </c>
      <c r="Z1802" s="3">
        <v>88544</v>
      </c>
    </row>
    <row r="1803" spans="1:26" x14ac:dyDescent="0.3">
      <c r="A1803" s="3">
        <v>19619</v>
      </c>
      <c r="B1803" s="3" t="s">
        <v>47</v>
      </c>
      <c r="C1803" s="3">
        <v>0.06</v>
      </c>
      <c r="D1803" s="3">
        <v>15.73</v>
      </c>
      <c r="E1803" s="3">
        <v>7.42</v>
      </c>
      <c r="F1803" s="3">
        <v>3151</v>
      </c>
      <c r="G1803" s="3" t="s">
        <v>2824</v>
      </c>
      <c r="H1803" s="3" t="s">
        <v>49</v>
      </c>
      <c r="I1803" s="3" t="s">
        <v>28</v>
      </c>
      <c r="J1803" s="3" t="s">
        <v>29</v>
      </c>
      <c r="K1803" s="3" t="s">
        <v>171</v>
      </c>
      <c r="L1803" s="3" t="s">
        <v>51</v>
      </c>
      <c r="M1803" s="3" t="s">
        <v>2139</v>
      </c>
      <c r="N1803" s="3">
        <v>0.56000000000000005</v>
      </c>
      <c r="O1803" s="3" t="s">
        <v>33</v>
      </c>
      <c r="P1803" s="3" t="s">
        <v>34</v>
      </c>
      <c r="Q1803" s="3" t="s">
        <v>45</v>
      </c>
      <c r="R1803" s="3" t="s">
        <v>2826</v>
      </c>
      <c r="S1803" s="3">
        <v>92277</v>
      </c>
      <c r="T1803" s="4" t="s">
        <v>3158</v>
      </c>
      <c r="U1803" s="4" t="s">
        <v>3094</v>
      </c>
      <c r="V1803" s="3">
        <v>-18.558800000000002</v>
      </c>
      <c r="W1803" s="3" t="str">
        <f t="shared" si="28"/>
        <v>Loss</v>
      </c>
      <c r="X1803" s="6">
        <v>4</v>
      </c>
      <c r="Y1803" s="3">
        <v>63.04</v>
      </c>
      <c r="Z1803" s="3">
        <v>88544</v>
      </c>
    </row>
    <row r="1804" spans="1:26" x14ac:dyDescent="0.3">
      <c r="A1804" s="3">
        <v>23322</v>
      </c>
      <c r="B1804" s="3" t="s">
        <v>37</v>
      </c>
      <c r="C1804" s="3">
        <v>0.05</v>
      </c>
      <c r="D1804" s="3">
        <v>25.99</v>
      </c>
      <c r="E1804" s="3">
        <v>5.37</v>
      </c>
      <c r="F1804" s="3">
        <v>3151</v>
      </c>
      <c r="G1804" s="3" t="s">
        <v>2824</v>
      </c>
      <c r="H1804" s="3" t="s">
        <v>27</v>
      </c>
      <c r="I1804" s="3" t="s">
        <v>28</v>
      </c>
      <c r="J1804" s="3" t="s">
        <v>29</v>
      </c>
      <c r="K1804" s="3" t="s">
        <v>30</v>
      </c>
      <c r="L1804" s="3" t="s">
        <v>59</v>
      </c>
      <c r="M1804" s="3" t="s">
        <v>1626</v>
      </c>
      <c r="N1804" s="3">
        <v>0.56000000000000005</v>
      </c>
      <c r="O1804" s="3" t="s">
        <v>33</v>
      </c>
      <c r="P1804" s="3" t="s">
        <v>34</v>
      </c>
      <c r="Q1804" s="3" t="s">
        <v>45</v>
      </c>
      <c r="R1804" s="3" t="s">
        <v>2826</v>
      </c>
      <c r="S1804" s="3">
        <v>92277</v>
      </c>
      <c r="T1804" s="4" t="s">
        <v>3190</v>
      </c>
      <c r="U1804" s="4" t="s">
        <v>3059</v>
      </c>
      <c r="V1804" s="3">
        <v>220.35720000000001</v>
      </c>
      <c r="W1804" s="3" t="str">
        <f t="shared" si="28"/>
        <v>Profit</v>
      </c>
      <c r="X1804" s="6">
        <v>18</v>
      </c>
      <c r="Y1804" s="3">
        <v>451.35</v>
      </c>
      <c r="Z1804" s="3">
        <v>88545</v>
      </c>
    </row>
    <row r="1805" spans="1:26" x14ac:dyDescent="0.3">
      <c r="A1805" s="3">
        <v>24723</v>
      </c>
      <c r="B1805" s="3" t="s">
        <v>56</v>
      </c>
      <c r="C1805" s="3">
        <v>0.04</v>
      </c>
      <c r="D1805" s="3">
        <v>17.239999999999998</v>
      </c>
      <c r="E1805" s="3">
        <v>3.26</v>
      </c>
      <c r="F1805" s="3">
        <v>3151</v>
      </c>
      <c r="G1805" s="3" t="s">
        <v>2824</v>
      </c>
      <c r="H1805" s="3" t="s">
        <v>49</v>
      </c>
      <c r="I1805" s="3" t="s">
        <v>40</v>
      </c>
      <c r="J1805" s="3" t="s">
        <v>29</v>
      </c>
      <c r="K1805" s="3" t="s">
        <v>171</v>
      </c>
      <c r="L1805" s="3" t="s">
        <v>51</v>
      </c>
      <c r="M1805" s="3" t="s">
        <v>2827</v>
      </c>
      <c r="N1805" s="3">
        <v>0.56000000000000005</v>
      </c>
      <c r="O1805" s="3" t="s">
        <v>33</v>
      </c>
      <c r="P1805" s="3" t="s">
        <v>34</v>
      </c>
      <c r="Q1805" s="3" t="s">
        <v>45</v>
      </c>
      <c r="R1805" s="3" t="s">
        <v>2826</v>
      </c>
      <c r="S1805" s="3">
        <v>92277</v>
      </c>
      <c r="T1805" s="4" t="s">
        <v>3166</v>
      </c>
      <c r="U1805" s="4" t="s">
        <v>3166</v>
      </c>
      <c r="V1805" s="3">
        <v>47.73</v>
      </c>
      <c r="W1805" s="3" t="str">
        <f t="shared" si="28"/>
        <v>Profit</v>
      </c>
      <c r="X1805" s="6">
        <v>7</v>
      </c>
      <c r="Y1805" s="3">
        <v>119.6</v>
      </c>
      <c r="Z1805" s="3">
        <v>88546</v>
      </c>
    </row>
    <row r="1806" spans="1:26" x14ac:dyDescent="0.3">
      <c r="A1806" s="3">
        <v>24329</v>
      </c>
      <c r="B1806" s="3" t="s">
        <v>56</v>
      </c>
      <c r="C1806" s="3">
        <v>0.02</v>
      </c>
      <c r="D1806" s="3">
        <v>5.98</v>
      </c>
      <c r="E1806" s="3">
        <v>1.49</v>
      </c>
      <c r="F1806" s="3">
        <v>3151</v>
      </c>
      <c r="G1806" s="3" t="s">
        <v>2824</v>
      </c>
      <c r="H1806" s="3" t="s">
        <v>49</v>
      </c>
      <c r="I1806" s="3" t="s">
        <v>28</v>
      </c>
      <c r="J1806" s="3" t="s">
        <v>29</v>
      </c>
      <c r="K1806" s="3" t="s">
        <v>109</v>
      </c>
      <c r="L1806" s="3" t="s">
        <v>59</v>
      </c>
      <c r="M1806" s="3" t="s">
        <v>1010</v>
      </c>
      <c r="N1806" s="3">
        <v>0.39</v>
      </c>
      <c r="O1806" s="3" t="s">
        <v>33</v>
      </c>
      <c r="P1806" s="3" t="s">
        <v>34</v>
      </c>
      <c r="Q1806" s="3" t="s">
        <v>45</v>
      </c>
      <c r="R1806" s="3" t="s">
        <v>2826</v>
      </c>
      <c r="S1806" s="3">
        <v>92277</v>
      </c>
      <c r="T1806" s="4" t="s">
        <v>3170</v>
      </c>
      <c r="U1806" s="4" t="s">
        <v>3044</v>
      </c>
      <c r="V1806" s="3">
        <v>28.526</v>
      </c>
      <c r="W1806" s="3" t="str">
        <f t="shared" si="28"/>
        <v>Profit</v>
      </c>
      <c r="X1806" s="6">
        <v>10</v>
      </c>
      <c r="Y1806" s="3">
        <v>59.9</v>
      </c>
      <c r="Z1806" s="3">
        <v>88547</v>
      </c>
    </row>
    <row r="1807" spans="1:26" x14ac:dyDescent="0.3">
      <c r="A1807" s="3">
        <v>21734</v>
      </c>
      <c r="B1807" s="3" t="s">
        <v>25</v>
      </c>
      <c r="C1807" s="3">
        <v>0.01</v>
      </c>
      <c r="D1807" s="3">
        <v>99.23</v>
      </c>
      <c r="E1807" s="3">
        <v>8.99</v>
      </c>
      <c r="F1807" s="3">
        <v>3151</v>
      </c>
      <c r="G1807" s="3" t="s">
        <v>2824</v>
      </c>
      <c r="H1807" s="3" t="s">
        <v>49</v>
      </c>
      <c r="I1807" s="3" t="s">
        <v>28</v>
      </c>
      <c r="J1807" s="3" t="s">
        <v>41</v>
      </c>
      <c r="K1807" s="3" t="s">
        <v>50</v>
      </c>
      <c r="L1807" s="3" t="s">
        <v>51</v>
      </c>
      <c r="M1807" s="3" t="s">
        <v>448</v>
      </c>
      <c r="N1807" s="3">
        <v>0.35</v>
      </c>
      <c r="O1807" s="3" t="s">
        <v>33</v>
      </c>
      <c r="P1807" s="3" t="s">
        <v>34</v>
      </c>
      <c r="Q1807" s="3" t="s">
        <v>45</v>
      </c>
      <c r="R1807" s="3" t="s">
        <v>2826</v>
      </c>
      <c r="S1807" s="3">
        <v>92277</v>
      </c>
      <c r="T1807" s="4" t="s">
        <v>3078</v>
      </c>
      <c r="U1807" s="4" t="s">
        <v>3087</v>
      </c>
      <c r="V1807" s="3">
        <v>-87.46</v>
      </c>
      <c r="W1807" s="3" t="str">
        <f t="shared" si="28"/>
        <v>Loss</v>
      </c>
      <c r="X1807" s="6">
        <v>1</v>
      </c>
      <c r="Y1807" s="3">
        <v>99.22</v>
      </c>
      <c r="Z1807" s="3">
        <v>88548</v>
      </c>
    </row>
    <row r="1808" spans="1:26" x14ac:dyDescent="0.3">
      <c r="A1808" s="3">
        <v>21436</v>
      </c>
      <c r="B1808" s="3" t="s">
        <v>25</v>
      </c>
      <c r="C1808" s="3">
        <v>0.08</v>
      </c>
      <c r="D1808" s="3">
        <v>150.97999999999999</v>
      </c>
      <c r="E1808" s="3">
        <v>13.99</v>
      </c>
      <c r="F1808" s="3">
        <v>3154</v>
      </c>
      <c r="G1808" s="3" t="s">
        <v>2828</v>
      </c>
      <c r="H1808" s="3" t="s">
        <v>27</v>
      </c>
      <c r="I1808" s="3" t="s">
        <v>28</v>
      </c>
      <c r="J1808" s="3" t="s">
        <v>77</v>
      </c>
      <c r="K1808" s="3" t="s">
        <v>85</v>
      </c>
      <c r="L1808" s="3" t="s">
        <v>86</v>
      </c>
      <c r="M1808" s="3" t="s">
        <v>620</v>
      </c>
      <c r="N1808" s="3">
        <v>0.38</v>
      </c>
      <c r="O1808" s="3" t="s">
        <v>33</v>
      </c>
      <c r="P1808" s="3" t="s">
        <v>135</v>
      </c>
      <c r="Q1808" s="3" t="s">
        <v>356</v>
      </c>
      <c r="R1808" s="3" t="s">
        <v>2829</v>
      </c>
      <c r="S1808" s="3">
        <v>33710</v>
      </c>
      <c r="T1808" s="4" t="s">
        <v>3191</v>
      </c>
      <c r="U1808" s="4" t="s">
        <v>3069</v>
      </c>
      <c r="V1808" s="3">
        <v>-3.948</v>
      </c>
      <c r="W1808" s="3" t="str">
        <f t="shared" si="28"/>
        <v>Loss</v>
      </c>
      <c r="X1808" s="6">
        <v>8</v>
      </c>
      <c r="Y1808" s="3">
        <v>1183.82</v>
      </c>
      <c r="Z1808" s="3">
        <v>86899</v>
      </c>
    </row>
    <row r="1809" spans="1:26" x14ac:dyDescent="0.3">
      <c r="A1809" s="3">
        <v>20253</v>
      </c>
      <c r="B1809" s="3" t="s">
        <v>47</v>
      </c>
      <c r="C1809" s="3">
        <v>0.03</v>
      </c>
      <c r="D1809" s="3">
        <v>17.7</v>
      </c>
      <c r="E1809" s="3">
        <v>9.4700000000000006</v>
      </c>
      <c r="F1809" s="3">
        <v>3154</v>
      </c>
      <c r="G1809" s="3" t="s">
        <v>2828</v>
      </c>
      <c r="H1809" s="3" t="s">
        <v>49</v>
      </c>
      <c r="I1809" s="3" t="s">
        <v>114</v>
      </c>
      <c r="J1809" s="3" t="s">
        <v>29</v>
      </c>
      <c r="K1809" s="3" t="s">
        <v>139</v>
      </c>
      <c r="L1809" s="3" t="s">
        <v>59</v>
      </c>
      <c r="M1809" s="3" t="s">
        <v>1556</v>
      </c>
      <c r="N1809" s="3">
        <v>0.59</v>
      </c>
      <c r="O1809" s="3" t="s">
        <v>33</v>
      </c>
      <c r="P1809" s="3" t="s">
        <v>135</v>
      </c>
      <c r="Q1809" s="3" t="s">
        <v>356</v>
      </c>
      <c r="R1809" s="3" t="s">
        <v>2829</v>
      </c>
      <c r="S1809" s="3">
        <v>33710</v>
      </c>
      <c r="T1809" s="4" t="s">
        <v>3035</v>
      </c>
      <c r="U1809" s="4" t="s">
        <v>3185</v>
      </c>
      <c r="V1809" s="3">
        <v>28.182600000000001</v>
      </c>
      <c r="W1809" s="3" t="str">
        <f t="shared" si="28"/>
        <v>Profit</v>
      </c>
      <c r="X1809" s="6">
        <v>11</v>
      </c>
      <c r="Y1809" s="3">
        <v>201.77</v>
      </c>
      <c r="Z1809" s="3">
        <v>86900</v>
      </c>
    </row>
    <row r="1810" spans="1:26" x14ac:dyDescent="0.3">
      <c r="A1810" s="3">
        <v>18635</v>
      </c>
      <c r="B1810" s="3" t="s">
        <v>47</v>
      </c>
      <c r="C1810" s="3">
        <v>0.04</v>
      </c>
      <c r="D1810" s="3">
        <v>21.38</v>
      </c>
      <c r="E1810" s="3">
        <v>8.99</v>
      </c>
      <c r="F1810" s="3">
        <v>3154</v>
      </c>
      <c r="G1810" s="3" t="s">
        <v>2828</v>
      </c>
      <c r="H1810" s="3" t="s">
        <v>49</v>
      </c>
      <c r="I1810" s="3" t="s">
        <v>28</v>
      </c>
      <c r="J1810" s="3" t="s">
        <v>29</v>
      </c>
      <c r="K1810" s="3" t="s">
        <v>30</v>
      </c>
      <c r="L1810" s="3" t="s">
        <v>51</v>
      </c>
      <c r="M1810" s="3" t="s">
        <v>2181</v>
      </c>
      <c r="N1810" s="3">
        <v>0.59</v>
      </c>
      <c r="O1810" s="3" t="s">
        <v>33</v>
      </c>
      <c r="P1810" s="3" t="s">
        <v>135</v>
      </c>
      <c r="Q1810" s="3" t="s">
        <v>356</v>
      </c>
      <c r="R1810" s="3" t="s">
        <v>2829</v>
      </c>
      <c r="S1810" s="3">
        <v>33710</v>
      </c>
      <c r="T1810" s="4" t="s">
        <v>3055</v>
      </c>
      <c r="U1810" s="4" t="s">
        <v>3055</v>
      </c>
      <c r="V1810" s="3">
        <v>-51.66</v>
      </c>
      <c r="W1810" s="3" t="str">
        <f t="shared" si="28"/>
        <v>Loss</v>
      </c>
      <c r="X1810" s="6">
        <v>21</v>
      </c>
      <c r="Y1810" s="3">
        <v>443.66</v>
      </c>
      <c r="Z1810" s="3">
        <v>86901</v>
      </c>
    </row>
    <row r="1811" spans="1:26" x14ac:dyDescent="0.3">
      <c r="A1811" s="3">
        <v>23392</v>
      </c>
      <c r="B1811" s="3" t="s">
        <v>47</v>
      </c>
      <c r="C1811" s="3">
        <v>0.02</v>
      </c>
      <c r="D1811" s="3">
        <v>60.22</v>
      </c>
      <c r="E1811" s="3">
        <v>3.5</v>
      </c>
      <c r="F1811" s="3">
        <v>3155</v>
      </c>
      <c r="G1811" s="3" t="s">
        <v>2830</v>
      </c>
      <c r="H1811" s="3" t="s">
        <v>49</v>
      </c>
      <c r="I1811" s="3" t="s">
        <v>28</v>
      </c>
      <c r="J1811" s="3" t="s">
        <v>29</v>
      </c>
      <c r="K1811" s="3" t="s">
        <v>252</v>
      </c>
      <c r="L1811" s="3" t="s">
        <v>59</v>
      </c>
      <c r="M1811" s="3" t="s">
        <v>2831</v>
      </c>
      <c r="N1811" s="3">
        <v>0.56999999999999995</v>
      </c>
      <c r="O1811" s="3" t="s">
        <v>33</v>
      </c>
      <c r="P1811" s="3" t="s">
        <v>135</v>
      </c>
      <c r="Q1811" s="3" t="s">
        <v>356</v>
      </c>
      <c r="R1811" s="3" t="s">
        <v>427</v>
      </c>
      <c r="S1811" s="3">
        <v>32771</v>
      </c>
      <c r="T1811" s="4" t="s">
        <v>3043</v>
      </c>
      <c r="U1811" s="4" t="s">
        <v>3102</v>
      </c>
      <c r="V1811" s="3">
        <v>-193.91399999999999</v>
      </c>
      <c r="W1811" s="3" t="str">
        <f t="shared" si="28"/>
        <v>Loss</v>
      </c>
      <c r="X1811" s="6">
        <v>9</v>
      </c>
      <c r="Y1811" s="3">
        <v>541.76</v>
      </c>
      <c r="Z1811" s="3">
        <v>86898</v>
      </c>
    </row>
    <row r="1812" spans="1:26" x14ac:dyDescent="0.3">
      <c r="A1812" s="3">
        <v>21437</v>
      </c>
      <c r="B1812" s="3" t="s">
        <v>25</v>
      </c>
      <c r="C1812" s="3">
        <v>0.03</v>
      </c>
      <c r="D1812" s="3">
        <v>25.98</v>
      </c>
      <c r="E1812" s="3">
        <v>14.36</v>
      </c>
      <c r="F1812" s="3">
        <v>3155</v>
      </c>
      <c r="G1812" s="3" t="s">
        <v>2830</v>
      </c>
      <c r="H1812" s="3" t="s">
        <v>39</v>
      </c>
      <c r="I1812" s="3" t="s">
        <v>28</v>
      </c>
      <c r="J1812" s="3" t="s">
        <v>41</v>
      </c>
      <c r="K1812" s="3" t="s">
        <v>42</v>
      </c>
      <c r="L1812" s="3" t="s">
        <v>43</v>
      </c>
      <c r="M1812" s="3" t="s">
        <v>992</v>
      </c>
      <c r="N1812" s="3">
        <v>0.6</v>
      </c>
      <c r="O1812" s="3" t="s">
        <v>33</v>
      </c>
      <c r="P1812" s="3" t="s">
        <v>135</v>
      </c>
      <c r="Q1812" s="3" t="s">
        <v>356</v>
      </c>
      <c r="R1812" s="3" t="s">
        <v>427</v>
      </c>
      <c r="S1812" s="3">
        <v>32771</v>
      </c>
      <c r="T1812" s="4" t="s">
        <v>3191</v>
      </c>
      <c r="U1812" s="4" t="s">
        <v>3069</v>
      </c>
      <c r="V1812" s="3">
        <v>57.545999999999999</v>
      </c>
      <c r="W1812" s="3" t="str">
        <f t="shared" si="28"/>
        <v>Profit</v>
      </c>
      <c r="X1812" s="6">
        <v>4</v>
      </c>
      <c r="Y1812" s="3">
        <v>107.66</v>
      </c>
      <c r="Z1812" s="3">
        <v>86899</v>
      </c>
    </row>
    <row r="1813" spans="1:26" x14ac:dyDescent="0.3">
      <c r="A1813" s="3">
        <v>21438</v>
      </c>
      <c r="B1813" s="3" t="s">
        <v>25</v>
      </c>
      <c r="C1813" s="3">
        <v>0.1</v>
      </c>
      <c r="D1813" s="3">
        <v>32.479999999999997</v>
      </c>
      <c r="E1813" s="3">
        <v>35</v>
      </c>
      <c r="F1813" s="3">
        <v>3155</v>
      </c>
      <c r="G1813" s="3" t="s">
        <v>2830</v>
      </c>
      <c r="H1813" s="3" t="s">
        <v>49</v>
      </c>
      <c r="I1813" s="3" t="s">
        <v>28</v>
      </c>
      <c r="J1813" s="3" t="s">
        <v>29</v>
      </c>
      <c r="K1813" s="3" t="s">
        <v>139</v>
      </c>
      <c r="L1813" s="3" t="s">
        <v>231</v>
      </c>
      <c r="M1813" s="3" t="s">
        <v>660</v>
      </c>
      <c r="N1813" s="3">
        <v>0.81</v>
      </c>
      <c r="O1813" s="3" t="s">
        <v>33</v>
      </c>
      <c r="P1813" s="3" t="s">
        <v>135</v>
      </c>
      <c r="Q1813" s="3" t="s">
        <v>356</v>
      </c>
      <c r="R1813" s="3" t="s">
        <v>427</v>
      </c>
      <c r="S1813" s="3">
        <v>32771</v>
      </c>
      <c r="T1813" s="4" t="s">
        <v>3191</v>
      </c>
      <c r="U1813" s="4" t="s">
        <v>3069</v>
      </c>
      <c r="V1813" s="3">
        <v>-333.42540000000002</v>
      </c>
      <c r="W1813" s="3" t="str">
        <f t="shared" si="28"/>
        <v>Loss</v>
      </c>
      <c r="X1813" s="6">
        <v>10</v>
      </c>
      <c r="Y1813" s="3">
        <v>318.83</v>
      </c>
      <c r="Z1813" s="3">
        <v>86899</v>
      </c>
    </row>
    <row r="1814" spans="1:26" x14ac:dyDescent="0.3">
      <c r="A1814" s="3">
        <v>22015</v>
      </c>
      <c r="B1814" s="3" t="s">
        <v>47</v>
      </c>
      <c r="C1814" s="3">
        <v>0.05</v>
      </c>
      <c r="D1814" s="3">
        <v>159.99</v>
      </c>
      <c r="E1814" s="3">
        <v>5.5</v>
      </c>
      <c r="F1814" s="3">
        <v>3155</v>
      </c>
      <c r="G1814" s="3" t="s">
        <v>2830</v>
      </c>
      <c r="H1814" s="3" t="s">
        <v>49</v>
      </c>
      <c r="I1814" s="3" t="s">
        <v>114</v>
      </c>
      <c r="J1814" s="3" t="s">
        <v>77</v>
      </c>
      <c r="K1814" s="3" t="s">
        <v>177</v>
      </c>
      <c r="L1814" s="3" t="s">
        <v>59</v>
      </c>
      <c r="M1814" s="3" t="s">
        <v>2832</v>
      </c>
      <c r="N1814" s="3">
        <v>0.49</v>
      </c>
      <c r="O1814" s="3" t="s">
        <v>33</v>
      </c>
      <c r="P1814" s="3" t="s">
        <v>135</v>
      </c>
      <c r="Q1814" s="3" t="s">
        <v>356</v>
      </c>
      <c r="R1814" s="3" t="s">
        <v>427</v>
      </c>
      <c r="S1814" s="3">
        <v>32771</v>
      </c>
      <c r="T1814" s="4" t="s">
        <v>3077</v>
      </c>
      <c r="U1814" s="4" t="s">
        <v>3139</v>
      </c>
      <c r="V1814" s="3">
        <v>12.263999999999999</v>
      </c>
      <c r="W1814" s="3" t="str">
        <f t="shared" si="28"/>
        <v>Profit</v>
      </c>
      <c r="X1814" s="6">
        <v>23</v>
      </c>
      <c r="Y1814" s="3">
        <v>3600.65</v>
      </c>
      <c r="Z1814" s="3">
        <v>86902</v>
      </c>
    </row>
    <row r="1815" spans="1:26" x14ac:dyDescent="0.3">
      <c r="A1815" s="3">
        <v>19374</v>
      </c>
      <c r="B1815" s="3" t="s">
        <v>37</v>
      </c>
      <c r="C1815" s="3">
        <v>7.0000000000000007E-2</v>
      </c>
      <c r="D1815" s="3">
        <v>280.98</v>
      </c>
      <c r="E1815" s="3">
        <v>57</v>
      </c>
      <c r="F1815" s="3">
        <v>3167</v>
      </c>
      <c r="G1815" s="3" t="s">
        <v>2833</v>
      </c>
      <c r="H1815" s="3" t="s">
        <v>39</v>
      </c>
      <c r="I1815" s="3" t="s">
        <v>28</v>
      </c>
      <c r="J1815" s="3" t="s">
        <v>41</v>
      </c>
      <c r="K1815" s="3" t="s">
        <v>42</v>
      </c>
      <c r="L1815" s="3" t="s">
        <v>43</v>
      </c>
      <c r="M1815" s="3" t="s">
        <v>662</v>
      </c>
      <c r="N1815" s="3">
        <v>0.78</v>
      </c>
      <c r="O1815" s="3" t="s">
        <v>33</v>
      </c>
      <c r="P1815" s="3" t="s">
        <v>135</v>
      </c>
      <c r="Q1815" s="3" t="s">
        <v>356</v>
      </c>
      <c r="R1815" s="3" t="s">
        <v>2834</v>
      </c>
      <c r="S1815" s="3">
        <v>32004</v>
      </c>
      <c r="T1815" s="4" t="s">
        <v>3147</v>
      </c>
      <c r="U1815" s="4" t="s">
        <v>3135</v>
      </c>
      <c r="V1815" s="3">
        <v>-283.9914</v>
      </c>
      <c r="W1815" s="3" t="str">
        <f t="shared" si="28"/>
        <v>Loss</v>
      </c>
      <c r="X1815" s="6">
        <v>14</v>
      </c>
      <c r="Y1815" s="3">
        <v>3936.61</v>
      </c>
      <c r="Z1815" s="3">
        <v>86491</v>
      </c>
    </row>
    <row r="1816" spans="1:26" x14ac:dyDescent="0.3">
      <c r="A1816" s="3">
        <v>19375</v>
      </c>
      <c r="B1816" s="3" t="s">
        <v>37</v>
      </c>
      <c r="C1816" s="3">
        <v>0</v>
      </c>
      <c r="D1816" s="3">
        <v>4.9800000000000004</v>
      </c>
      <c r="E1816" s="3">
        <v>7.44</v>
      </c>
      <c r="F1816" s="3">
        <v>3167</v>
      </c>
      <c r="G1816" s="3" t="s">
        <v>2833</v>
      </c>
      <c r="H1816" s="3" t="s">
        <v>49</v>
      </c>
      <c r="I1816" s="3" t="s">
        <v>28</v>
      </c>
      <c r="J1816" s="3" t="s">
        <v>29</v>
      </c>
      <c r="K1816" s="3" t="s">
        <v>93</v>
      </c>
      <c r="L1816" s="3" t="s">
        <v>59</v>
      </c>
      <c r="M1816" s="3" t="s">
        <v>378</v>
      </c>
      <c r="N1816" s="3">
        <v>0.36</v>
      </c>
      <c r="O1816" s="3" t="s">
        <v>33</v>
      </c>
      <c r="P1816" s="3" t="s">
        <v>135</v>
      </c>
      <c r="Q1816" s="3" t="s">
        <v>356</v>
      </c>
      <c r="R1816" s="3" t="s">
        <v>2834</v>
      </c>
      <c r="S1816" s="3">
        <v>32004</v>
      </c>
      <c r="T1816" s="4" t="s">
        <v>3147</v>
      </c>
      <c r="U1816" s="4" t="s">
        <v>3153</v>
      </c>
      <c r="V1816" s="3">
        <v>-195.34200000000001</v>
      </c>
      <c r="W1816" s="3" t="str">
        <f t="shared" si="28"/>
        <v>Loss</v>
      </c>
      <c r="X1816" s="6">
        <v>15</v>
      </c>
      <c r="Y1816" s="3">
        <v>78.31</v>
      </c>
      <c r="Z1816" s="3">
        <v>86491</v>
      </c>
    </row>
    <row r="1817" spans="1:26" x14ac:dyDescent="0.3">
      <c r="A1817" s="3">
        <v>19376</v>
      </c>
      <c r="B1817" s="3" t="s">
        <v>37</v>
      </c>
      <c r="C1817" s="3">
        <v>0.1</v>
      </c>
      <c r="D1817" s="3">
        <v>3.98</v>
      </c>
      <c r="E1817" s="3">
        <v>0.83</v>
      </c>
      <c r="F1817" s="3">
        <v>3167</v>
      </c>
      <c r="G1817" s="3" t="s">
        <v>2833</v>
      </c>
      <c r="H1817" s="3" t="s">
        <v>49</v>
      </c>
      <c r="I1817" s="3" t="s">
        <v>28</v>
      </c>
      <c r="J1817" s="3" t="s">
        <v>29</v>
      </c>
      <c r="K1817" s="3" t="s">
        <v>30</v>
      </c>
      <c r="L1817" s="3" t="s">
        <v>31</v>
      </c>
      <c r="M1817" s="3" t="s">
        <v>1391</v>
      </c>
      <c r="N1817" s="3">
        <v>0.51</v>
      </c>
      <c r="O1817" s="3" t="s">
        <v>33</v>
      </c>
      <c r="P1817" s="3" t="s">
        <v>135</v>
      </c>
      <c r="Q1817" s="3" t="s">
        <v>356</v>
      </c>
      <c r="R1817" s="3" t="s">
        <v>2834</v>
      </c>
      <c r="S1817" s="3">
        <v>32004</v>
      </c>
      <c r="T1817" s="4" t="s">
        <v>3147</v>
      </c>
      <c r="U1817" s="4" t="s">
        <v>3153</v>
      </c>
      <c r="V1817" s="3">
        <v>-89.709199999999996</v>
      </c>
      <c r="W1817" s="3" t="str">
        <f t="shared" si="28"/>
        <v>Loss</v>
      </c>
      <c r="X1817" s="6">
        <v>11</v>
      </c>
      <c r="Y1817" s="3">
        <v>42.46</v>
      </c>
      <c r="Z1817" s="3">
        <v>86491</v>
      </c>
    </row>
    <row r="1818" spans="1:26" x14ac:dyDescent="0.3">
      <c r="A1818" s="3">
        <v>25683</v>
      </c>
      <c r="B1818" s="3" t="s">
        <v>47</v>
      </c>
      <c r="C1818" s="3">
        <v>0.08</v>
      </c>
      <c r="D1818" s="3">
        <v>7.28</v>
      </c>
      <c r="E1818" s="3">
        <v>11.15</v>
      </c>
      <c r="F1818" s="3">
        <v>3169</v>
      </c>
      <c r="G1818" s="3" t="s">
        <v>2835</v>
      </c>
      <c r="H1818" s="3" t="s">
        <v>27</v>
      </c>
      <c r="I1818" s="3" t="s">
        <v>58</v>
      </c>
      <c r="J1818" s="3" t="s">
        <v>29</v>
      </c>
      <c r="K1818" s="3" t="s">
        <v>93</v>
      </c>
      <c r="L1818" s="3" t="s">
        <v>59</v>
      </c>
      <c r="M1818" s="3" t="s">
        <v>845</v>
      </c>
      <c r="N1818" s="3">
        <v>0.37</v>
      </c>
      <c r="O1818" s="3" t="s">
        <v>33</v>
      </c>
      <c r="P1818" s="3" t="s">
        <v>135</v>
      </c>
      <c r="Q1818" s="3" t="s">
        <v>356</v>
      </c>
      <c r="R1818" s="3" t="s">
        <v>2836</v>
      </c>
      <c r="S1818" s="3">
        <v>32127</v>
      </c>
      <c r="T1818" s="4" t="s">
        <v>3083</v>
      </c>
      <c r="U1818" s="4" t="s">
        <v>3111</v>
      </c>
      <c r="V1818" s="3">
        <v>-44.414999999999999</v>
      </c>
      <c r="W1818" s="3" t="str">
        <f t="shared" si="28"/>
        <v>Loss</v>
      </c>
      <c r="X1818" s="6">
        <v>1</v>
      </c>
      <c r="Y1818" s="3">
        <v>14.66</v>
      </c>
      <c r="Z1818" s="3">
        <v>86490</v>
      </c>
    </row>
    <row r="1819" spans="1:26" x14ac:dyDescent="0.3">
      <c r="A1819" s="3">
        <v>26055</v>
      </c>
      <c r="B1819" s="3" t="s">
        <v>56</v>
      </c>
      <c r="C1819" s="3">
        <v>0.1</v>
      </c>
      <c r="D1819" s="3">
        <v>7.28</v>
      </c>
      <c r="E1819" s="3">
        <v>5.47</v>
      </c>
      <c r="F1819" s="3">
        <v>3170</v>
      </c>
      <c r="G1819" s="3" t="s">
        <v>2837</v>
      </c>
      <c r="H1819" s="3" t="s">
        <v>49</v>
      </c>
      <c r="I1819" s="3" t="s">
        <v>28</v>
      </c>
      <c r="J1819" s="3" t="s">
        <v>29</v>
      </c>
      <c r="K1819" s="3" t="s">
        <v>93</v>
      </c>
      <c r="L1819" s="3" t="s">
        <v>59</v>
      </c>
      <c r="M1819" s="3" t="s">
        <v>2838</v>
      </c>
      <c r="N1819" s="3">
        <v>0.35</v>
      </c>
      <c r="O1819" s="3" t="s">
        <v>33</v>
      </c>
      <c r="P1819" s="3" t="s">
        <v>135</v>
      </c>
      <c r="Q1819" s="3" t="s">
        <v>356</v>
      </c>
      <c r="R1819" s="3" t="s">
        <v>2839</v>
      </c>
      <c r="S1819" s="3">
        <v>34952</v>
      </c>
      <c r="T1819" s="4" t="s">
        <v>3199</v>
      </c>
      <c r="U1819" s="4" t="s">
        <v>3199</v>
      </c>
      <c r="V1819" s="3">
        <v>167.334</v>
      </c>
      <c r="W1819" s="3" t="str">
        <f t="shared" si="28"/>
        <v>Profit</v>
      </c>
      <c r="X1819" s="6">
        <v>12</v>
      </c>
      <c r="Y1819" s="3">
        <v>83.14</v>
      </c>
      <c r="Z1819" s="3">
        <v>86489</v>
      </c>
    </row>
    <row r="1820" spans="1:26" x14ac:dyDescent="0.3">
      <c r="A1820" s="3">
        <v>21961</v>
      </c>
      <c r="B1820" s="3" t="s">
        <v>25</v>
      </c>
      <c r="C1820" s="3">
        <v>0.06</v>
      </c>
      <c r="D1820" s="3">
        <v>10.97</v>
      </c>
      <c r="E1820" s="3">
        <v>6.5</v>
      </c>
      <c r="F1820" s="3">
        <v>3176</v>
      </c>
      <c r="G1820" s="3" t="s">
        <v>2840</v>
      </c>
      <c r="H1820" s="3" t="s">
        <v>49</v>
      </c>
      <c r="I1820" s="3" t="s">
        <v>114</v>
      </c>
      <c r="J1820" s="3" t="s">
        <v>77</v>
      </c>
      <c r="K1820" s="3" t="s">
        <v>177</v>
      </c>
      <c r="L1820" s="3" t="s">
        <v>59</v>
      </c>
      <c r="M1820" s="3" t="s">
        <v>2841</v>
      </c>
      <c r="N1820" s="3">
        <v>0.64</v>
      </c>
      <c r="O1820" s="3" t="s">
        <v>33</v>
      </c>
      <c r="P1820" s="3" t="s">
        <v>135</v>
      </c>
      <c r="Q1820" s="3" t="s">
        <v>356</v>
      </c>
      <c r="R1820" s="3" t="s">
        <v>2842</v>
      </c>
      <c r="S1820" s="3">
        <v>32216</v>
      </c>
      <c r="T1820" s="4" t="s">
        <v>3112</v>
      </c>
      <c r="U1820" s="4" t="s">
        <v>3196</v>
      </c>
      <c r="V1820" s="3">
        <v>65.597999999999999</v>
      </c>
      <c r="W1820" s="3" t="str">
        <f t="shared" si="28"/>
        <v>Profit</v>
      </c>
      <c r="X1820" s="6">
        <v>19</v>
      </c>
      <c r="Y1820" s="3">
        <v>215.25</v>
      </c>
      <c r="Z1820" s="3">
        <v>90820</v>
      </c>
    </row>
    <row r="1821" spans="1:26" x14ac:dyDescent="0.3">
      <c r="A1821" s="3">
        <v>20964</v>
      </c>
      <c r="B1821" s="3" t="s">
        <v>106</v>
      </c>
      <c r="C1821" s="3">
        <v>0.02</v>
      </c>
      <c r="D1821" s="3">
        <v>58.14</v>
      </c>
      <c r="E1821" s="3">
        <v>36.61</v>
      </c>
      <c r="F1821" s="3">
        <v>3176</v>
      </c>
      <c r="G1821" s="3" t="s">
        <v>2840</v>
      </c>
      <c r="H1821" s="3" t="s">
        <v>39</v>
      </c>
      <c r="I1821" s="3" t="s">
        <v>114</v>
      </c>
      <c r="J1821" s="3" t="s">
        <v>41</v>
      </c>
      <c r="K1821" s="3" t="s">
        <v>187</v>
      </c>
      <c r="L1821" s="3" t="s">
        <v>120</v>
      </c>
      <c r="M1821" s="3" t="s">
        <v>1025</v>
      </c>
      <c r="N1821" s="3">
        <v>0.61</v>
      </c>
      <c r="O1821" s="3" t="s">
        <v>33</v>
      </c>
      <c r="P1821" s="3" t="s">
        <v>135</v>
      </c>
      <c r="Q1821" s="3" t="s">
        <v>356</v>
      </c>
      <c r="R1821" s="3" t="s">
        <v>2842</v>
      </c>
      <c r="S1821" s="3">
        <v>32216</v>
      </c>
      <c r="T1821" s="4" t="s">
        <v>3127</v>
      </c>
      <c r="U1821" s="4" t="s">
        <v>3210</v>
      </c>
      <c r="V1821" s="3">
        <v>0.25800000000000001</v>
      </c>
      <c r="W1821" s="3" t="str">
        <f t="shared" si="28"/>
        <v>Profit</v>
      </c>
      <c r="X1821" s="6">
        <v>22</v>
      </c>
      <c r="Y1821" s="3">
        <v>1358.02</v>
      </c>
      <c r="Z1821" s="3">
        <v>90821</v>
      </c>
    </row>
    <row r="1822" spans="1:26" x14ac:dyDescent="0.3">
      <c r="A1822" s="3">
        <v>20965</v>
      </c>
      <c r="B1822" s="3" t="s">
        <v>106</v>
      </c>
      <c r="C1822" s="3">
        <v>0.03</v>
      </c>
      <c r="D1822" s="3">
        <v>15.57</v>
      </c>
      <c r="E1822" s="3">
        <v>1.39</v>
      </c>
      <c r="F1822" s="3">
        <v>3176</v>
      </c>
      <c r="G1822" s="3" t="s">
        <v>2840</v>
      </c>
      <c r="H1822" s="3" t="s">
        <v>49</v>
      </c>
      <c r="I1822" s="3" t="s">
        <v>114</v>
      </c>
      <c r="J1822" s="3" t="s">
        <v>29</v>
      </c>
      <c r="K1822" s="3" t="s">
        <v>69</v>
      </c>
      <c r="L1822" s="3" t="s">
        <v>59</v>
      </c>
      <c r="M1822" s="3" t="s">
        <v>715</v>
      </c>
      <c r="N1822" s="3">
        <v>0.38</v>
      </c>
      <c r="O1822" s="3" t="s">
        <v>33</v>
      </c>
      <c r="P1822" s="3" t="s">
        <v>135</v>
      </c>
      <c r="Q1822" s="3" t="s">
        <v>356</v>
      </c>
      <c r="R1822" s="3" t="s">
        <v>2842</v>
      </c>
      <c r="S1822" s="3">
        <v>32216</v>
      </c>
      <c r="T1822" s="4" t="s">
        <v>3127</v>
      </c>
      <c r="U1822" s="4" t="s">
        <v>3210</v>
      </c>
      <c r="V1822" s="3">
        <v>63.222000000000001</v>
      </c>
      <c r="W1822" s="3" t="str">
        <f t="shared" si="28"/>
        <v>Profit</v>
      </c>
      <c r="X1822" s="6">
        <v>22</v>
      </c>
      <c r="Y1822" s="3">
        <v>358.84</v>
      </c>
      <c r="Z1822" s="3">
        <v>90821</v>
      </c>
    </row>
    <row r="1823" spans="1:26" x14ac:dyDescent="0.3">
      <c r="A1823" s="3">
        <v>24493</v>
      </c>
      <c r="B1823" s="3" t="s">
        <v>37</v>
      </c>
      <c r="C1823" s="3">
        <v>0.1</v>
      </c>
      <c r="D1823" s="3">
        <v>62.18</v>
      </c>
      <c r="E1823" s="3">
        <v>10.84</v>
      </c>
      <c r="F1823" s="3">
        <v>3177</v>
      </c>
      <c r="G1823" s="3" t="s">
        <v>2843</v>
      </c>
      <c r="H1823" s="3" t="s">
        <v>49</v>
      </c>
      <c r="I1823" s="3" t="s">
        <v>114</v>
      </c>
      <c r="J1823" s="3" t="s">
        <v>41</v>
      </c>
      <c r="K1823" s="3" t="s">
        <v>50</v>
      </c>
      <c r="L1823" s="3" t="s">
        <v>86</v>
      </c>
      <c r="M1823" s="3" t="s">
        <v>1377</v>
      </c>
      <c r="N1823" s="3">
        <v>0.63</v>
      </c>
      <c r="O1823" s="3" t="s">
        <v>33</v>
      </c>
      <c r="P1823" s="3" t="s">
        <v>135</v>
      </c>
      <c r="Q1823" s="3" t="s">
        <v>356</v>
      </c>
      <c r="R1823" s="3" t="s">
        <v>2844</v>
      </c>
      <c r="S1823" s="3">
        <v>33458</v>
      </c>
      <c r="T1823" s="4" t="s">
        <v>3118</v>
      </c>
      <c r="U1823" s="4" t="s">
        <v>3074</v>
      </c>
      <c r="V1823" s="3">
        <v>-29.666</v>
      </c>
      <c r="W1823" s="3" t="str">
        <f t="shared" si="28"/>
        <v>Loss</v>
      </c>
      <c r="X1823" s="6">
        <v>9</v>
      </c>
      <c r="Y1823" s="3">
        <v>511.57</v>
      </c>
      <c r="Z1823" s="3">
        <v>90818</v>
      </c>
    </row>
    <row r="1824" spans="1:26" x14ac:dyDescent="0.3">
      <c r="A1824" s="3">
        <v>22086</v>
      </c>
      <c r="B1824" s="3" t="s">
        <v>47</v>
      </c>
      <c r="C1824" s="3">
        <v>0.06</v>
      </c>
      <c r="D1824" s="3">
        <v>1.68</v>
      </c>
      <c r="E1824" s="3">
        <v>1</v>
      </c>
      <c r="F1824" s="3">
        <v>3177</v>
      </c>
      <c r="G1824" s="3" t="s">
        <v>2843</v>
      </c>
      <c r="H1824" s="3" t="s">
        <v>49</v>
      </c>
      <c r="I1824" s="3" t="s">
        <v>114</v>
      </c>
      <c r="J1824" s="3" t="s">
        <v>29</v>
      </c>
      <c r="K1824" s="3" t="s">
        <v>30</v>
      </c>
      <c r="L1824" s="3" t="s">
        <v>31</v>
      </c>
      <c r="M1824" s="3" t="s">
        <v>2528</v>
      </c>
      <c r="N1824" s="3">
        <v>0.35</v>
      </c>
      <c r="O1824" s="3" t="s">
        <v>33</v>
      </c>
      <c r="P1824" s="3" t="s">
        <v>135</v>
      </c>
      <c r="Q1824" s="3" t="s">
        <v>356</v>
      </c>
      <c r="R1824" s="3" t="s">
        <v>2844</v>
      </c>
      <c r="S1824" s="3">
        <v>33458</v>
      </c>
      <c r="T1824" s="4" t="s">
        <v>3187</v>
      </c>
      <c r="U1824" s="4" t="s">
        <v>3087</v>
      </c>
      <c r="V1824" s="3">
        <v>-1319.5</v>
      </c>
      <c r="W1824" s="3" t="str">
        <f t="shared" si="28"/>
        <v>Loss</v>
      </c>
      <c r="X1824" s="6">
        <v>5</v>
      </c>
      <c r="Y1824" s="3">
        <v>8.65</v>
      </c>
      <c r="Z1824" s="3">
        <v>90819</v>
      </c>
    </row>
    <row r="1825" spans="1:26" x14ac:dyDescent="0.3">
      <c r="A1825" s="3">
        <v>21554</v>
      </c>
      <c r="B1825" s="3" t="s">
        <v>106</v>
      </c>
      <c r="C1825" s="3">
        <v>7.0000000000000007E-2</v>
      </c>
      <c r="D1825" s="3">
        <v>35.44</v>
      </c>
      <c r="E1825" s="3">
        <v>7.5</v>
      </c>
      <c r="F1825" s="3">
        <v>3179</v>
      </c>
      <c r="G1825" s="3" t="s">
        <v>2845</v>
      </c>
      <c r="H1825" s="3" t="s">
        <v>49</v>
      </c>
      <c r="I1825" s="3" t="s">
        <v>28</v>
      </c>
      <c r="J1825" s="3" t="s">
        <v>29</v>
      </c>
      <c r="K1825" s="3" t="s">
        <v>93</v>
      </c>
      <c r="L1825" s="3" t="s">
        <v>59</v>
      </c>
      <c r="M1825" s="3" t="s">
        <v>2726</v>
      </c>
      <c r="N1825" s="3">
        <v>0.38</v>
      </c>
      <c r="O1825" s="3" t="s">
        <v>33</v>
      </c>
      <c r="P1825" s="3" t="s">
        <v>61</v>
      </c>
      <c r="Q1825" s="3" t="s">
        <v>62</v>
      </c>
      <c r="R1825" s="3" t="s">
        <v>2846</v>
      </c>
      <c r="S1825" s="3">
        <v>55060</v>
      </c>
      <c r="T1825" s="4" t="s">
        <v>3050</v>
      </c>
      <c r="U1825" s="4" t="s">
        <v>3147</v>
      </c>
      <c r="V1825" s="3">
        <v>262.2</v>
      </c>
      <c r="W1825" s="3" t="str">
        <f t="shared" si="28"/>
        <v>Profit</v>
      </c>
      <c r="X1825" s="6">
        <v>11</v>
      </c>
      <c r="Y1825" s="3">
        <v>380</v>
      </c>
      <c r="Z1825" s="3">
        <v>86989</v>
      </c>
    </row>
    <row r="1826" spans="1:26" x14ac:dyDescent="0.3">
      <c r="A1826" s="3">
        <v>24464</v>
      </c>
      <c r="B1826" s="3" t="s">
        <v>25</v>
      </c>
      <c r="C1826" s="3">
        <v>0.08</v>
      </c>
      <c r="D1826" s="3">
        <v>170.98</v>
      </c>
      <c r="E1826" s="3">
        <v>35.89</v>
      </c>
      <c r="F1826" s="3">
        <v>3187</v>
      </c>
      <c r="G1826" s="3" t="s">
        <v>2847</v>
      </c>
      <c r="H1826" s="3" t="s">
        <v>39</v>
      </c>
      <c r="I1826" s="3" t="s">
        <v>58</v>
      </c>
      <c r="J1826" s="3" t="s">
        <v>41</v>
      </c>
      <c r="K1826" s="3" t="s">
        <v>187</v>
      </c>
      <c r="L1826" s="3" t="s">
        <v>120</v>
      </c>
      <c r="M1826" s="3" t="s">
        <v>1036</v>
      </c>
      <c r="N1826" s="3">
        <v>0.66</v>
      </c>
      <c r="O1826" s="3" t="s">
        <v>33</v>
      </c>
      <c r="P1826" s="3" t="s">
        <v>135</v>
      </c>
      <c r="Q1826" s="3" t="s">
        <v>356</v>
      </c>
      <c r="R1826" s="3" t="s">
        <v>2848</v>
      </c>
      <c r="S1826" s="3">
        <v>33569</v>
      </c>
      <c r="T1826" s="4" t="s">
        <v>3051</v>
      </c>
      <c r="U1826" s="4" t="s">
        <v>3060</v>
      </c>
      <c r="V1826" s="3">
        <v>-119.812</v>
      </c>
      <c r="W1826" s="3" t="str">
        <f t="shared" si="28"/>
        <v>Loss</v>
      </c>
      <c r="X1826" s="6">
        <v>1</v>
      </c>
      <c r="Y1826" s="3">
        <v>199.48</v>
      </c>
      <c r="Z1826" s="3">
        <v>89025</v>
      </c>
    </row>
    <row r="1827" spans="1:26" x14ac:dyDescent="0.3">
      <c r="A1827" s="3">
        <v>20127</v>
      </c>
      <c r="B1827" s="3" t="s">
        <v>47</v>
      </c>
      <c r="C1827" s="3">
        <v>0.01</v>
      </c>
      <c r="D1827" s="3">
        <v>20.99</v>
      </c>
      <c r="E1827" s="3">
        <v>4.8099999999999996</v>
      </c>
      <c r="F1827" s="3">
        <v>3191</v>
      </c>
      <c r="G1827" s="3" t="s">
        <v>2849</v>
      </c>
      <c r="H1827" s="3" t="s">
        <v>49</v>
      </c>
      <c r="I1827" s="3" t="s">
        <v>28</v>
      </c>
      <c r="J1827" s="3" t="s">
        <v>77</v>
      </c>
      <c r="K1827" s="3" t="s">
        <v>78</v>
      </c>
      <c r="L1827" s="3" t="s">
        <v>86</v>
      </c>
      <c r="M1827" s="3" t="s">
        <v>469</v>
      </c>
      <c r="N1827" s="3">
        <v>0.57999999999999996</v>
      </c>
      <c r="O1827" s="3" t="s">
        <v>33</v>
      </c>
      <c r="P1827" s="3" t="s">
        <v>61</v>
      </c>
      <c r="Q1827" s="3" t="s">
        <v>1843</v>
      </c>
      <c r="R1827" s="3" t="s">
        <v>2850</v>
      </c>
      <c r="S1827" s="3">
        <v>54481</v>
      </c>
      <c r="T1827" s="4" t="s">
        <v>3133</v>
      </c>
      <c r="U1827" s="4" t="s">
        <v>3133</v>
      </c>
      <c r="V1827" s="3">
        <v>-9.1080000000000005</v>
      </c>
      <c r="W1827" s="3" t="str">
        <f t="shared" si="28"/>
        <v>Loss</v>
      </c>
      <c r="X1827" s="6">
        <v>5</v>
      </c>
      <c r="Y1827" s="3">
        <v>93.81</v>
      </c>
      <c r="Z1827" s="3">
        <v>86447</v>
      </c>
    </row>
    <row r="1828" spans="1:26" x14ac:dyDescent="0.3">
      <c r="A1828" s="3">
        <v>20303</v>
      </c>
      <c r="B1828" s="3" t="s">
        <v>25</v>
      </c>
      <c r="C1828" s="3">
        <v>0.09</v>
      </c>
      <c r="D1828" s="3">
        <v>35.94</v>
      </c>
      <c r="E1828" s="3">
        <v>6.66</v>
      </c>
      <c r="F1828" s="3">
        <v>3191</v>
      </c>
      <c r="G1828" s="3" t="s">
        <v>2849</v>
      </c>
      <c r="H1828" s="3" t="s">
        <v>49</v>
      </c>
      <c r="I1828" s="3" t="s">
        <v>28</v>
      </c>
      <c r="J1828" s="3" t="s">
        <v>29</v>
      </c>
      <c r="K1828" s="3" t="s">
        <v>69</v>
      </c>
      <c r="L1828" s="3" t="s">
        <v>59</v>
      </c>
      <c r="M1828" s="3" t="s">
        <v>73</v>
      </c>
      <c r="N1828" s="3">
        <v>0.4</v>
      </c>
      <c r="O1828" s="3" t="s">
        <v>33</v>
      </c>
      <c r="P1828" s="3" t="s">
        <v>61</v>
      </c>
      <c r="Q1828" s="3" t="s">
        <v>1843</v>
      </c>
      <c r="R1828" s="3" t="s">
        <v>2850</v>
      </c>
      <c r="S1828" s="3">
        <v>54481</v>
      </c>
      <c r="T1828" s="4" t="s">
        <v>3128</v>
      </c>
      <c r="U1828" s="4" t="s">
        <v>3172</v>
      </c>
      <c r="V1828" s="3">
        <v>172.56440000000001</v>
      </c>
      <c r="W1828" s="3" t="str">
        <f t="shared" si="28"/>
        <v>Profit</v>
      </c>
      <c r="X1828" s="6">
        <v>9</v>
      </c>
      <c r="Y1828" s="3">
        <v>312.22000000000003</v>
      </c>
      <c r="Z1828" s="3">
        <v>86448</v>
      </c>
    </row>
    <row r="1829" spans="1:26" x14ac:dyDescent="0.3">
      <c r="A1829" s="3">
        <v>22846</v>
      </c>
      <c r="B1829" s="3" t="s">
        <v>56</v>
      </c>
      <c r="C1829" s="3">
        <v>0.1</v>
      </c>
      <c r="D1829" s="3">
        <v>4.9800000000000004</v>
      </c>
      <c r="E1829" s="3">
        <v>7.54</v>
      </c>
      <c r="F1829" s="3">
        <v>3194</v>
      </c>
      <c r="G1829" s="3" t="s">
        <v>2851</v>
      </c>
      <c r="H1829" s="3" t="s">
        <v>49</v>
      </c>
      <c r="I1829" s="3" t="s">
        <v>114</v>
      </c>
      <c r="J1829" s="3" t="s">
        <v>29</v>
      </c>
      <c r="K1829" s="3" t="s">
        <v>93</v>
      </c>
      <c r="L1829" s="3" t="s">
        <v>59</v>
      </c>
      <c r="M1829" s="3" t="s">
        <v>2852</v>
      </c>
      <c r="N1829" s="3">
        <v>0.38</v>
      </c>
      <c r="O1829" s="3" t="s">
        <v>33</v>
      </c>
      <c r="P1829" s="3" t="s">
        <v>135</v>
      </c>
      <c r="Q1829" s="3" t="s">
        <v>356</v>
      </c>
      <c r="R1829" s="3" t="s">
        <v>942</v>
      </c>
      <c r="S1829" s="3">
        <v>34609</v>
      </c>
      <c r="T1829" s="4" t="s">
        <v>3047</v>
      </c>
      <c r="U1829" s="4" t="s">
        <v>3170</v>
      </c>
      <c r="V1829" s="3">
        <v>45.078000000000003</v>
      </c>
      <c r="W1829" s="3" t="str">
        <f t="shared" si="28"/>
        <v>Profit</v>
      </c>
      <c r="X1829" s="6">
        <v>9</v>
      </c>
      <c r="Y1829" s="3">
        <v>43.84</v>
      </c>
      <c r="Z1829" s="3">
        <v>89805</v>
      </c>
    </row>
    <row r="1830" spans="1:26" x14ac:dyDescent="0.3">
      <c r="A1830" s="3">
        <v>22847</v>
      </c>
      <c r="B1830" s="3" t="s">
        <v>56</v>
      </c>
      <c r="C1830" s="3">
        <v>0</v>
      </c>
      <c r="D1830" s="3">
        <v>22.84</v>
      </c>
      <c r="E1830" s="3">
        <v>8.18</v>
      </c>
      <c r="F1830" s="3">
        <v>3194</v>
      </c>
      <c r="G1830" s="3" t="s">
        <v>2851</v>
      </c>
      <c r="H1830" s="3" t="s">
        <v>49</v>
      </c>
      <c r="I1830" s="3" t="s">
        <v>114</v>
      </c>
      <c r="J1830" s="3" t="s">
        <v>29</v>
      </c>
      <c r="K1830" s="3" t="s">
        <v>93</v>
      </c>
      <c r="L1830" s="3" t="s">
        <v>59</v>
      </c>
      <c r="M1830" s="3" t="s">
        <v>1827</v>
      </c>
      <c r="N1830" s="3">
        <v>0.39</v>
      </c>
      <c r="O1830" s="3" t="s">
        <v>33</v>
      </c>
      <c r="P1830" s="3" t="s">
        <v>135</v>
      </c>
      <c r="Q1830" s="3" t="s">
        <v>356</v>
      </c>
      <c r="R1830" s="3" t="s">
        <v>942</v>
      </c>
      <c r="S1830" s="3">
        <v>34609</v>
      </c>
      <c r="T1830" s="4" t="s">
        <v>3047</v>
      </c>
      <c r="U1830" s="4" t="s">
        <v>3044</v>
      </c>
      <c r="V1830" s="3">
        <v>-110.376</v>
      </c>
      <c r="W1830" s="3" t="str">
        <f t="shared" si="28"/>
        <v>Loss</v>
      </c>
      <c r="X1830" s="6">
        <v>6</v>
      </c>
      <c r="Y1830" s="3">
        <v>141.74</v>
      </c>
      <c r="Z1830" s="3">
        <v>89805</v>
      </c>
    </row>
    <row r="1831" spans="1:26" x14ac:dyDescent="0.3">
      <c r="A1831" s="3">
        <v>3406</v>
      </c>
      <c r="B1831" s="3" t="s">
        <v>37</v>
      </c>
      <c r="C1831" s="3">
        <v>0.03</v>
      </c>
      <c r="D1831" s="3">
        <v>200.97</v>
      </c>
      <c r="E1831" s="3">
        <v>15.59</v>
      </c>
      <c r="F1831" s="3">
        <v>3196</v>
      </c>
      <c r="G1831" s="3" t="s">
        <v>2853</v>
      </c>
      <c r="H1831" s="3" t="s">
        <v>39</v>
      </c>
      <c r="I1831" s="3" t="s">
        <v>40</v>
      </c>
      <c r="J1831" s="3" t="s">
        <v>77</v>
      </c>
      <c r="K1831" s="3" t="s">
        <v>85</v>
      </c>
      <c r="L1831" s="3" t="s">
        <v>43</v>
      </c>
      <c r="M1831" s="3" t="s">
        <v>1321</v>
      </c>
      <c r="N1831" s="3">
        <v>0.36</v>
      </c>
      <c r="O1831" s="3" t="s">
        <v>33</v>
      </c>
      <c r="P1831" s="3" t="s">
        <v>34</v>
      </c>
      <c r="Q1831" s="3" t="s">
        <v>45</v>
      </c>
      <c r="R1831" s="3" t="s">
        <v>271</v>
      </c>
      <c r="S1831" s="3">
        <v>94109</v>
      </c>
      <c r="T1831" s="4" t="s">
        <v>3053</v>
      </c>
      <c r="U1831" s="4" t="s">
        <v>3148</v>
      </c>
      <c r="V1831" s="3">
        <v>1951.3</v>
      </c>
      <c r="W1831" s="3" t="str">
        <f t="shared" si="28"/>
        <v>Profit</v>
      </c>
      <c r="X1831" s="6">
        <v>43</v>
      </c>
      <c r="Y1831" s="3">
        <v>8717.75</v>
      </c>
      <c r="Z1831" s="3">
        <v>24294</v>
      </c>
    </row>
    <row r="1832" spans="1:26" x14ac:dyDescent="0.3">
      <c r="A1832" s="3">
        <v>21406</v>
      </c>
      <c r="B1832" s="3" t="s">
        <v>37</v>
      </c>
      <c r="C1832" s="3">
        <v>0.03</v>
      </c>
      <c r="D1832" s="3">
        <v>200.97</v>
      </c>
      <c r="E1832" s="3">
        <v>15.59</v>
      </c>
      <c r="F1832" s="3">
        <v>3197</v>
      </c>
      <c r="G1832" s="3" t="s">
        <v>2854</v>
      </c>
      <c r="H1832" s="3" t="s">
        <v>39</v>
      </c>
      <c r="I1832" s="3" t="s">
        <v>40</v>
      </c>
      <c r="J1832" s="3" t="s">
        <v>77</v>
      </c>
      <c r="K1832" s="3" t="s">
        <v>85</v>
      </c>
      <c r="L1832" s="3" t="s">
        <v>43</v>
      </c>
      <c r="M1832" s="3" t="s">
        <v>1321</v>
      </c>
      <c r="N1832" s="3">
        <v>0.36</v>
      </c>
      <c r="O1832" s="3" t="s">
        <v>33</v>
      </c>
      <c r="P1832" s="3" t="s">
        <v>61</v>
      </c>
      <c r="Q1832" s="3" t="s">
        <v>175</v>
      </c>
      <c r="R1832" s="3" t="s">
        <v>2855</v>
      </c>
      <c r="S1832" s="3">
        <v>60062</v>
      </c>
      <c r="T1832" s="4" t="s">
        <v>3053</v>
      </c>
      <c r="U1832" s="4" t="s">
        <v>3148</v>
      </c>
      <c r="V1832" s="3">
        <v>1538.7828</v>
      </c>
      <c r="W1832" s="3" t="str">
        <f t="shared" si="28"/>
        <v>Profit</v>
      </c>
      <c r="X1832" s="6">
        <v>11</v>
      </c>
      <c r="Y1832" s="3">
        <v>2230.12</v>
      </c>
      <c r="Z1832" s="3">
        <v>90850</v>
      </c>
    </row>
    <row r="1833" spans="1:26" x14ac:dyDescent="0.3">
      <c r="A1833" s="3">
        <v>18437</v>
      </c>
      <c r="B1833" s="3" t="s">
        <v>106</v>
      </c>
      <c r="C1833" s="3">
        <v>7.0000000000000007E-2</v>
      </c>
      <c r="D1833" s="3">
        <v>5.98</v>
      </c>
      <c r="E1833" s="3">
        <v>0.96</v>
      </c>
      <c r="F1833" s="3">
        <v>3205</v>
      </c>
      <c r="G1833" s="3" t="s">
        <v>2856</v>
      </c>
      <c r="H1833" s="3" t="s">
        <v>49</v>
      </c>
      <c r="I1833" s="3" t="s">
        <v>114</v>
      </c>
      <c r="J1833" s="3" t="s">
        <v>29</v>
      </c>
      <c r="K1833" s="3" t="s">
        <v>30</v>
      </c>
      <c r="L1833" s="3" t="s">
        <v>31</v>
      </c>
      <c r="M1833" s="3" t="s">
        <v>1804</v>
      </c>
      <c r="N1833" s="3">
        <v>0.6</v>
      </c>
      <c r="O1833" s="3" t="s">
        <v>33</v>
      </c>
      <c r="P1833" s="3" t="s">
        <v>34</v>
      </c>
      <c r="Q1833" s="3" t="s">
        <v>1727</v>
      </c>
      <c r="R1833" s="3" t="s">
        <v>2823</v>
      </c>
      <c r="S1833" s="3">
        <v>83440</v>
      </c>
      <c r="T1833" s="4" t="s">
        <v>3055</v>
      </c>
      <c r="U1833" s="4" t="s">
        <v>3209</v>
      </c>
      <c r="V1833" s="3">
        <v>32.83</v>
      </c>
      <c r="W1833" s="3" t="str">
        <f t="shared" si="28"/>
        <v>Profit</v>
      </c>
      <c r="X1833" s="6">
        <v>10</v>
      </c>
      <c r="Y1833" s="3">
        <v>56.4</v>
      </c>
      <c r="Z1833" s="3">
        <v>87933</v>
      </c>
    </row>
    <row r="1834" spans="1:26" x14ac:dyDescent="0.3">
      <c r="A1834" s="3">
        <v>18438</v>
      </c>
      <c r="B1834" s="3" t="s">
        <v>106</v>
      </c>
      <c r="C1834" s="3">
        <v>0.01</v>
      </c>
      <c r="D1834" s="3">
        <v>39.979999999999997</v>
      </c>
      <c r="E1834" s="3">
        <v>4</v>
      </c>
      <c r="F1834" s="3">
        <v>3206</v>
      </c>
      <c r="G1834" s="3" t="s">
        <v>2857</v>
      </c>
      <c r="H1834" s="3" t="s">
        <v>49</v>
      </c>
      <c r="I1834" s="3" t="s">
        <v>114</v>
      </c>
      <c r="J1834" s="3" t="s">
        <v>77</v>
      </c>
      <c r="K1834" s="3" t="s">
        <v>177</v>
      </c>
      <c r="L1834" s="3" t="s">
        <v>59</v>
      </c>
      <c r="M1834" s="3" t="s">
        <v>247</v>
      </c>
      <c r="N1834" s="3">
        <v>0.7</v>
      </c>
      <c r="O1834" s="3" t="s">
        <v>33</v>
      </c>
      <c r="P1834" s="3" t="s">
        <v>34</v>
      </c>
      <c r="Q1834" s="3" t="s">
        <v>1727</v>
      </c>
      <c r="R1834" s="3" t="s">
        <v>2858</v>
      </c>
      <c r="S1834" s="3">
        <v>83301</v>
      </c>
      <c r="T1834" s="4" t="s">
        <v>3055</v>
      </c>
      <c r="U1834" s="4" t="s">
        <v>3066</v>
      </c>
      <c r="V1834" s="3">
        <v>51.59</v>
      </c>
      <c r="W1834" s="3" t="str">
        <f t="shared" si="28"/>
        <v>Profit</v>
      </c>
      <c r="X1834" s="6">
        <v>6</v>
      </c>
      <c r="Y1834" s="3">
        <v>257.52</v>
      </c>
      <c r="Z1834" s="3">
        <v>87933</v>
      </c>
    </row>
    <row r="1835" spans="1:26" x14ac:dyDescent="0.3">
      <c r="A1835" s="3">
        <v>21229</v>
      </c>
      <c r="B1835" s="3" t="s">
        <v>37</v>
      </c>
      <c r="C1835" s="3">
        <v>0.06</v>
      </c>
      <c r="D1835" s="3">
        <v>218.08</v>
      </c>
      <c r="E1835" s="3">
        <v>18.059999999999999</v>
      </c>
      <c r="F1835" s="3">
        <v>3206</v>
      </c>
      <c r="G1835" s="3" t="s">
        <v>2857</v>
      </c>
      <c r="H1835" s="3" t="s">
        <v>27</v>
      </c>
      <c r="I1835" s="3" t="s">
        <v>114</v>
      </c>
      <c r="J1835" s="3" t="s">
        <v>41</v>
      </c>
      <c r="K1835" s="3" t="s">
        <v>42</v>
      </c>
      <c r="L1835" s="3" t="s">
        <v>231</v>
      </c>
      <c r="M1835" s="3" t="s">
        <v>1486</v>
      </c>
      <c r="N1835" s="3">
        <v>0.56999999999999995</v>
      </c>
      <c r="O1835" s="3" t="s">
        <v>33</v>
      </c>
      <c r="P1835" s="3" t="s">
        <v>34</v>
      </c>
      <c r="Q1835" s="3" t="s">
        <v>1727</v>
      </c>
      <c r="R1835" s="3" t="s">
        <v>2858</v>
      </c>
      <c r="S1835" s="3">
        <v>83301</v>
      </c>
      <c r="T1835" s="4" t="s">
        <v>3038</v>
      </c>
      <c r="U1835" s="4" t="s">
        <v>3124</v>
      </c>
      <c r="V1835" s="3">
        <v>969.42</v>
      </c>
      <c r="W1835" s="3" t="str">
        <f t="shared" si="28"/>
        <v>Profit</v>
      </c>
      <c r="X1835" s="6">
        <v>7</v>
      </c>
      <c r="Y1835" s="3">
        <v>1488.51</v>
      </c>
      <c r="Z1835" s="3">
        <v>87934</v>
      </c>
    </row>
    <row r="1836" spans="1:26" x14ac:dyDescent="0.3">
      <c r="A1836" s="3">
        <v>20156</v>
      </c>
      <c r="B1836" s="3" t="s">
        <v>37</v>
      </c>
      <c r="C1836" s="3">
        <v>0.05</v>
      </c>
      <c r="D1836" s="3">
        <v>35.44</v>
      </c>
      <c r="E1836" s="3">
        <v>5.09</v>
      </c>
      <c r="F1836" s="3">
        <v>3206</v>
      </c>
      <c r="G1836" s="3" t="s">
        <v>2857</v>
      </c>
      <c r="H1836" s="3" t="s">
        <v>49</v>
      </c>
      <c r="I1836" s="3" t="s">
        <v>114</v>
      </c>
      <c r="J1836" s="3" t="s">
        <v>29</v>
      </c>
      <c r="K1836" s="3" t="s">
        <v>93</v>
      </c>
      <c r="L1836" s="3" t="s">
        <v>59</v>
      </c>
      <c r="M1836" s="3" t="s">
        <v>2757</v>
      </c>
      <c r="N1836" s="3">
        <v>0.38</v>
      </c>
      <c r="O1836" s="3" t="s">
        <v>33</v>
      </c>
      <c r="P1836" s="3" t="s">
        <v>34</v>
      </c>
      <c r="Q1836" s="3" t="s">
        <v>1727</v>
      </c>
      <c r="R1836" s="3" t="s">
        <v>2858</v>
      </c>
      <c r="S1836" s="3">
        <v>83301</v>
      </c>
      <c r="T1836" s="4" t="s">
        <v>3035</v>
      </c>
      <c r="U1836" s="4" t="s">
        <v>3154</v>
      </c>
      <c r="V1836" s="3">
        <v>553.33169999999996</v>
      </c>
      <c r="W1836" s="3" t="str">
        <f t="shared" si="28"/>
        <v>Profit</v>
      </c>
      <c r="X1836" s="6">
        <v>23</v>
      </c>
      <c r="Y1836" s="3">
        <v>801.93</v>
      </c>
      <c r="Z1836" s="3">
        <v>87935</v>
      </c>
    </row>
    <row r="1837" spans="1:26" x14ac:dyDescent="0.3">
      <c r="A1837" s="3">
        <v>24637</v>
      </c>
      <c r="B1837" s="3" t="s">
        <v>47</v>
      </c>
      <c r="C1837" s="3">
        <v>0.03</v>
      </c>
      <c r="D1837" s="3">
        <v>4.9800000000000004</v>
      </c>
      <c r="E1837" s="3">
        <v>4.62</v>
      </c>
      <c r="F1837" s="3">
        <v>3209</v>
      </c>
      <c r="G1837" s="3" t="s">
        <v>2859</v>
      </c>
      <c r="H1837" s="3" t="s">
        <v>27</v>
      </c>
      <c r="I1837" s="3" t="s">
        <v>28</v>
      </c>
      <c r="J1837" s="3" t="s">
        <v>77</v>
      </c>
      <c r="K1837" s="3" t="s">
        <v>177</v>
      </c>
      <c r="L1837" s="3" t="s">
        <v>51</v>
      </c>
      <c r="M1837" s="3" t="s">
        <v>405</v>
      </c>
      <c r="N1837" s="3">
        <v>0.64</v>
      </c>
      <c r="O1837" s="3" t="s">
        <v>33</v>
      </c>
      <c r="P1837" s="3" t="s">
        <v>34</v>
      </c>
      <c r="Q1837" s="3" t="s">
        <v>45</v>
      </c>
      <c r="R1837" s="3" t="s">
        <v>2860</v>
      </c>
      <c r="S1837" s="3">
        <v>90210</v>
      </c>
      <c r="T1837" s="4" t="s">
        <v>3192</v>
      </c>
      <c r="U1837" s="4" t="s">
        <v>3189</v>
      </c>
      <c r="V1837" s="3">
        <v>-30.45</v>
      </c>
      <c r="W1837" s="3" t="str">
        <f t="shared" si="28"/>
        <v>Loss</v>
      </c>
      <c r="X1837" s="6">
        <v>8</v>
      </c>
      <c r="Y1837" s="3">
        <v>44.24</v>
      </c>
      <c r="Z1837" s="3">
        <v>90739</v>
      </c>
    </row>
    <row r="1838" spans="1:26" x14ac:dyDescent="0.3">
      <c r="A1838" s="3">
        <v>22804</v>
      </c>
      <c r="B1838" s="3" t="s">
        <v>25</v>
      </c>
      <c r="C1838" s="3">
        <v>0.1</v>
      </c>
      <c r="D1838" s="3">
        <v>7.31</v>
      </c>
      <c r="E1838" s="3">
        <v>0.49</v>
      </c>
      <c r="F1838" s="3">
        <v>3211</v>
      </c>
      <c r="G1838" s="3" t="s">
        <v>2861</v>
      </c>
      <c r="H1838" s="3" t="s">
        <v>49</v>
      </c>
      <c r="I1838" s="3" t="s">
        <v>28</v>
      </c>
      <c r="J1838" s="3" t="s">
        <v>29</v>
      </c>
      <c r="K1838" s="3" t="s">
        <v>133</v>
      </c>
      <c r="L1838" s="3" t="s">
        <v>59</v>
      </c>
      <c r="M1838" s="3" t="s">
        <v>1060</v>
      </c>
      <c r="N1838" s="3">
        <v>0.38</v>
      </c>
      <c r="O1838" s="3" t="s">
        <v>33</v>
      </c>
      <c r="P1838" s="3" t="s">
        <v>61</v>
      </c>
      <c r="Q1838" s="3" t="s">
        <v>175</v>
      </c>
      <c r="R1838" s="3" t="s">
        <v>2862</v>
      </c>
      <c r="S1838" s="3">
        <v>60101</v>
      </c>
      <c r="T1838" s="4" t="s">
        <v>3032</v>
      </c>
      <c r="U1838" s="4" t="s">
        <v>3190</v>
      </c>
      <c r="V1838" s="3">
        <v>55.020600000000002</v>
      </c>
      <c r="W1838" s="3" t="str">
        <f t="shared" si="28"/>
        <v>Profit</v>
      </c>
      <c r="X1838" s="6">
        <v>12</v>
      </c>
      <c r="Y1838" s="3">
        <v>79.739999999999995</v>
      </c>
      <c r="Z1838" s="3">
        <v>91522</v>
      </c>
    </row>
    <row r="1839" spans="1:26" x14ac:dyDescent="0.3">
      <c r="A1839" s="3">
        <v>22805</v>
      </c>
      <c r="B1839" s="3" t="s">
        <v>25</v>
      </c>
      <c r="C1839" s="3">
        <v>0.1</v>
      </c>
      <c r="D1839" s="3">
        <v>20.99</v>
      </c>
      <c r="E1839" s="3">
        <v>2.5</v>
      </c>
      <c r="F1839" s="3">
        <v>3211</v>
      </c>
      <c r="G1839" s="3" t="s">
        <v>2861</v>
      </c>
      <c r="H1839" s="3" t="s">
        <v>49</v>
      </c>
      <c r="I1839" s="3" t="s">
        <v>28</v>
      </c>
      <c r="J1839" s="3" t="s">
        <v>77</v>
      </c>
      <c r="K1839" s="3" t="s">
        <v>78</v>
      </c>
      <c r="L1839" s="3" t="s">
        <v>31</v>
      </c>
      <c r="M1839" s="3" t="s">
        <v>1159</v>
      </c>
      <c r="N1839" s="3">
        <v>0.81</v>
      </c>
      <c r="O1839" s="3" t="s">
        <v>33</v>
      </c>
      <c r="P1839" s="3" t="s">
        <v>61</v>
      </c>
      <c r="Q1839" s="3" t="s">
        <v>175</v>
      </c>
      <c r="R1839" s="3" t="s">
        <v>2862</v>
      </c>
      <c r="S1839" s="3">
        <v>60101</v>
      </c>
      <c r="T1839" s="4" t="s">
        <v>3032</v>
      </c>
      <c r="U1839" s="4" t="s">
        <v>3190</v>
      </c>
      <c r="V1839" s="3">
        <v>-43.65504</v>
      </c>
      <c r="W1839" s="3" t="str">
        <f t="shared" si="28"/>
        <v>Loss</v>
      </c>
      <c r="X1839" s="6">
        <v>23</v>
      </c>
      <c r="Y1839" s="3">
        <v>392.45</v>
      </c>
      <c r="Z1839" s="3">
        <v>91522</v>
      </c>
    </row>
    <row r="1840" spans="1:26" x14ac:dyDescent="0.3">
      <c r="A1840" s="3">
        <v>23736</v>
      </c>
      <c r="B1840" s="3" t="s">
        <v>37</v>
      </c>
      <c r="C1840" s="3">
        <v>0.03</v>
      </c>
      <c r="D1840" s="3">
        <v>6.68</v>
      </c>
      <c r="E1840" s="3">
        <v>1.5</v>
      </c>
      <c r="F1840" s="3">
        <v>3221</v>
      </c>
      <c r="G1840" s="3" t="s">
        <v>2863</v>
      </c>
      <c r="H1840" s="3" t="s">
        <v>49</v>
      </c>
      <c r="I1840" s="3" t="s">
        <v>28</v>
      </c>
      <c r="J1840" s="3" t="s">
        <v>29</v>
      </c>
      <c r="K1840" s="3" t="s">
        <v>30</v>
      </c>
      <c r="L1840" s="3" t="s">
        <v>31</v>
      </c>
      <c r="M1840" s="3" t="s">
        <v>2007</v>
      </c>
      <c r="N1840" s="3">
        <v>0.48</v>
      </c>
      <c r="O1840" s="3" t="s">
        <v>33</v>
      </c>
      <c r="P1840" s="3" t="s">
        <v>135</v>
      </c>
      <c r="Q1840" s="3" t="s">
        <v>356</v>
      </c>
      <c r="R1840" s="3" t="s">
        <v>2864</v>
      </c>
      <c r="S1840" s="3">
        <v>33322</v>
      </c>
      <c r="T1840" s="4" t="s">
        <v>3172</v>
      </c>
      <c r="U1840" s="4" t="s">
        <v>3083</v>
      </c>
      <c r="V1840" s="3">
        <v>-577.30399999999997</v>
      </c>
      <c r="W1840" s="3" t="str">
        <f t="shared" si="28"/>
        <v>Loss</v>
      </c>
      <c r="X1840" s="6">
        <v>7</v>
      </c>
      <c r="Y1840" s="3">
        <v>48.32</v>
      </c>
      <c r="Z1840" s="3">
        <v>90815</v>
      </c>
    </row>
    <row r="1841" spans="1:26" x14ac:dyDescent="0.3">
      <c r="A1841" s="3">
        <v>25605</v>
      </c>
      <c r="B1841" s="3" t="s">
        <v>25</v>
      </c>
      <c r="C1841" s="3">
        <v>0.04</v>
      </c>
      <c r="D1841" s="3">
        <v>39.479999999999997</v>
      </c>
      <c r="E1841" s="3">
        <v>1.99</v>
      </c>
      <c r="F1841" s="3">
        <v>3222</v>
      </c>
      <c r="G1841" s="3" t="s">
        <v>2865</v>
      </c>
      <c r="H1841" s="3" t="s">
        <v>27</v>
      </c>
      <c r="I1841" s="3" t="s">
        <v>28</v>
      </c>
      <c r="J1841" s="3" t="s">
        <v>77</v>
      </c>
      <c r="K1841" s="3" t="s">
        <v>177</v>
      </c>
      <c r="L1841" s="3" t="s">
        <v>51</v>
      </c>
      <c r="M1841" s="3" t="s">
        <v>697</v>
      </c>
      <c r="N1841" s="3">
        <v>0.54</v>
      </c>
      <c r="O1841" s="3" t="s">
        <v>33</v>
      </c>
      <c r="P1841" s="3" t="s">
        <v>135</v>
      </c>
      <c r="Q1841" s="3" t="s">
        <v>356</v>
      </c>
      <c r="R1841" s="3" t="s">
        <v>2866</v>
      </c>
      <c r="S1841" s="3">
        <v>32303</v>
      </c>
      <c r="T1841" s="4" t="s">
        <v>3121</v>
      </c>
      <c r="U1841" s="4" t="s">
        <v>3121</v>
      </c>
      <c r="V1841" s="3">
        <v>-1535.4864</v>
      </c>
      <c r="W1841" s="3" t="str">
        <f t="shared" si="28"/>
        <v>Loss</v>
      </c>
      <c r="X1841" s="6">
        <v>8</v>
      </c>
      <c r="Y1841" s="3">
        <v>332.16</v>
      </c>
      <c r="Z1841" s="3">
        <v>90814</v>
      </c>
    </row>
    <row r="1842" spans="1:26" x14ac:dyDescent="0.3">
      <c r="A1842" s="3">
        <v>25606</v>
      </c>
      <c r="B1842" s="3" t="s">
        <v>25</v>
      </c>
      <c r="C1842" s="3">
        <v>0</v>
      </c>
      <c r="D1842" s="3">
        <v>8.1199999999999992</v>
      </c>
      <c r="E1842" s="3">
        <v>2.83</v>
      </c>
      <c r="F1842" s="3">
        <v>3222</v>
      </c>
      <c r="G1842" s="3" t="s">
        <v>2865</v>
      </c>
      <c r="H1842" s="3" t="s">
        <v>49</v>
      </c>
      <c r="I1842" s="3" t="s">
        <v>28</v>
      </c>
      <c r="J1842" s="3" t="s">
        <v>77</v>
      </c>
      <c r="K1842" s="3" t="s">
        <v>177</v>
      </c>
      <c r="L1842" s="3" t="s">
        <v>51</v>
      </c>
      <c r="M1842" s="3" t="s">
        <v>818</v>
      </c>
      <c r="N1842" s="3">
        <v>0.77</v>
      </c>
      <c r="O1842" s="3" t="s">
        <v>33</v>
      </c>
      <c r="P1842" s="3" t="s">
        <v>135</v>
      </c>
      <c r="Q1842" s="3" t="s">
        <v>356</v>
      </c>
      <c r="R1842" s="3" t="s">
        <v>2866</v>
      </c>
      <c r="S1842" s="3">
        <v>32303</v>
      </c>
      <c r="T1842" s="4" t="s">
        <v>3121</v>
      </c>
      <c r="U1842" s="4" t="s">
        <v>3110</v>
      </c>
      <c r="V1842" s="3">
        <v>-159.32</v>
      </c>
      <c r="W1842" s="3" t="str">
        <f t="shared" si="28"/>
        <v>Loss</v>
      </c>
      <c r="X1842" s="6">
        <v>17</v>
      </c>
      <c r="Y1842" s="3">
        <v>147.62</v>
      </c>
      <c r="Z1842" s="3">
        <v>90814</v>
      </c>
    </row>
    <row r="1843" spans="1:26" x14ac:dyDescent="0.3">
      <c r="A1843" s="3">
        <v>19517</v>
      </c>
      <c r="B1843" s="3" t="s">
        <v>47</v>
      </c>
      <c r="C1843" s="3">
        <v>0.06</v>
      </c>
      <c r="D1843" s="3">
        <v>60.98</v>
      </c>
      <c r="E1843" s="3">
        <v>30</v>
      </c>
      <c r="F1843" s="3">
        <v>3224</v>
      </c>
      <c r="G1843" s="3" t="s">
        <v>2867</v>
      </c>
      <c r="H1843" s="3" t="s">
        <v>39</v>
      </c>
      <c r="I1843" s="3" t="s">
        <v>58</v>
      </c>
      <c r="J1843" s="3" t="s">
        <v>41</v>
      </c>
      <c r="K1843" s="3" t="s">
        <v>42</v>
      </c>
      <c r="L1843" s="3" t="s">
        <v>43</v>
      </c>
      <c r="M1843" s="3" t="s">
        <v>2868</v>
      </c>
      <c r="N1843" s="3">
        <v>0.7</v>
      </c>
      <c r="O1843" s="3" t="s">
        <v>33</v>
      </c>
      <c r="P1843" s="3" t="s">
        <v>135</v>
      </c>
      <c r="Q1843" s="3" t="s">
        <v>239</v>
      </c>
      <c r="R1843" s="3" t="s">
        <v>2869</v>
      </c>
      <c r="S1843" s="3">
        <v>37066</v>
      </c>
      <c r="T1843" s="4" t="s">
        <v>3143</v>
      </c>
      <c r="U1843" s="4" t="s">
        <v>3087</v>
      </c>
      <c r="V1843" s="3">
        <v>-74.087999999999994</v>
      </c>
      <c r="W1843" s="3" t="str">
        <f t="shared" si="28"/>
        <v>Loss</v>
      </c>
      <c r="X1843" s="6">
        <v>2</v>
      </c>
      <c r="Y1843" s="3">
        <v>125.9</v>
      </c>
      <c r="Z1843" s="3">
        <v>86508</v>
      </c>
    </row>
    <row r="1844" spans="1:26" x14ac:dyDescent="0.3">
      <c r="A1844" s="3">
        <v>22291</v>
      </c>
      <c r="B1844" s="3" t="s">
        <v>37</v>
      </c>
      <c r="C1844" s="3">
        <v>0.1</v>
      </c>
      <c r="D1844" s="3">
        <v>208.16</v>
      </c>
      <c r="E1844" s="3">
        <v>68.02</v>
      </c>
      <c r="F1844" s="3">
        <v>3225</v>
      </c>
      <c r="G1844" s="3" t="s">
        <v>2870</v>
      </c>
      <c r="H1844" s="3" t="s">
        <v>39</v>
      </c>
      <c r="I1844" s="3" t="s">
        <v>58</v>
      </c>
      <c r="J1844" s="3" t="s">
        <v>29</v>
      </c>
      <c r="K1844" s="3" t="s">
        <v>252</v>
      </c>
      <c r="L1844" s="3" t="s">
        <v>43</v>
      </c>
      <c r="M1844" s="3" t="s">
        <v>2871</v>
      </c>
      <c r="N1844" s="3">
        <v>0.57999999999999996</v>
      </c>
      <c r="O1844" s="3" t="s">
        <v>33</v>
      </c>
      <c r="P1844" s="3" t="s">
        <v>135</v>
      </c>
      <c r="Q1844" s="3" t="s">
        <v>239</v>
      </c>
      <c r="R1844" s="3" t="s">
        <v>2872</v>
      </c>
      <c r="S1844" s="3">
        <v>38138</v>
      </c>
      <c r="T1844" s="4" t="s">
        <v>3131</v>
      </c>
      <c r="U1844" s="4" t="s">
        <v>3131</v>
      </c>
      <c r="V1844" s="3">
        <v>-137.52199999999999</v>
      </c>
      <c r="W1844" s="3" t="str">
        <f t="shared" si="28"/>
        <v>Loss</v>
      </c>
      <c r="X1844" s="6">
        <v>4</v>
      </c>
      <c r="Y1844" s="3">
        <v>768.81</v>
      </c>
      <c r="Z1844" s="3">
        <v>86507</v>
      </c>
    </row>
    <row r="1845" spans="1:26" x14ac:dyDescent="0.3">
      <c r="A1845" s="3">
        <v>22292</v>
      </c>
      <c r="B1845" s="3" t="s">
        <v>37</v>
      </c>
      <c r="C1845" s="3">
        <v>7.0000000000000007E-2</v>
      </c>
      <c r="D1845" s="3">
        <v>90.48</v>
      </c>
      <c r="E1845" s="3">
        <v>19.989999999999998</v>
      </c>
      <c r="F1845" s="3">
        <v>3226</v>
      </c>
      <c r="G1845" s="3" t="s">
        <v>2873</v>
      </c>
      <c r="H1845" s="3" t="s">
        <v>49</v>
      </c>
      <c r="I1845" s="3" t="s">
        <v>58</v>
      </c>
      <c r="J1845" s="3" t="s">
        <v>29</v>
      </c>
      <c r="K1845" s="3" t="s">
        <v>69</v>
      </c>
      <c r="L1845" s="3" t="s">
        <v>59</v>
      </c>
      <c r="M1845" s="3" t="s">
        <v>1825</v>
      </c>
      <c r="N1845" s="3">
        <v>0.4</v>
      </c>
      <c r="O1845" s="3" t="s">
        <v>33</v>
      </c>
      <c r="P1845" s="3" t="s">
        <v>135</v>
      </c>
      <c r="Q1845" s="3" t="s">
        <v>239</v>
      </c>
      <c r="R1845" s="3" t="s">
        <v>2874</v>
      </c>
      <c r="S1845" s="3">
        <v>37075</v>
      </c>
      <c r="T1845" s="4" t="s">
        <v>3131</v>
      </c>
      <c r="U1845" s="4" t="s">
        <v>3073</v>
      </c>
      <c r="V1845" s="3">
        <v>-11.816000000000001</v>
      </c>
      <c r="W1845" s="3" t="str">
        <f t="shared" si="28"/>
        <v>Loss</v>
      </c>
      <c r="X1845" s="6">
        <v>2</v>
      </c>
      <c r="Y1845" s="3">
        <v>183.39</v>
      </c>
      <c r="Z1845" s="3">
        <v>86507</v>
      </c>
    </row>
    <row r="1846" spans="1:26" x14ac:dyDescent="0.3">
      <c r="A1846" s="3">
        <v>22293</v>
      </c>
      <c r="B1846" s="3" t="s">
        <v>37</v>
      </c>
      <c r="C1846" s="3">
        <v>0.01</v>
      </c>
      <c r="D1846" s="3">
        <v>9.48</v>
      </c>
      <c r="E1846" s="3">
        <v>7.29</v>
      </c>
      <c r="F1846" s="3">
        <v>3226</v>
      </c>
      <c r="G1846" s="3" t="s">
        <v>2873</v>
      </c>
      <c r="H1846" s="3" t="s">
        <v>27</v>
      </c>
      <c r="I1846" s="3" t="s">
        <v>58</v>
      </c>
      <c r="J1846" s="3" t="s">
        <v>41</v>
      </c>
      <c r="K1846" s="3" t="s">
        <v>50</v>
      </c>
      <c r="L1846" s="3" t="s">
        <v>51</v>
      </c>
      <c r="M1846" s="3" t="s">
        <v>52</v>
      </c>
      <c r="N1846" s="3">
        <v>0.45</v>
      </c>
      <c r="O1846" s="3" t="s">
        <v>33</v>
      </c>
      <c r="P1846" s="3" t="s">
        <v>135</v>
      </c>
      <c r="Q1846" s="3" t="s">
        <v>239</v>
      </c>
      <c r="R1846" s="3" t="s">
        <v>2874</v>
      </c>
      <c r="S1846" s="3">
        <v>37075</v>
      </c>
      <c r="T1846" s="4" t="s">
        <v>3131</v>
      </c>
      <c r="U1846" s="4" t="s">
        <v>3089</v>
      </c>
      <c r="V1846" s="3">
        <v>238.93379999999999</v>
      </c>
      <c r="W1846" s="3" t="str">
        <f t="shared" si="28"/>
        <v>Profit</v>
      </c>
      <c r="X1846" s="6">
        <v>1</v>
      </c>
      <c r="Y1846" s="3">
        <v>12.9</v>
      </c>
      <c r="Z1846" s="3">
        <v>86507</v>
      </c>
    </row>
    <row r="1847" spans="1:26" x14ac:dyDescent="0.3">
      <c r="A1847" s="3">
        <v>22294</v>
      </c>
      <c r="B1847" s="3" t="s">
        <v>37</v>
      </c>
      <c r="C1847" s="3">
        <v>0.02</v>
      </c>
      <c r="D1847" s="3">
        <v>4.28</v>
      </c>
      <c r="E1847" s="3">
        <v>0.94</v>
      </c>
      <c r="F1847" s="3">
        <v>3226</v>
      </c>
      <c r="G1847" s="3" t="s">
        <v>2873</v>
      </c>
      <c r="H1847" s="3" t="s">
        <v>49</v>
      </c>
      <c r="I1847" s="3" t="s">
        <v>58</v>
      </c>
      <c r="J1847" s="3" t="s">
        <v>29</v>
      </c>
      <c r="K1847" s="3" t="s">
        <v>30</v>
      </c>
      <c r="L1847" s="3" t="s">
        <v>31</v>
      </c>
      <c r="M1847" s="3" t="s">
        <v>1634</v>
      </c>
      <c r="N1847" s="3">
        <v>0.56000000000000005</v>
      </c>
      <c r="O1847" s="3" t="s">
        <v>33</v>
      </c>
      <c r="P1847" s="3" t="s">
        <v>135</v>
      </c>
      <c r="Q1847" s="3" t="s">
        <v>239</v>
      </c>
      <c r="R1847" s="3" t="s">
        <v>2874</v>
      </c>
      <c r="S1847" s="3">
        <v>37075</v>
      </c>
      <c r="T1847" s="4" t="s">
        <v>3131</v>
      </c>
      <c r="U1847" s="4" t="s">
        <v>3073</v>
      </c>
      <c r="V1847" s="3">
        <v>-105.126</v>
      </c>
      <c r="W1847" s="3" t="str">
        <f t="shared" si="28"/>
        <v>Loss</v>
      </c>
      <c r="X1847" s="6">
        <v>4</v>
      </c>
      <c r="Y1847" s="3">
        <v>17.89</v>
      </c>
      <c r="Z1847" s="3">
        <v>86507</v>
      </c>
    </row>
    <row r="1848" spans="1:26" x14ac:dyDescent="0.3">
      <c r="A1848" s="3">
        <v>24343</v>
      </c>
      <c r="B1848" s="3" t="s">
        <v>56</v>
      </c>
      <c r="C1848" s="3">
        <v>0.06</v>
      </c>
      <c r="D1848" s="3">
        <v>22.24</v>
      </c>
      <c r="E1848" s="3">
        <v>1.99</v>
      </c>
      <c r="F1848" s="3">
        <v>3226</v>
      </c>
      <c r="G1848" s="3" t="s">
        <v>2873</v>
      </c>
      <c r="H1848" s="3" t="s">
        <v>49</v>
      </c>
      <c r="I1848" s="3" t="s">
        <v>58</v>
      </c>
      <c r="J1848" s="3" t="s">
        <v>77</v>
      </c>
      <c r="K1848" s="3" t="s">
        <v>177</v>
      </c>
      <c r="L1848" s="3" t="s">
        <v>51</v>
      </c>
      <c r="M1848" s="3" t="s">
        <v>2875</v>
      </c>
      <c r="N1848" s="3">
        <v>0.43</v>
      </c>
      <c r="O1848" s="3" t="s">
        <v>33</v>
      </c>
      <c r="P1848" s="3" t="s">
        <v>135</v>
      </c>
      <c r="Q1848" s="3" t="s">
        <v>239</v>
      </c>
      <c r="R1848" s="3" t="s">
        <v>2874</v>
      </c>
      <c r="S1848" s="3">
        <v>37075</v>
      </c>
      <c r="T1848" s="4" t="s">
        <v>3192</v>
      </c>
      <c r="U1848" s="4" t="s">
        <v>3163</v>
      </c>
      <c r="V1848" s="3">
        <v>95.388000000000005</v>
      </c>
      <c r="W1848" s="3" t="str">
        <f t="shared" si="28"/>
        <v>Profit</v>
      </c>
      <c r="X1848" s="6">
        <v>12</v>
      </c>
      <c r="Y1848" s="3">
        <v>255.88</v>
      </c>
      <c r="Z1848" s="3">
        <v>86509</v>
      </c>
    </row>
    <row r="1849" spans="1:26" x14ac:dyDescent="0.3">
      <c r="A1849" s="3">
        <v>18940</v>
      </c>
      <c r="B1849" s="3" t="s">
        <v>37</v>
      </c>
      <c r="C1849" s="3">
        <v>0.01</v>
      </c>
      <c r="D1849" s="3">
        <v>24.95</v>
      </c>
      <c r="E1849" s="3">
        <v>2.99</v>
      </c>
      <c r="F1849" s="3">
        <v>3229</v>
      </c>
      <c r="G1849" s="3" t="s">
        <v>2876</v>
      </c>
      <c r="H1849" s="3" t="s">
        <v>49</v>
      </c>
      <c r="I1849" s="3" t="s">
        <v>58</v>
      </c>
      <c r="J1849" s="3" t="s">
        <v>29</v>
      </c>
      <c r="K1849" s="3" t="s">
        <v>109</v>
      </c>
      <c r="L1849" s="3" t="s">
        <v>59</v>
      </c>
      <c r="M1849" s="3" t="s">
        <v>2877</v>
      </c>
      <c r="N1849" s="3">
        <v>0.39</v>
      </c>
      <c r="O1849" s="3" t="s">
        <v>33</v>
      </c>
      <c r="P1849" s="3" t="s">
        <v>61</v>
      </c>
      <c r="Q1849" s="3" t="s">
        <v>1843</v>
      </c>
      <c r="R1849" s="3" t="s">
        <v>2878</v>
      </c>
      <c r="S1849" s="3">
        <v>54880</v>
      </c>
      <c r="T1849" s="4" t="s">
        <v>3102</v>
      </c>
      <c r="U1849" s="4" t="s">
        <v>3076</v>
      </c>
      <c r="V1849" s="3">
        <v>261.38580000000002</v>
      </c>
      <c r="W1849" s="3" t="str">
        <f t="shared" si="28"/>
        <v>Profit</v>
      </c>
      <c r="X1849" s="6">
        <v>15</v>
      </c>
      <c r="Y1849" s="3">
        <v>378.82</v>
      </c>
      <c r="Z1849" s="3">
        <v>87435</v>
      </c>
    </row>
    <row r="1850" spans="1:26" x14ac:dyDescent="0.3">
      <c r="A1850" s="3">
        <v>18941</v>
      </c>
      <c r="B1850" s="3" t="s">
        <v>37</v>
      </c>
      <c r="C1850" s="3">
        <v>0</v>
      </c>
      <c r="D1850" s="3">
        <v>15.98</v>
      </c>
      <c r="E1850" s="3">
        <v>8.99</v>
      </c>
      <c r="F1850" s="3">
        <v>3230</v>
      </c>
      <c r="G1850" s="3" t="s">
        <v>2879</v>
      </c>
      <c r="H1850" s="3" t="s">
        <v>49</v>
      </c>
      <c r="I1850" s="3" t="s">
        <v>58</v>
      </c>
      <c r="J1850" s="3" t="s">
        <v>77</v>
      </c>
      <c r="K1850" s="3" t="s">
        <v>177</v>
      </c>
      <c r="L1850" s="3" t="s">
        <v>51</v>
      </c>
      <c r="M1850" s="3" t="s">
        <v>2880</v>
      </c>
      <c r="N1850" s="3">
        <v>0.64</v>
      </c>
      <c r="O1850" s="3" t="s">
        <v>33</v>
      </c>
      <c r="P1850" s="3" t="s">
        <v>61</v>
      </c>
      <c r="Q1850" s="3" t="s">
        <v>1843</v>
      </c>
      <c r="R1850" s="3" t="s">
        <v>2881</v>
      </c>
      <c r="S1850" s="3">
        <v>53186</v>
      </c>
      <c r="T1850" s="4" t="s">
        <v>3102</v>
      </c>
      <c r="U1850" s="4" t="s">
        <v>3202</v>
      </c>
      <c r="V1850" s="3">
        <v>-135.46</v>
      </c>
      <c r="W1850" s="3" t="str">
        <f t="shared" si="28"/>
        <v>Loss</v>
      </c>
      <c r="X1850" s="6">
        <v>9</v>
      </c>
      <c r="Y1850" s="3">
        <v>152.18</v>
      </c>
      <c r="Z1850" s="3">
        <v>87435</v>
      </c>
    </row>
    <row r="1851" spans="1:26" x14ac:dyDescent="0.3">
      <c r="A1851" s="3">
        <v>19062</v>
      </c>
      <c r="B1851" s="3" t="s">
        <v>47</v>
      </c>
      <c r="C1851" s="3">
        <v>0.06</v>
      </c>
      <c r="D1851" s="3">
        <v>4.91</v>
      </c>
      <c r="E1851" s="3">
        <v>5.68</v>
      </c>
      <c r="F1851" s="3">
        <v>3230</v>
      </c>
      <c r="G1851" s="3" t="s">
        <v>2879</v>
      </c>
      <c r="H1851" s="3" t="s">
        <v>27</v>
      </c>
      <c r="I1851" s="3" t="s">
        <v>58</v>
      </c>
      <c r="J1851" s="3" t="s">
        <v>29</v>
      </c>
      <c r="K1851" s="3" t="s">
        <v>109</v>
      </c>
      <c r="L1851" s="3" t="s">
        <v>59</v>
      </c>
      <c r="M1851" s="3" t="s">
        <v>1383</v>
      </c>
      <c r="N1851" s="3">
        <v>0.36</v>
      </c>
      <c r="O1851" s="3" t="s">
        <v>33</v>
      </c>
      <c r="P1851" s="3" t="s">
        <v>61</v>
      </c>
      <c r="Q1851" s="3" t="s">
        <v>1843</v>
      </c>
      <c r="R1851" s="3" t="s">
        <v>2881</v>
      </c>
      <c r="S1851" s="3">
        <v>53186</v>
      </c>
      <c r="T1851" s="4" t="s">
        <v>3031</v>
      </c>
      <c r="U1851" s="4" t="s">
        <v>3031</v>
      </c>
      <c r="V1851" s="3">
        <v>-31.68825</v>
      </c>
      <c r="W1851" s="3" t="str">
        <f t="shared" si="28"/>
        <v>Loss</v>
      </c>
      <c r="X1851" s="6">
        <v>10</v>
      </c>
      <c r="Y1851" s="3">
        <v>53.89</v>
      </c>
      <c r="Z1851" s="3">
        <v>87436</v>
      </c>
    </row>
    <row r="1852" spans="1:26" x14ac:dyDescent="0.3">
      <c r="A1852" s="3">
        <v>19063</v>
      </c>
      <c r="B1852" s="3" t="s">
        <v>47</v>
      </c>
      <c r="C1852" s="3">
        <v>7.0000000000000007E-2</v>
      </c>
      <c r="D1852" s="3">
        <v>48.94</v>
      </c>
      <c r="E1852" s="3">
        <v>5.86</v>
      </c>
      <c r="F1852" s="3">
        <v>3230</v>
      </c>
      <c r="G1852" s="3" t="s">
        <v>2879</v>
      </c>
      <c r="H1852" s="3" t="s">
        <v>27</v>
      </c>
      <c r="I1852" s="3" t="s">
        <v>58</v>
      </c>
      <c r="J1852" s="3" t="s">
        <v>29</v>
      </c>
      <c r="K1852" s="3" t="s">
        <v>93</v>
      </c>
      <c r="L1852" s="3" t="s">
        <v>59</v>
      </c>
      <c r="M1852" s="3" t="s">
        <v>2882</v>
      </c>
      <c r="N1852" s="3">
        <v>0.35</v>
      </c>
      <c r="O1852" s="3" t="s">
        <v>33</v>
      </c>
      <c r="P1852" s="3" t="s">
        <v>61</v>
      </c>
      <c r="Q1852" s="3" t="s">
        <v>1843</v>
      </c>
      <c r="R1852" s="3" t="s">
        <v>2881</v>
      </c>
      <c r="S1852" s="3">
        <v>53186</v>
      </c>
      <c r="T1852" s="4" t="s">
        <v>3031</v>
      </c>
      <c r="U1852" s="4" t="s">
        <v>3140</v>
      </c>
      <c r="V1852" s="3">
        <v>690.7038</v>
      </c>
      <c r="W1852" s="3" t="str">
        <f t="shared" si="28"/>
        <v>Profit</v>
      </c>
      <c r="X1852" s="6">
        <v>21</v>
      </c>
      <c r="Y1852" s="3">
        <v>1001.02</v>
      </c>
      <c r="Z1852" s="3">
        <v>87436</v>
      </c>
    </row>
    <row r="1853" spans="1:26" x14ac:dyDescent="0.3">
      <c r="A1853" s="3">
        <v>19179</v>
      </c>
      <c r="B1853" s="3" t="s">
        <v>106</v>
      </c>
      <c r="C1853" s="3">
        <v>0.06</v>
      </c>
      <c r="D1853" s="3">
        <v>115.99</v>
      </c>
      <c r="E1853" s="3">
        <v>5.92</v>
      </c>
      <c r="F1853" s="3">
        <v>3238</v>
      </c>
      <c r="G1853" s="3" t="s">
        <v>2883</v>
      </c>
      <c r="H1853" s="3" t="s">
        <v>49</v>
      </c>
      <c r="I1853" s="3" t="s">
        <v>28</v>
      </c>
      <c r="J1853" s="3" t="s">
        <v>77</v>
      </c>
      <c r="K1853" s="3" t="s">
        <v>78</v>
      </c>
      <c r="L1853" s="3" t="s">
        <v>59</v>
      </c>
      <c r="M1853" s="3" t="s">
        <v>3023</v>
      </c>
      <c r="N1853" s="3">
        <v>0.57999999999999996</v>
      </c>
      <c r="O1853" s="3" t="s">
        <v>33</v>
      </c>
      <c r="P1853" s="3" t="s">
        <v>34</v>
      </c>
      <c r="Q1853" s="3" t="s">
        <v>102</v>
      </c>
      <c r="R1853" s="3" t="s">
        <v>2884</v>
      </c>
      <c r="S1853" s="3">
        <v>97330</v>
      </c>
      <c r="T1853" s="4" t="s">
        <v>3171</v>
      </c>
      <c r="U1853" s="4" t="s">
        <v>3162</v>
      </c>
      <c r="V1853" s="3">
        <v>-13.068</v>
      </c>
      <c r="W1853" s="3" t="str">
        <f t="shared" si="28"/>
        <v>Loss</v>
      </c>
      <c r="X1853" s="6">
        <v>5</v>
      </c>
      <c r="Y1853" s="3">
        <v>495.82</v>
      </c>
      <c r="Z1853" s="3">
        <v>89564</v>
      </c>
    </row>
    <row r="1854" spans="1:26" x14ac:dyDescent="0.3">
      <c r="A1854" s="3">
        <v>23084</v>
      </c>
      <c r="B1854" s="3" t="s">
        <v>25</v>
      </c>
      <c r="C1854" s="3">
        <v>0</v>
      </c>
      <c r="D1854" s="3">
        <v>7.28</v>
      </c>
      <c r="E1854" s="3">
        <v>3.52</v>
      </c>
      <c r="F1854" s="3">
        <v>3243</v>
      </c>
      <c r="G1854" s="3" t="s">
        <v>2885</v>
      </c>
      <c r="H1854" s="3" t="s">
        <v>49</v>
      </c>
      <c r="I1854" s="3" t="s">
        <v>58</v>
      </c>
      <c r="J1854" s="3" t="s">
        <v>77</v>
      </c>
      <c r="K1854" s="3" t="s">
        <v>177</v>
      </c>
      <c r="L1854" s="3" t="s">
        <v>51</v>
      </c>
      <c r="M1854" s="3" t="s">
        <v>2886</v>
      </c>
      <c r="N1854" s="3">
        <v>0.68</v>
      </c>
      <c r="O1854" s="3" t="s">
        <v>33</v>
      </c>
      <c r="P1854" s="3" t="s">
        <v>53</v>
      </c>
      <c r="Q1854" s="3" t="s">
        <v>223</v>
      </c>
      <c r="R1854" s="3" t="s">
        <v>907</v>
      </c>
      <c r="S1854" s="3">
        <v>6010</v>
      </c>
      <c r="T1854" s="4" t="s">
        <v>3099</v>
      </c>
      <c r="U1854" s="4" t="s">
        <v>3099</v>
      </c>
      <c r="V1854" s="3">
        <v>-25.103999999999999</v>
      </c>
      <c r="W1854" s="3" t="str">
        <f t="shared" si="28"/>
        <v>Loss</v>
      </c>
      <c r="X1854" s="6">
        <v>3</v>
      </c>
      <c r="Y1854" s="3">
        <v>24.44</v>
      </c>
      <c r="Z1854" s="3">
        <v>88329</v>
      </c>
    </row>
    <row r="1855" spans="1:26" x14ac:dyDescent="0.3">
      <c r="A1855" s="3">
        <v>23267</v>
      </c>
      <c r="B1855" s="3" t="s">
        <v>106</v>
      </c>
      <c r="C1855" s="3">
        <v>0.06</v>
      </c>
      <c r="D1855" s="3">
        <v>5.18</v>
      </c>
      <c r="E1855" s="3">
        <v>2.04</v>
      </c>
      <c r="F1855" s="3">
        <v>3246</v>
      </c>
      <c r="G1855" s="3" t="s">
        <v>2887</v>
      </c>
      <c r="H1855" s="3" t="s">
        <v>49</v>
      </c>
      <c r="I1855" s="3" t="s">
        <v>58</v>
      </c>
      <c r="J1855" s="3" t="s">
        <v>29</v>
      </c>
      <c r="K1855" s="3" t="s">
        <v>93</v>
      </c>
      <c r="L1855" s="3" t="s">
        <v>31</v>
      </c>
      <c r="M1855" s="3" t="s">
        <v>165</v>
      </c>
      <c r="N1855" s="3">
        <v>0.36</v>
      </c>
      <c r="O1855" s="3" t="s">
        <v>33</v>
      </c>
      <c r="P1855" s="3" t="s">
        <v>53</v>
      </c>
      <c r="Q1855" s="3" t="s">
        <v>193</v>
      </c>
      <c r="R1855" s="3" t="s">
        <v>2888</v>
      </c>
      <c r="S1855" s="3">
        <v>3051</v>
      </c>
      <c r="T1855" s="4" t="s">
        <v>3143</v>
      </c>
      <c r="U1855" s="4" t="s">
        <v>3143</v>
      </c>
      <c r="V1855" s="3">
        <v>1.9503999999999999</v>
      </c>
      <c r="W1855" s="3" t="str">
        <f t="shared" si="28"/>
        <v>Profit</v>
      </c>
      <c r="X1855" s="6">
        <v>4</v>
      </c>
      <c r="Y1855" s="3">
        <v>21.86</v>
      </c>
      <c r="Z1855" s="3">
        <v>88330</v>
      </c>
    </row>
    <row r="1856" spans="1:26" x14ac:dyDescent="0.3">
      <c r="A1856" s="3">
        <v>18265</v>
      </c>
      <c r="B1856" s="3" t="s">
        <v>25</v>
      </c>
      <c r="C1856" s="3">
        <v>7.0000000000000007E-2</v>
      </c>
      <c r="D1856" s="3">
        <v>2.78</v>
      </c>
      <c r="E1856" s="3">
        <v>1.49</v>
      </c>
      <c r="F1856" s="3">
        <v>3248</v>
      </c>
      <c r="G1856" s="3" t="s">
        <v>2889</v>
      </c>
      <c r="H1856" s="3" t="s">
        <v>49</v>
      </c>
      <c r="I1856" s="3" t="s">
        <v>58</v>
      </c>
      <c r="J1856" s="3" t="s">
        <v>29</v>
      </c>
      <c r="K1856" s="3" t="s">
        <v>109</v>
      </c>
      <c r="L1856" s="3" t="s">
        <v>59</v>
      </c>
      <c r="M1856" s="3" t="s">
        <v>763</v>
      </c>
      <c r="N1856" s="3">
        <v>0.36</v>
      </c>
      <c r="O1856" s="3" t="s">
        <v>33</v>
      </c>
      <c r="P1856" s="3" t="s">
        <v>135</v>
      </c>
      <c r="Q1856" s="3" t="s">
        <v>168</v>
      </c>
      <c r="R1856" s="3" t="s">
        <v>2890</v>
      </c>
      <c r="S1856" s="3">
        <v>70458</v>
      </c>
      <c r="T1856" s="4" t="s">
        <v>3193</v>
      </c>
      <c r="U1856" s="4" t="s">
        <v>3130</v>
      </c>
      <c r="V1856" s="3">
        <v>-340.53109999999998</v>
      </c>
      <c r="W1856" s="3" t="str">
        <f t="shared" si="28"/>
        <v>Loss</v>
      </c>
      <c r="X1856" s="6">
        <v>17</v>
      </c>
      <c r="Y1856" s="3">
        <v>47.12</v>
      </c>
      <c r="Z1856" s="3">
        <v>87297</v>
      </c>
    </row>
    <row r="1857" spans="1:26" x14ac:dyDescent="0.3">
      <c r="A1857" s="3">
        <v>25820</v>
      </c>
      <c r="B1857" s="3" t="s">
        <v>25</v>
      </c>
      <c r="C1857" s="3">
        <v>0.03</v>
      </c>
      <c r="D1857" s="3">
        <v>42.8</v>
      </c>
      <c r="E1857" s="3">
        <v>2.99</v>
      </c>
      <c r="F1857" s="3">
        <v>3249</v>
      </c>
      <c r="G1857" s="3" t="s">
        <v>2891</v>
      </c>
      <c r="H1857" s="3" t="s">
        <v>49</v>
      </c>
      <c r="I1857" s="3" t="s">
        <v>28</v>
      </c>
      <c r="J1857" s="3" t="s">
        <v>29</v>
      </c>
      <c r="K1857" s="3" t="s">
        <v>109</v>
      </c>
      <c r="L1857" s="3" t="s">
        <v>59</v>
      </c>
      <c r="M1857" s="3" t="s">
        <v>2892</v>
      </c>
      <c r="N1857" s="3">
        <v>0.36</v>
      </c>
      <c r="O1857" s="3" t="s">
        <v>33</v>
      </c>
      <c r="P1857" s="3" t="s">
        <v>53</v>
      </c>
      <c r="Q1857" s="3" t="s">
        <v>409</v>
      </c>
      <c r="R1857" s="3" t="s">
        <v>2893</v>
      </c>
      <c r="S1857" s="3">
        <v>21403</v>
      </c>
      <c r="T1857" s="4" t="s">
        <v>3124</v>
      </c>
      <c r="U1857" s="4" t="s">
        <v>3114</v>
      </c>
      <c r="V1857" s="3">
        <v>462.92099999999999</v>
      </c>
      <c r="W1857" s="3" t="str">
        <f t="shared" si="28"/>
        <v>Profit</v>
      </c>
      <c r="X1857" s="6">
        <v>16</v>
      </c>
      <c r="Y1857" s="3">
        <v>670.9</v>
      </c>
      <c r="Z1857" s="3">
        <v>87298</v>
      </c>
    </row>
    <row r="1858" spans="1:26" x14ac:dyDescent="0.3">
      <c r="A1858" s="3">
        <v>5511</v>
      </c>
      <c r="B1858" s="3" t="s">
        <v>47</v>
      </c>
      <c r="C1858" s="3">
        <v>0.02</v>
      </c>
      <c r="D1858" s="3">
        <v>5.28</v>
      </c>
      <c r="E1858" s="3">
        <v>6.26</v>
      </c>
      <c r="F1858" s="3">
        <v>3251</v>
      </c>
      <c r="G1858" s="3" t="s">
        <v>2894</v>
      </c>
      <c r="H1858" s="3" t="s">
        <v>49</v>
      </c>
      <c r="I1858" s="3" t="s">
        <v>28</v>
      </c>
      <c r="J1858" s="3" t="s">
        <v>29</v>
      </c>
      <c r="K1858" s="3" t="s">
        <v>93</v>
      </c>
      <c r="L1858" s="3" t="s">
        <v>59</v>
      </c>
      <c r="M1858" s="3" t="s">
        <v>1351</v>
      </c>
      <c r="N1858" s="3">
        <v>0.4</v>
      </c>
      <c r="O1858" s="3" t="s">
        <v>33</v>
      </c>
      <c r="P1858" s="3" t="s">
        <v>53</v>
      </c>
      <c r="Q1858" s="3" t="s">
        <v>71</v>
      </c>
      <c r="R1858" s="3" t="s">
        <v>90</v>
      </c>
      <c r="S1858" s="3">
        <v>10112</v>
      </c>
      <c r="T1858" s="4" t="s">
        <v>3194</v>
      </c>
      <c r="U1858" s="4" t="s">
        <v>3050</v>
      </c>
      <c r="V1858" s="3">
        <v>-131.16</v>
      </c>
      <c r="W1858" s="3" t="str">
        <f t="shared" si="28"/>
        <v>Loss</v>
      </c>
      <c r="X1858" s="6">
        <v>76</v>
      </c>
      <c r="Y1858" s="3">
        <v>412.72</v>
      </c>
      <c r="Z1858" s="3">
        <v>39076</v>
      </c>
    </row>
    <row r="1859" spans="1:26" x14ac:dyDescent="0.3">
      <c r="A1859" s="3">
        <v>23324</v>
      </c>
      <c r="B1859" s="3" t="s">
        <v>47</v>
      </c>
      <c r="C1859" s="3">
        <v>0.01</v>
      </c>
      <c r="D1859" s="3">
        <v>11.34</v>
      </c>
      <c r="E1859" s="3">
        <v>5.01</v>
      </c>
      <c r="F1859" s="3">
        <v>3252</v>
      </c>
      <c r="G1859" s="3" t="s">
        <v>2895</v>
      </c>
      <c r="H1859" s="3" t="s">
        <v>49</v>
      </c>
      <c r="I1859" s="3" t="s">
        <v>58</v>
      </c>
      <c r="J1859" s="3" t="s">
        <v>29</v>
      </c>
      <c r="K1859" s="3" t="s">
        <v>93</v>
      </c>
      <c r="L1859" s="3" t="s">
        <v>59</v>
      </c>
      <c r="M1859" s="3" t="s">
        <v>569</v>
      </c>
      <c r="N1859" s="3">
        <v>0.36</v>
      </c>
      <c r="O1859" s="3" t="s">
        <v>33</v>
      </c>
      <c r="P1859" s="3" t="s">
        <v>53</v>
      </c>
      <c r="Q1859" s="3" t="s">
        <v>71</v>
      </c>
      <c r="R1859" s="3" t="s">
        <v>2896</v>
      </c>
      <c r="S1859" s="3">
        <v>12306</v>
      </c>
      <c r="T1859" s="4" t="s">
        <v>3055</v>
      </c>
      <c r="U1859" s="4" t="s">
        <v>3143</v>
      </c>
      <c r="V1859" s="3">
        <v>-11.83</v>
      </c>
      <c r="W1859" s="3" t="str">
        <f t="shared" ref="W1859:W1922" si="29">IF(V1859&lt;0, "Loss",IF(V1859&gt;0, "Profit","Equilibrium"))</f>
        <v>Loss</v>
      </c>
      <c r="X1859" s="6">
        <v>1</v>
      </c>
      <c r="Y1859" s="3">
        <v>14.52</v>
      </c>
      <c r="Z1859" s="3">
        <v>87296</v>
      </c>
    </row>
    <row r="1860" spans="1:26" x14ac:dyDescent="0.3">
      <c r="A1860" s="3">
        <v>23511</v>
      </c>
      <c r="B1860" s="3" t="s">
        <v>47</v>
      </c>
      <c r="C1860" s="3">
        <v>0.02</v>
      </c>
      <c r="D1860" s="3">
        <v>5.28</v>
      </c>
      <c r="E1860" s="3">
        <v>6.26</v>
      </c>
      <c r="F1860" s="3">
        <v>3252</v>
      </c>
      <c r="G1860" s="3" t="s">
        <v>2895</v>
      </c>
      <c r="H1860" s="3" t="s">
        <v>49</v>
      </c>
      <c r="I1860" s="3" t="s">
        <v>28</v>
      </c>
      <c r="J1860" s="3" t="s">
        <v>29</v>
      </c>
      <c r="K1860" s="3" t="s">
        <v>93</v>
      </c>
      <c r="L1860" s="3" t="s">
        <v>59</v>
      </c>
      <c r="M1860" s="3" t="s">
        <v>1351</v>
      </c>
      <c r="N1860" s="3">
        <v>0.4</v>
      </c>
      <c r="O1860" s="3" t="s">
        <v>33</v>
      </c>
      <c r="P1860" s="3" t="s">
        <v>53</v>
      </c>
      <c r="Q1860" s="3" t="s">
        <v>71</v>
      </c>
      <c r="R1860" s="3" t="s">
        <v>2896</v>
      </c>
      <c r="S1860" s="3">
        <v>12306</v>
      </c>
      <c r="T1860" s="4" t="s">
        <v>3194</v>
      </c>
      <c r="U1860" s="4" t="s">
        <v>3050</v>
      </c>
      <c r="V1860" s="3">
        <v>-65.58</v>
      </c>
      <c r="W1860" s="3" t="str">
        <f t="shared" si="29"/>
        <v>Loss</v>
      </c>
      <c r="X1860" s="6">
        <v>19</v>
      </c>
      <c r="Y1860" s="3">
        <v>103.18</v>
      </c>
      <c r="Z1860" s="3">
        <v>87299</v>
      </c>
    </row>
    <row r="1861" spans="1:26" x14ac:dyDescent="0.3">
      <c r="A1861" s="3">
        <v>21046</v>
      </c>
      <c r="B1861" s="3" t="s">
        <v>47</v>
      </c>
      <c r="C1861" s="3">
        <v>0.06</v>
      </c>
      <c r="D1861" s="3">
        <v>47.98</v>
      </c>
      <c r="E1861" s="3">
        <v>3.61</v>
      </c>
      <c r="F1861" s="3">
        <v>3255</v>
      </c>
      <c r="G1861" s="3" t="s">
        <v>2897</v>
      </c>
      <c r="H1861" s="3" t="s">
        <v>49</v>
      </c>
      <c r="I1861" s="3" t="s">
        <v>40</v>
      </c>
      <c r="J1861" s="3" t="s">
        <v>77</v>
      </c>
      <c r="K1861" s="3" t="s">
        <v>177</v>
      </c>
      <c r="L1861" s="3" t="s">
        <v>51</v>
      </c>
      <c r="M1861" s="3" t="s">
        <v>1003</v>
      </c>
      <c r="N1861" s="3">
        <v>0.71</v>
      </c>
      <c r="O1861" s="3" t="s">
        <v>33</v>
      </c>
      <c r="P1861" s="3" t="s">
        <v>135</v>
      </c>
      <c r="Q1861" s="3" t="s">
        <v>356</v>
      </c>
      <c r="R1861" s="3" t="s">
        <v>2898</v>
      </c>
      <c r="S1861" s="3">
        <v>33319</v>
      </c>
      <c r="T1861" s="4" t="s">
        <v>3059</v>
      </c>
      <c r="U1861" s="4" t="s">
        <v>3093</v>
      </c>
      <c r="V1861" s="3">
        <v>596.80799999999999</v>
      </c>
      <c r="W1861" s="3" t="str">
        <f t="shared" si="29"/>
        <v>Profit</v>
      </c>
      <c r="X1861" s="6">
        <v>2</v>
      </c>
      <c r="Y1861" s="3">
        <v>97.96</v>
      </c>
      <c r="Z1861" s="3">
        <v>90488</v>
      </c>
    </row>
    <row r="1862" spans="1:26" x14ac:dyDescent="0.3">
      <c r="A1862" s="3">
        <v>18728</v>
      </c>
      <c r="B1862" s="3" t="s">
        <v>37</v>
      </c>
      <c r="C1862" s="3">
        <v>0.01</v>
      </c>
      <c r="D1862" s="3">
        <v>349.45</v>
      </c>
      <c r="E1862" s="3">
        <v>60</v>
      </c>
      <c r="F1862" s="3">
        <v>3257</v>
      </c>
      <c r="G1862" s="3" t="s">
        <v>2899</v>
      </c>
      <c r="H1862" s="3" t="s">
        <v>39</v>
      </c>
      <c r="I1862" s="3" t="s">
        <v>114</v>
      </c>
      <c r="J1862" s="3" t="s">
        <v>41</v>
      </c>
      <c r="K1862" s="3" t="s">
        <v>150</v>
      </c>
      <c r="L1862" s="3" t="s">
        <v>43</v>
      </c>
      <c r="M1862" s="3" t="s">
        <v>980</v>
      </c>
      <c r="N1862" s="3"/>
      <c r="O1862" s="3" t="s">
        <v>33</v>
      </c>
      <c r="P1862" s="3" t="s">
        <v>34</v>
      </c>
      <c r="Q1862" s="3" t="s">
        <v>35</v>
      </c>
      <c r="R1862" s="3" t="s">
        <v>2900</v>
      </c>
      <c r="S1862" s="3">
        <v>98632</v>
      </c>
      <c r="T1862" s="4" t="s">
        <v>3096</v>
      </c>
      <c r="U1862" s="4" t="s">
        <v>3117</v>
      </c>
      <c r="V1862" s="3">
        <v>3739.3928999999998</v>
      </c>
      <c r="W1862" s="3" t="str">
        <f t="shared" si="29"/>
        <v>Profit</v>
      </c>
      <c r="X1862" s="6">
        <v>15</v>
      </c>
      <c r="Y1862" s="3">
        <v>5419.41</v>
      </c>
      <c r="Z1862" s="3">
        <v>88825</v>
      </c>
    </row>
    <row r="1863" spans="1:26" x14ac:dyDescent="0.3">
      <c r="A1863" s="3">
        <v>21852</v>
      </c>
      <c r="B1863" s="3" t="s">
        <v>56</v>
      </c>
      <c r="C1863" s="3">
        <v>0</v>
      </c>
      <c r="D1863" s="3">
        <v>25.38</v>
      </c>
      <c r="E1863" s="3">
        <v>8.99</v>
      </c>
      <c r="F1863" s="3">
        <v>3257</v>
      </c>
      <c r="G1863" s="3" t="s">
        <v>2899</v>
      </c>
      <c r="H1863" s="3" t="s">
        <v>49</v>
      </c>
      <c r="I1863" s="3" t="s">
        <v>114</v>
      </c>
      <c r="J1863" s="3" t="s">
        <v>41</v>
      </c>
      <c r="K1863" s="3" t="s">
        <v>50</v>
      </c>
      <c r="L1863" s="3" t="s">
        <v>51</v>
      </c>
      <c r="M1863" s="3" t="s">
        <v>753</v>
      </c>
      <c r="N1863" s="3">
        <v>0.5</v>
      </c>
      <c r="O1863" s="3" t="s">
        <v>33</v>
      </c>
      <c r="P1863" s="3" t="s">
        <v>34</v>
      </c>
      <c r="Q1863" s="3" t="s">
        <v>35</v>
      </c>
      <c r="R1863" s="3" t="s">
        <v>2900</v>
      </c>
      <c r="S1863" s="3">
        <v>98632</v>
      </c>
      <c r="T1863" s="4" t="s">
        <v>3146</v>
      </c>
      <c r="U1863" s="4" t="s">
        <v>3037</v>
      </c>
      <c r="V1863" s="3">
        <v>470.33800000000002</v>
      </c>
      <c r="W1863" s="3" t="str">
        <f t="shared" si="29"/>
        <v>Profit</v>
      </c>
      <c r="X1863" s="6">
        <v>26</v>
      </c>
      <c r="Y1863" s="3">
        <v>700.41</v>
      </c>
      <c r="Z1863" s="3">
        <v>88826</v>
      </c>
    </row>
    <row r="1864" spans="1:26" x14ac:dyDescent="0.3">
      <c r="A1864" s="3">
        <v>23010</v>
      </c>
      <c r="B1864" s="3" t="s">
        <v>37</v>
      </c>
      <c r="C1864" s="3">
        <v>0.02</v>
      </c>
      <c r="D1864" s="3">
        <v>55.94</v>
      </c>
      <c r="E1864" s="3">
        <v>6.55</v>
      </c>
      <c r="F1864" s="3">
        <v>3258</v>
      </c>
      <c r="G1864" s="3" t="s">
        <v>2901</v>
      </c>
      <c r="H1864" s="3" t="s">
        <v>49</v>
      </c>
      <c r="I1864" s="3" t="s">
        <v>114</v>
      </c>
      <c r="J1864" s="3" t="s">
        <v>77</v>
      </c>
      <c r="K1864" s="3" t="s">
        <v>177</v>
      </c>
      <c r="L1864" s="3" t="s">
        <v>59</v>
      </c>
      <c r="M1864" s="3" t="s">
        <v>1145</v>
      </c>
      <c r="N1864" s="3">
        <v>0.68</v>
      </c>
      <c r="O1864" s="3" t="s">
        <v>33</v>
      </c>
      <c r="P1864" s="3" t="s">
        <v>34</v>
      </c>
      <c r="Q1864" s="3" t="s">
        <v>35</v>
      </c>
      <c r="R1864" s="3" t="s">
        <v>2902</v>
      </c>
      <c r="S1864" s="3">
        <v>98037</v>
      </c>
      <c r="T1864" s="4" t="s">
        <v>3098</v>
      </c>
      <c r="U1864" s="4" t="s">
        <v>3195</v>
      </c>
      <c r="V1864" s="3">
        <v>401.85</v>
      </c>
      <c r="W1864" s="3" t="str">
        <f t="shared" si="29"/>
        <v>Profit</v>
      </c>
      <c r="X1864" s="6">
        <v>11</v>
      </c>
      <c r="Y1864" s="3">
        <v>646.88</v>
      </c>
      <c r="Z1864" s="3">
        <v>88824</v>
      </c>
    </row>
    <row r="1865" spans="1:26" x14ac:dyDescent="0.3">
      <c r="A1865" s="3">
        <v>22576</v>
      </c>
      <c r="B1865" s="3" t="s">
        <v>37</v>
      </c>
      <c r="C1865" s="3">
        <v>7.0000000000000007E-2</v>
      </c>
      <c r="D1865" s="3">
        <v>105.34</v>
      </c>
      <c r="E1865" s="3">
        <v>24.49</v>
      </c>
      <c r="F1865" s="3">
        <v>3261</v>
      </c>
      <c r="G1865" s="3" t="s">
        <v>2903</v>
      </c>
      <c r="H1865" s="3" t="s">
        <v>27</v>
      </c>
      <c r="I1865" s="3" t="s">
        <v>114</v>
      </c>
      <c r="J1865" s="3" t="s">
        <v>41</v>
      </c>
      <c r="K1865" s="3" t="s">
        <v>50</v>
      </c>
      <c r="L1865" s="3" t="s">
        <v>231</v>
      </c>
      <c r="M1865" s="3" t="s">
        <v>2588</v>
      </c>
      <c r="N1865" s="3">
        <v>0.61</v>
      </c>
      <c r="O1865" s="3" t="s">
        <v>33</v>
      </c>
      <c r="P1865" s="3" t="s">
        <v>61</v>
      </c>
      <c r="Q1865" s="3" t="s">
        <v>295</v>
      </c>
      <c r="R1865" s="3" t="s">
        <v>2904</v>
      </c>
      <c r="S1865" s="3">
        <v>49221</v>
      </c>
      <c r="T1865" s="4" t="s">
        <v>3127</v>
      </c>
      <c r="U1865" s="4" t="s">
        <v>3205</v>
      </c>
      <c r="V1865" s="3">
        <v>710.67240000000004</v>
      </c>
      <c r="W1865" s="3" t="str">
        <f t="shared" si="29"/>
        <v>Profit</v>
      </c>
      <c r="X1865" s="6">
        <v>10</v>
      </c>
      <c r="Y1865" s="3">
        <v>1029.96</v>
      </c>
      <c r="Z1865" s="3">
        <v>90296</v>
      </c>
    </row>
    <row r="1866" spans="1:26" x14ac:dyDescent="0.3">
      <c r="A1866" s="3">
        <v>19214</v>
      </c>
      <c r="B1866" s="3" t="s">
        <v>56</v>
      </c>
      <c r="C1866" s="3">
        <v>0.04</v>
      </c>
      <c r="D1866" s="3">
        <v>9.99</v>
      </c>
      <c r="E1866" s="3">
        <v>11.59</v>
      </c>
      <c r="F1866" s="3">
        <v>3264</v>
      </c>
      <c r="G1866" s="3" t="s">
        <v>2905</v>
      </c>
      <c r="H1866" s="3" t="s">
        <v>49</v>
      </c>
      <c r="I1866" s="3" t="s">
        <v>28</v>
      </c>
      <c r="J1866" s="3" t="s">
        <v>29</v>
      </c>
      <c r="K1866" s="3" t="s">
        <v>93</v>
      </c>
      <c r="L1866" s="3" t="s">
        <v>59</v>
      </c>
      <c r="M1866" s="3" t="s">
        <v>1896</v>
      </c>
      <c r="N1866" s="3">
        <v>0.4</v>
      </c>
      <c r="O1866" s="3" t="s">
        <v>33</v>
      </c>
      <c r="P1866" s="3" t="s">
        <v>34</v>
      </c>
      <c r="Q1866" s="3" t="s">
        <v>45</v>
      </c>
      <c r="R1866" s="3" t="s">
        <v>2906</v>
      </c>
      <c r="S1866" s="3">
        <v>95501</v>
      </c>
      <c r="T1866" s="4" t="s">
        <v>3198</v>
      </c>
      <c r="U1866" s="4" t="s">
        <v>3038</v>
      </c>
      <c r="V1866" s="3">
        <v>-92.32</v>
      </c>
      <c r="W1866" s="3" t="str">
        <f t="shared" si="29"/>
        <v>Loss</v>
      </c>
      <c r="X1866" s="6">
        <v>5</v>
      </c>
      <c r="Y1866" s="3">
        <v>52.09</v>
      </c>
      <c r="Z1866" s="3">
        <v>89835</v>
      </c>
    </row>
    <row r="1867" spans="1:26" x14ac:dyDescent="0.3">
      <c r="A1867" s="3">
        <v>21459</v>
      </c>
      <c r="B1867" s="3" t="s">
        <v>47</v>
      </c>
      <c r="C1867" s="3">
        <v>0</v>
      </c>
      <c r="D1867" s="3">
        <v>122.99</v>
      </c>
      <c r="E1867" s="3">
        <v>70.2</v>
      </c>
      <c r="F1867" s="3">
        <v>3266</v>
      </c>
      <c r="G1867" s="3" t="s">
        <v>2907</v>
      </c>
      <c r="H1867" s="3" t="s">
        <v>39</v>
      </c>
      <c r="I1867" s="3" t="s">
        <v>28</v>
      </c>
      <c r="J1867" s="3" t="s">
        <v>41</v>
      </c>
      <c r="K1867" s="3" t="s">
        <v>42</v>
      </c>
      <c r="L1867" s="3" t="s">
        <v>43</v>
      </c>
      <c r="M1867" s="3" t="s">
        <v>145</v>
      </c>
      <c r="N1867" s="3">
        <v>0.74</v>
      </c>
      <c r="O1867" s="3" t="s">
        <v>33</v>
      </c>
      <c r="P1867" s="3" t="s">
        <v>53</v>
      </c>
      <c r="Q1867" s="3" t="s">
        <v>184</v>
      </c>
      <c r="R1867" s="3" t="s">
        <v>427</v>
      </c>
      <c r="S1867" s="3">
        <v>4073</v>
      </c>
      <c r="T1867" s="4" t="s">
        <v>3039</v>
      </c>
      <c r="U1867" s="4" t="s">
        <v>3164</v>
      </c>
      <c r="V1867" s="3">
        <v>-1764.29</v>
      </c>
      <c r="W1867" s="3" t="str">
        <f t="shared" si="29"/>
        <v>Loss</v>
      </c>
      <c r="X1867" s="6">
        <v>14</v>
      </c>
      <c r="Y1867" s="3">
        <v>1794.88</v>
      </c>
      <c r="Z1867" s="3">
        <v>89836</v>
      </c>
    </row>
    <row r="1868" spans="1:26" x14ac:dyDescent="0.3">
      <c r="A1868" s="3">
        <v>21458</v>
      </c>
      <c r="B1868" s="3" t="s">
        <v>47</v>
      </c>
      <c r="C1868" s="3">
        <v>0.01</v>
      </c>
      <c r="D1868" s="3">
        <v>60.97</v>
      </c>
      <c r="E1868" s="3">
        <v>4.5</v>
      </c>
      <c r="F1868" s="3">
        <v>3269</v>
      </c>
      <c r="G1868" s="3" t="s">
        <v>2908</v>
      </c>
      <c r="H1868" s="3" t="s">
        <v>27</v>
      </c>
      <c r="I1868" s="3" t="s">
        <v>28</v>
      </c>
      <c r="J1868" s="3" t="s">
        <v>29</v>
      </c>
      <c r="K1868" s="3" t="s">
        <v>252</v>
      </c>
      <c r="L1868" s="3" t="s">
        <v>59</v>
      </c>
      <c r="M1868" s="3" t="s">
        <v>2114</v>
      </c>
      <c r="N1868" s="3">
        <v>0.56000000000000005</v>
      </c>
      <c r="O1868" s="3" t="s">
        <v>33</v>
      </c>
      <c r="P1868" s="3" t="s">
        <v>53</v>
      </c>
      <c r="Q1868" s="3" t="s">
        <v>54</v>
      </c>
      <c r="R1868" s="3" t="s">
        <v>2909</v>
      </c>
      <c r="S1868" s="3">
        <v>7060</v>
      </c>
      <c r="T1868" s="4" t="s">
        <v>3039</v>
      </c>
      <c r="U1868" s="4" t="s">
        <v>3141</v>
      </c>
      <c r="V1868" s="3">
        <v>527.87760000000003</v>
      </c>
      <c r="W1868" s="3" t="str">
        <f t="shared" si="29"/>
        <v>Profit</v>
      </c>
      <c r="X1868" s="6">
        <v>12</v>
      </c>
      <c r="Y1868" s="3">
        <v>765.04</v>
      </c>
      <c r="Z1868" s="3">
        <v>89836</v>
      </c>
    </row>
    <row r="1869" spans="1:26" x14ac:dyDescent="0.3">
      <c r="A1869" s="3">
        <v>19047</v>
      </c>
      <c r="B1869" s="3" t="s">
        <v>106</v>
      </c>
      <c r="C1869" s="3">
        <v>0.02</v>
      </c>
      <c r="D1869" s="3">
        <v>13.48</v>
      </c>
      <c r="E1869" s="3">
        <v>4.51</v>
      </c>
      <c r="F1869" s="3">
        <v>3275</v>
      </c>
      <c r="G1869" s="3" t="s">
        <v>2910</v>
      </c>
      <c r="H1869" s="3" t="s">
        <v>49</v>
      </c>
      <c r="I1869" s="3" t="s">
        <v>40</v>
      </c>
      <c r="J1869" s="3" t="s">
        <v>29</v>
      </c>
      <c r="K1869" s="3" t="s">
        <v>139</v>
      </c>
      <c r="L1869" s="3" t="s">
        <v>59</v>
      </c>
      <c r="M1869" s="3" t="s">
        <v>2483</v>
      </c>
      <c r="N1869" s="3">
        <v>0.59</v>
      </c>
      <c r="O1869" s="3" t="s">
        <v>33</v>
      </c>
      <c r="P1869" s="3" t="s">
        <v>34</v>
      </c>
      <c r="Q1869" s="3" t="s">
        <v>35</v>
      </c>
      <c r="R1869" s="3" t="s">
        <v>1945</v>
      </c>
      <c r="S1869" s="3">
        <v>98273</v>
      </c>
      <c r="T1869" s="4" t="s">
        <v>3098</v>
      </c>
      <c r="U1869" s="4" t="s">
        <v>3195</v>
      </c>
      <c r="V1869" s="3">
        <v>34.520000000000003</v>
      </c>
      <c r="W1869" s="3" t="str">
        <f t="shared" si="29"/>
        <v>Profit</v>
      </c>
      <c r="X1869" s="6">
        <v>9</v>
      </c>
      <c r="Y1869" s="3">
        <v>127.12</v>
      </c>
      <c r="Z1869" s="3">
        <v>86233</v>
      </c>
    </row>
    <row r="1870" spans="1:26" x14ac:dyDescent="0.3">
      <c r="A1870" s="3">
        <v>19232</v>
      </c>
      <c r="B1870" s="3" t="s">
        <v>106</v>
      </c>
      <c r="C1870" s="3">
        <v>0.04</v>
      </c>
      <c r="D1870" s="3">
        <v>449.99</v>
      </c>
      <c r="E1870" s="3">
        <v>24.49</v>
      </c>
      <c r="F1870" s="3">
        <v>3275</v>
      </c>
      <c r="G1870" s="3" t="s">
        <v>2910</v>
      </c>
      <c r="H1870" s="3" t="s">
        <v>49</v>
      </c>
      <c r="I1870" s="3" t="s">
        <v>58</v>
      </c>
      <c r="J1870" s="3" t="s">
        <v>77</v>
      </c>
      <c r="K1870" s="3" t="s">
        <v>580</v>
      </c>
      <c r="L1870" s="3" t="s">
        <v>231</v>
      </c>
      <c r="M1870" s="3" t="s">
        <v>2911</v>
      </c>
      <c r="N1870" s="3">
        <v>0.52</v>
      </c>
      <c r="O1870" s="3" t="s">
        <v>33</v>
      </c>
      <c r="P1870" s="3" t="s">
        <v>34</v>
      </c>
      <c r="Q1870" s="3" t="s">
        <v>35</v>
      </c>
      <c r="R1870" s="3" t="s">
        <v>1945</v>
      </c>
      <c r="S1870" s="3">
        <v>98273</v>
      </c>
      <c r="T1870" s="4" t="s">
        <v>3197</v>
      </c>
      <c r="U1870" s="4" t="s">
        <v>3129</v>
      </c>
      <c r="V1870" s="3">
        <v>3576.8841000000002</v>
      </c>
      <c r="W1870" s="3" t="str">
        <f t="shared" si="29"/>
        <v>Profit</v>
      </c>
      <c r="X1870" s="6">
        <v>12</v>
      </c>
      <c r="Y1870" s="3">
        <v>5183.8900000000003</v>
      </c>
      <c r="Z1870" s="3">
        <v>86234</v>
      </c>
    </row>
    <row r="1871" spans="1:26" x14ac:dyDescent="0.3">
      <c r="A1871" s="3">
        <v>19233</v>
      </c>
      <c r="B1871" s="3" t="s">
        <v>106</v>
      </c>
      <c r="C1871" s="3">
        <v>0.01</v>
      </c>
      <c r="D1871" s="3">
        <v>5.84</v>
      </c>
      <c r="E1871" s="3">
        <v>1.2</v>
      </c>
      <c r="F1871" s="3">
        <v>3275</v>
      </c>
      <c r="G1871" s="3" t="s">
        <v>2910</v>
      </c>
      <c r="H1871" s="3" t="s">
        <v>49</v>
      </c>
      <c r="I1871" s="3" t="s">
        <v>58</v>
      </c>
      <c r="J1871" s="3" t="s">
        <v>29</v>
      </c>
      <c r="K1871" s="3" t="s">
        <v>30</v>
      </c>
      <c r="L1871" s="3" t="s">
        <v>31</v>
      </c>
      <c r="M1871" s="3" t="s">
        <v>1301</v>
      </c>
      <c r="N1871" s="3">
        <v>0.55000000000000004</v>
      </c>
      <c r="O1871" s="3" t="s">
        <v>33</v>
      </c>
      <c r="P1871" s="3" t="s">
        <v>34</v>
      </c>
      <c r="Q1871" s="3" t="s">
        <v>35</v>
      </c>
      <c r="R1871" s="3" t="s">
        <v>1945</v>
      </c>
      <c r="S1871" s="3">
        <v>98273</v>
      </c>
      <c r="T1871" s="4" t="s">
        <v>3197</v>
      </c>
      <c r="U1871" s="4" t="s">
        <v>3086</v>
      </c>
      <c r="V1871" s="3">
        <v>20.38</v>
      </c>
      <c r="W1871" s="3" t="str">
        <f t="shared" si="29"/>
        <v>Profit</v>
      </c>
      <c r="X1871" s="6">
        <v>6</v>
      </c>
      <c r="Y1871" s="3">
        <v>36.090000000000003</v>
      </c>
      <c r="Z1871" s="3">
        <v>86234</v>
      </c>
    </row>
    <row r="1872" spans="1:26" x14ac:dyDescent="0.3">
      <c r="A1872" s="3">
        <v>20039</v>
      </c>
      <c r="B1872" s="3" t="s">
        <v>25</v>
      </c>
      <c r="C1872" s="3">
        <v>0.06</v>
      </c>
      <c r="D1872" s="3">
        <v>89.83</v>
      </c>
      <c r="E1872" s="3">
        <v>35</v>
      </c>
      <c r="F1872" s="3">
        <v>3279</v>
      </c>
      <c r="G1872" s="3" t="s">
        <v>2912</v>
      </c>
      <c r="H1872" s="3" t="s">
        <v>49</v>
      </c>
      <c r="I1872" s="3" t="s">
        <v>40</v>
      </c>
      <c r="J1872" s="3" t="s">
        <v>29</v>
      </c>
      <c r="K1872" s="3" t="s">
        <v>139</v>
      </c>
      <c r="L1872" s="3" t="s">
        <v>231</v>
      </c>
      <c r="M1872" s="3" t="s">
        <v>2913</v>
      </c>
      <c r="N1872" s="3">
        <v>0.83</v>
      </c>
      <c r="O1872" s="3" t="s">
        <v>33</v>
      </c>
      <c r="P1872" s="3" t="s">
        <v>135</v>
      </c>
      <c r="Q1872" s="3" t="s">
        <v>923</v>
      </c>
      <c r="R1872" s="3" t="s">
        <v>2583</v>
      </c>
      <c r="S1872" s="3">
        <v>29203</v>
      </c>
      <c r="T1872" s="4" t="s">
        <v>3064</v>
      </c>
      <c r="U1872" s="4" t="s">
        <v>3034</v>
      </c>
      <c r="V1872" s="3">
        <v>31.11</v>
      </c>
      <c r="W1872" s="3" t="str">
        <f t="shared" si="29"/>
        <v>Profit</v>
      </c>
      <c r="X1872" s="6">
        <v>4</v>
      </c>
      <c r="Y1872" s="3">
        <v>366.26</v>
      </c>
      <c r="Z1872" s="3">
        <v>90766</v>
      </c>
    </row>
    <row r="1873" spans="1:26" x14ac:dyDescent="0.3">
      <c r="A1873" s="3">
        <v>20040</v>
      </c>
      <c r="B1873" s="3" t="s">
        <v>25</v>
      </c>
      <c r="C1873" s="3">
        <v>0.1</v>
      </c>
      <c r="D1873" s="3">
        <v>13.43</v>
      </c>
      <c r="E1873" s="3">
        <v>5.5</v>
      </c>
      <c r="F1873" s="3">
        <v>3279</v>
      </c>
      <c r="G1873" s="3" t="s">
        <v>2912</v>
      </c>
      <c r="H1873" s="3" t="s">
        <v>49</v>
      </c>
      <c r="I1873" s="3" t="s">
        <v>40</v>
      </c>
      <c r="J1873" s="3" t="s">
        <v>29</v>
      </c>
      <c r="K1873" s="3" t="s">
        <v>139</v>
      </c>
      <c r="L1873" s="3" t="s">
        <v>59</v>
      </c>
      <c r="M1873" s="3" t="s">
        <v>1688</v>
      </c>
      <c r="N1873" s="3">
        <v>0.56999999999999995</v>
      </c>
      <c r="O1873" s="3" t="s">
        <v>33</v>
      </c>
      <c r="P1873" s="3" t="s">
        <v>135</v>
      </c>
      <c r="Q1873" s="3" t="s">
        <v>923</v>
      </c>
      <c r="R1873" s="3" t="s">
        <v>2583</v>
      </c>
      <c r="S1873" s="3">
        <v>29203</v>
      </c>
      <c r="T1873" s="4" t="s">
        <v>3064</v>
      </c>
      <c r="U1873" s="4" t="s">
        <v>3034</v>
      </c>
      <c r="V1873" s="3">
        <v>358.29539999999997</v>
      </c>
      <c r="W1873" s="3" t="str">
        <f t="shared" si="29"/>
        <v>Profit</v>
      </c>
      <c r="X1873" s="6">
        <v>12</v>
      </c>
      <c r="Y1873" s="3">
        <v>157.99</v>
      </c>
      <c r="Z1873" s="3">
        <v>90766</v>
      </c>
    </row>
    <row r="1874" spans="1:26" x14ac:dyDescent="0.3">
      <c r="A1874" s="3">
        <v>20041</v>
      </c>
      <c r="B1874" s="3" t="s">
        <v>25</v>
      </c>
      <c r="C1874" s="3">
        <v>0.01</v>
      </c>
      <c r="D1874" s="3">
        <v>125.99</v>
      </c>
      <c r="E1874" s="3">
        <v>7.69</v>
      </c>
      <c r="F1874" s="3">
        <v>3279</v>
      </c>
      <c r="G1874" s="3" t="s">
        <v>2912</v>
      </c>
      <c r="H1874" s="3" t="s">
        <v>49</v>
      </c>
      <c r="I1874" s="3" t="s">
        <v>40</v>
      </c>
      <c r="J1874" s="3" t="s">
        <v>77</v>
      </c>
      <c r="K1874" s="3" t="s">
        <v>78</v>
      </c>
      <c r="L1874" s="3" t="s">
        <v>59</v>
      </c>
      <c r="M1874" s="3" t="s">
        <v>1214</v>
      </c>
      <c r="N1874" s="3">
        <v>0.57999999999999996</v>
      </c>
      <c r="O1874" s="3" t="s">
        <v>33</v>
      </c>
      <c r="P1874" s="3" t="s">
        <v>135</v>
      </c>
      <c r="Q1874" s="3" t="s">
        <v>923</v>
      </c>
      <c r="R1874" s="3" t="s">
        <v>2583</v>
      </c>
      <c r="S1874" s="3">
        <v>29203</v>
      </c>
      <c r="T1874" s="4" t="s">
        <v>3064</v>
      </c>
      <c r="U1874" s="4" t="s">
        <v>3064</v>
      </c>
      <c r="V1874" s="3">
        <v>8.3219999999999992</v>
      </c>
      <c r="W1874" s="3" t="str">
        <f t="shared" si="29"/>
        <v>Profit</v>
      </c>
      <c r="X1874" s="6">
        <v>11</v>
      </c>
      <c r="Y1874" s="3">
        <v>1212.8800000000001</v>
      </c>
      <c r="Z1874" s="3">
        <v>90766</v>
      </c>
    </row>
    <row r="1875" spans="1:26" x14ac:dyDescent="0.3">
      <c r="A1875" s="3">
        <v>21620</v>
      </c>
      <c r="B1875" s="3" t="s">
        <v>56</v>
      </c>
      <c r="C1875" s="3">
        <v>0.01</v>
      </c>
      <c r="D1875" s="3">
        <v>45.99</v>
      </c>
      <c r="E1875" s="3">
        <v>4.99</v>
      </c>
      <c r="F1875" s="3">
        <v>3279</v>
      </c>
      <c r="G1875" s="3" t="s">
        <v>2912</v>
      </c>
      <c r="H1875" s="3" t="s">
        <v>49</v>
      </c>
      <c r="I1875" s="3" t="s">
        <v>40</v>
      </c>
      <c r="J1875" s="3" t="s">
        <v>77</v>
      </c>
      <c r="K1875" s="3" t="s">
        <v>78</v>
      </c>
      <c r="L1875" s="3" t="s">
        <v>59</v>
      </c>
      <c r="M1875" s="3" t="s">
        <v>1104</v>
      </c>
      <c r="N1875" s="3">
        <v>0.56000000000000005</v>
      </c>
      <c r="O1875" s="3" t="s">
        <v>33</v>
      </c>
      <c r="P1875" s="3" t="s">
        <v>135</v>
      </c>
      <c r="Q1875" s="3" t="s">
        <v>923</v>
      </c>
      <c r="R1875" s="3" t="s">
        <v>2583</v>
      </c>
      <c r="S1875" s="3">
        <v>29203</v>
      </c>
      <c r="T1875" s="4" t="s">
        <v>3118</v>
      </c>
      <c r="U1875" s="4" t="s">
        <v>3074</v>
      </c>
      <c r="V1875" s="3">
        <v>24.018000000000001</v>
      </c>
      <c r="W1875" s="3" t="str">
        <f t="shared" si="29"/>
        <v>Profit</v>
      </c>
      <c r="X1875" s="6">
        <v>3</v>
      </c>
      <c r="Y1875" s="3">
        <v>125.19</v>
      </c>
      <c r="Z1875" s="3">
        <v>90767</v>
      </c>
    </row>
    <row r="1876" spans="1:26" x14ac:dyDescent="0.3">
      <c r="A1876" s="3">
        <v>23022</v>
      </c>
      <c r="B1876" s="3" t="s">
        <v>47</v>
      </c>
      <c r="C1876" s="3">
        <v>0.05</v>
      </c>
      <c r="D1876" s="3">
        <v>363.25</v>
      </c>
      <c r="E1876" s="3">
        <v>19.989999999999998</v>
      </c>
      <c r="F1876" s="3">
        <v>3283</v>
      </c>
      <c r="G1876" s="3" t="s">
        <v>2914</v>
      </c>
      <c r="H1876" s="3" t="s">
        <v>27</v>
      </c>
      <c r="I1876" s="3" t="s">
        <v>28</v>
      </c>
      <c r="J1876" s="3" t="s">
        <v>29</v>
      </c>
      <c r="K1876" s="3" t="s">
        <v>252</v>
      </c>
      <c r="L1876" s="3" t="s">
        <v>59</v>
      </c>
      <c r="M1876" s="3" t="s">
        <v>1242</v>
      </c>
      <c r="N1876" s="3">
        <v>0.56999999999999995</v>
      </c>
      <c r="O1876" s="3" t="s">
        <v>33</v>
      </c>
      <c r="P1876" s="3" t="s">
        <v>135</v>
      </c>
      <c r="Q1876" s="3" t="s">
        <v>356</v>
      </c>
      <c r="R1876" s="3" t="s">
        <v>2915</v>
      </c>
      <c r="S1876" s="3">
        <v>33156</v>
      </c>
      <c r="T1876" s="4" t="s">
        <v>3139</v>
      </c>
      <c r="U1876" s="4" t="s">
        <v>3139</v>
      </c>
      <c r="V1876" s="3">
        <v>-269.75549999999998</v>
      </c>
      <c r="W1876" s="3" t="str">
        <f t="shared" si="29"/>
        <v>Loss</v>
      </c>
      <c r="X1876" s="6">
        <v>5</v>
      </c>
      <c r="Y1876" s="3">
        <v>1867.04</v>
      </c>
      <c r="Z1876" s="3">
        <v>90752</v>
      </c>
    </row>
    <row r="1877" spans="1:26" x14ac:dyDescent="0.3">
      <c r="A1877" s="3">
        <v>23211</v>
      </c>
      <c r="B1877" s="3" t="s">
        <v>25</v>
      </c>
      <c r="C1877" s="3">
        <v>0.03</v>
      </c>
      <c r="D1877" s="3">
        <v>17.48</v>
      </c>
      <c r="E1877" s="3">
        <v>1.99</v>
      </c>
      <c r="F1877" s="3">
        <v>3283</v>
      </c>
      <c r="G1877" s="3" t="s">
        <v>2914</v>
      </c>
      <c r="H1877" s="3" t="s">
        <v>49</v>
      </c>
      <c r="I1877" s="3" t="s">
        <v>28</v>
      </c>
      <c r="J1877" s="3" t="s">
        <v>77</v>
      </c>
      <c r="K1877" s="3" t="s">
        <v>177</v>
      </c>
      <c r="L1877" s="3" t="s">
        <v>51</v>
      </c>
      <c r="M1877" s="3" t="s">
        <v>355</v>
      </c>
      <c r="N1877" s="3">
        <v>0.45</v>
      </c>
      <c r="O1877" s="3" t="s">
        <v>33</v>
      </c>
      <c r="P1877" s="3" t="s">
        <v>135</v>
      </c>
      <c r="Q1877" s="3" t="s">
        <v>356</v>
      </c>
      <c r="R1877" s="3" t="s">
        <v>2915</v>
      </c>
      <c r="S1877" s="3">
        <v>33156</v>
      </c>
      <c r="T1877" s="4" t="s">
        <v>3046</v>
      </c>
      <c r="U1877" s="4" t="s">
        <v>3201</v>
      </c>
      <c r="V1877" s="3">
        <v>710.80740000000003</v>
      </c>
      <c r="W1877" s="3" t="str">
        <f t="shared" si="29"/>
        <v>Profit</v>
      </c>
      <c r="X1877" s="6">
        <v>31</v>
      </c>
      <c r="Y1877" s="3">
        <v>537.79999999999995</v>
      </c>
      <c r="Z1877" s="3">
        <v>90753</v>
      </c>
    </row>
    <row r="1878" spans="1:26" x14ac:dyDescent="0.3">
      <c r="A1878" s="3">
        <v>26141</v>
      </c>
      <c r="B1878" s="3" t="s">
        <v>25</v>
      </c>
      <c r="C1878" s="3">
        <v>0.05</v>
      </c>
      <c r="D1878" s="3">
        <v>19.23</v>
      </c>
      <c r="E1878" s="3">
        <v>6.15</v>
      </c>
      <c r="F1878" s="3">
        <v>3284</v>
      </c>
      <c r="G1878" s="3" t="s">
        <v>2916</v>
      </c>
      <c r="H1878" s="3" t="s">
        <v>27</v>
      </c>
      <c r="I1878" s="3" t="s">
        <v>28</v>
      </c>
      <c r="J1878" s="3" t="s">
        <v>41</v>
      </c>
      <c r="K1878" s="3" t="s">
        <v>50</v>
      </c>
      <c r="L1878" s="3" t="s">
        <v>51</v>
      </c>
      <c r="M1878" s="3" t="s">
        <v>466</v>
      </c>
      <c r="N1878" s="3">
        <v>0.44</v>
      </c>
      <c r="O1878" s="3" t="s">
        <v>33</v>
      </c>
      <c r="P1878" s="3" t="s">
        <v>135</v>
      </c>
      <c r="Q1878" s="3" t="s">
        <v>356</v>
      </c>
      <c r="R1878" s="3" t="s">
        <v>2917</v>
      </c>
      <c r="S1878" s="3">
        <v>34741</v>
      </c>
      <c r="T1878" s="4" t="s">
        <v>3093</v>
      </c>
      <c r="U1878" s="4" t="s">
        <v>3041</v>
      </c>
      <c r="V1878" s="3">
        <v>-2133.2779999999998</v>
      </c>
      <c r="W1878" s="3" t="str">
        <f t="shared" si="29"/>
        <v>Loss</v>
      </c>
      <c r="X1878" s="6">
        <v>6</v>
      </c>
      <c r="Y1878" s="3">
        <v>119.78</v>
      </c>
      <c r="Z1878" s="3">
        <v>90751</v>
      </c>
    </row>
    <row r="1879" spans="1:26" x14ac:dyDescent="0.3">
      <c r="A1879" s="3">
        <v>20350</v>
      </c>
      <c r="B1879" s="3" t="s">
        <v>37</v>
      </c>
      <c r="C1879" s="3">
        <v>0.06</v>
      </c>
      <c r="D1879" s="3">
        <v>1.7</v>
      </c>
      <c r="E1879" s="3">
        <v>1.99</v>
      </c>
      <c r="F1879" s="3">
        <v>3285</v>
      </c>
      <c r="G1879" s="3" t="s">
        <v>2918</v>
      </c>
      <c r="H1879" s="3" t="s">
        <v>49</v>
      </c>
      <c r="I1879" s="3" t="s">
        <v>114</v>
      </c>
      <c r="J1879" s="3" t="s">
        <v>77</v>
      </c>
      <c r="K1879" s="3" t="s">
        <v>177</v>
      </c>
      <c r="L1879" s="3" t="s">
        <v>51</v>
      </c>
      <c r="M1879" s="3" t="s">
        <v>805</v>
      </c>
      <c r="N1879" s="3">
        <v>0.51</v>
      </c>
      <c r="O1879" s="3" t="s">
        <v>33</v>
      </c>
      <c r="P1879" s="3" t="s">
        <v>135</v>
      </c>
      <c r="Q1879" s="3" t="s">
        <v>136</v>
      </c>
      <c r="R1879" s="3" t="s">
        <v>2919</v>
      </c>
      <c r="S1879" s="3">
        <v>20170</v>
      </c>
      <c r="T1879" s="4" t="s">
        <v>3091</v>
      </c>
      <c r="U1879" s="4" t="s">
        <v>3030</v>
      </c>
      <c r="V1879" s="3">
        <v>80.071200000000005</v>
      </c>
      <c r="W1879" s="3" t="str">
        <f t="shared" si="29"/>
        <v>Profit</v>
      </c>
      <c r="X1879" s="6">
        <v>7</v>
      </c>
      <c r="Y1879" s="3">
        <v>12.15</v>
      </c>
      <c r="Z1879" s="3">
        <v>90750</v>
      </c>
    </row>
    <row r="1880" spans="1:26" x14ac:dyDescent="0.3">
      <c r="A1880" s="3">
        <v>20351</v>
      </c>
      <c r="B1880" s="3" t="s">
        <v>37</v>
      </c>
      <c r="C1880" s="3">
        <v>0.01</v>
      </c>
      <c r="D1880" s="3">
        <v>30.98</v>
      </c>
      <c r="E1880" s="3">
        <v>5.09</v>
      </c>
      <c r="F1880" s="3">
        <v>3285</v>
      </c>
      <c r="G1880" s="3" t="s">
        <v>2918</v>
      </c>
      <c r="H1880" s="3" t="s">
        <v>49</v>
      </c>
      <c r="I1880" s="3" t="s">
        <v>114</v>
      </c>
      <c r="J1880" s="3" t="s">
        <v>29</v>
      </c>
      <c r="K1880" s="3" t="s">
        <v>93</v>
      </c>
      <c r="L1880" s="3" t="s">
        <v>59</v>
      </c>
      <c r="M1880" s="3" t="s">
        <v>2920</v>
      </c>
      <c r="N1880" s="3">
        <v>0.4</v>
      </c>
      <c r="O1880" s="3" t="s">
        <v>33</v>
      </c>
      <c r="P1880" s="3" t="s">
        <v>135</v>
      </c>
      <c r="Q1880" s="3" t="s">
        <v>136</v>
      </c>
      <c r="R1880" s="3" t="s">
        <v>2919</v>
      </c>
      <c r="S1880" s="3">
        <v>20170</v>
      </c>
      <c r="T1880" s="4" t="s">
        <v>3091</v>
      </c>
      <c r="U1880" s="4" t="s">
        <v>3206</v>
      </c>
      <c r="V1880" s="3">
        <v>896.40599999999995</v>
      </c>
      <c r="W1880" s="3" t="str">
        <f t="shared" si="29"/>
        <v>Profit</v>
      </c>
      <c r="X1880" s="6">
        <v>9</v>
      </c>
      <c r="Y1880" s="3">
        <v>288.42</v>
      </c>
      <c r="Z1880" s="3">
        <v>90750</v>
      </c>
    </row>
    <row r="1881" spans="1:26" x14ac:dyDescent="0.3">
      <c r="A1881" s="3">
        <v>21567</v>
      </c>
      <c r="B1881" s="3" t="s">
        <v>106</v>
      </c>
      <c r="C1881" s="3">
        <v>0.08</v>
      </c>
      <c r="D1881" s="3">
        <v>30.56</v>
      </c>
      <c r="E1881" s="3">
        <v>2.99</v>
      </c>
      <c r="F1881" s="3">
        <v>3287</v>
      </c>
      <c r="G1881" s="3" t="s">
        <v>2921</v>
      </c>
      <c r="H1881" s="3" t="s">
        <v>49</v>
      </c>
      <c r="I1881" s="3" t="s">
        <v>58</v>
      </c>
      <c r="J1881" s="3" t="s">
        <v>29</v>
      </c>
      <c r="K1881" s="3" t="s">
        <v>109</v>
      </c>
      <c r="L1881" s="3" t="s">
        <v>59</v>
      </c>
      <c r="M1881" s="3" t="s">
        <v>2560</v>
      </c>
      <c r="N1881" s="3">
        <v>0.35</v>
      </c>
      <c r="O1881" s="3" t="s">
        <v>33</v>
      </c>
      <c r="P1881" s="3" t="s">
        <v>34</v>
      </c>
      <c r="Q1881" s="3" t="s">
        <v>45</v>
      </c>
      <c r="R1881" s="3" t="s">
        <v>2922</v>
      </c>
      <c r="S1881" s="3">
        <v>95746</v>
      </c>
      <c r="T1881" s="4" t="s">
        <v>3070</v>
      </c>
      <c r="U1881" s="4" t="s">
        <v>3117</v>
      </c>
      <c r="V1881" s="3">
        <v>352.87979999999999</v>
      </c>
      <c r="W1881" s="3" t="str">
        <f t="shared" si="29"/>
        <v>Profit</v>
      </c>
      <c r="X1881" s="6">
        <v>17</v>
      </c>
      <c r="Y1881" s="3">
        <v>511.42</v>
      </c>
      <c r="Z1881" s="3">
        <v>89897</v>
      </c>
    </row>
    <row r="1882" spans="1:26" x14ac:dyDescent="0.3">
      <c r="A1882" s="3">
        <v>23198</v>
      </c>
      <c r="B1882" s="3" t="s">
        <v>106</v>
      </c>
      <c r="C1882" s="3">
        <v>0.04</v>
      </c>
      <c r="D1882" s="3">
        <v>33.89</v>
      </c>
      <c r="E1882" s="3">
        <v>5.0999999999999996</v>
      </c>
      <c r="F1882" s="3">
        <v>3303</v>
      </c>
      <c r="G1882" s="3" t="s">
        <v>2923</v>
      </c>
      <c r="H1882" s="3" t="s">
        <v>49</v>
      </c>
      <c r="I1882" s="3" t="s">
        <v>40</v>
      </c>
      <c r="J1882" s="3" t="s">
        <v>29</v>
      </c>
      <c r="K1882" s="3" t="s">
        <v>139</v>
      </c>
      <c r="L1882" s="3" t="s">
        <v>59</v>
      </c>
      <c r="M1882" s="3" t="s">
        <v>2772</v>
      </c>
      <c r="N1882" s="3">
        <v>0.6</v>
      </c>
      <c r="O1882" s="3" t="s">
        <v>33</v>
      </c>
      <c r="P1882" s="3" t="s">
        <v>135</v>
      </c>
      <c r="Q1882" s="3" t="s">
        <v>356</v>
      </c>
      <c r="R1882" s="3" t="s">
        <v>2924</v>
      </c>
      <c r="S1882" s="3">
        <v>33461</v>
      </c>
      <c r="T1882" s="4" t="s">
        <v>3030</v>
      </c>
      <c r="U1882" s="4" t="s">
        <v>3068</v>
      </c>
      <c r="V1882" s="3">
        <v>68.676000000000002</v>
      </c>
      <c r="W1882" s="3" t="str">
        <f t="shared" si="29"/>
        <v>Profit</v>
      </c>
      <c r="X1882" s="6">
        <v>6</v>
      </c>
      <c r="Y1882" s="3">
        <v>200.64</v>
      </c>
      <c r="Z1882" s="3">
        <v>87795</v>
      </c>
    </row>
    <row r="1883" spans="1:26" x14ac:dyDescent="0.3">
      <c r="A1883" s="3">
        <v>20447</v>
      </c>
      <c r="B1883" s="3" t="s">
        <v>56</v>
      </c>
      <c r="C1883" s="3">
        <v>0.06</v>
      </c>
      <c r="D1883" s="3">
        <v>11.33</v>
      </c>
      <c r="E1883" s="3">
        <v>6.12</v>
      </c>
      <c r="F1883" s="3">
        <v>3306</v>
      </c>
      <c r="G1883" s="3" t="s">
        <v>2925</v>
      </c>
      <c r="H1883" s="3" t="s">
        <v>49</v>
      </c>
      <c r="I1883" s="3" t="s">
        <v>58</v>
      </c>
      <c r="J1883" s="3" t="s">
        <v>29</v>
      </c>
      <c r="K1883" s="3" t="s">
        <v>252</v>
      </c>
      <c r="L1883" s="3" t="s">
        <v>86</v>
      </c>
      <c r="M1883" s="3" t="s">
        <v>2131</v>
      </c>
      <c r="N1883" s="3">
        <v>0.42</v>
      </c>
      <c r="O1883" s="3" t="s">
        <v>33</v>
      </c>
      <c r="P1883" s="3" t="s">
        <v>53</v>
      </c>
      <c r="Q1883" s="3" t="s">
        <v>223</v>
      </c>
      <c r="R1883" s="3" t="s">
        <v>2926</v>
      </c>
      <c r="S1883" s="3">
        <v>6320</v>
      </c>
      <c r="T1883" s="4" t="s">
        <v>3143</v>
      </c>
      <c r="U1883" s="4" t="s">
        <v>3209</v>
      </c>
      <c r="V1883" s="3">
        <v>-15.92</v>
      </c>
      <c r="W1883" s="3" t="str">
        <f t="shared" si="29"/>
        <v>Loss</v>
      </c>
      <c r="X1883" s="6">
        <v>1</v>
      </c>
      <c r="Y1883" s="3">
        <v>17.62</v>
      </c>
      <c r="Z1883" s="3">
        <v>90461</v>
      </c>
    </row>
    <row r="1884" spans="1:26" x14ac:dyDescent="0.3">
      <c r="A1884" s="3">
        <v>22732</v>
      </c>
      <c r="B1884" s="3" t="s">
        <v>106</v>
      </c>
      <c r="C1884" s="3">
        <v>7.0000000000000007E-2</v>
      </c>
      <c r="D1884" s="3">
        <v>16.739999999999998</v>
      </c>
      <c r="E1884" s="3">
        <v>7.04</v>
      </c>
      <c r="F1884" s="3">
        <v>3307</v>
      </c>
      <c r="G1884" s="3" t="s">
        <v>2927</v>
      </c>
      <c r="H1884" s="3" t="s">
        <v>49</v>
      </c>
      <c r="I1884" s="3" t="s">
        <v>58</v>
      </c>
      <c r="J1884" s="3" t="s">
        <v>29</v>
      </c>
      <c r="K1884" s="3" t="s">
        <v>139</v>
      </c>
      <c r="L1884" s="3" t="s">
        <v>59</v>
      </c>
      <c r="M1884" s="3" t="s">
        <v>2928</v>
      </c>
      <c r="N1884" s="3">
        <v>0.81</v>
      </c>
      <c r="O1884" s="3" t="s">
        <v>33</v>
      </c>
      <c r="P1884" s="3" t="s">
        <v>53</v>
      </c>
      <c r="Q1884" s="3" t="s">
        <v>189</v>
      </c>
      <c r="R1884" s="3" t="s">
        <v>2929</v>
      </c>
      <c r="S1884" s="3">
        <v>1001</v>
      </c>
      <c r="T1884" s="4" t="s">
        <v>3191</v>
      </c>
      <c r="U1884" s="4" t="s">
        <v>3053</v>
      </c>
      <c r="V1884" s="3">
        <v>-114.2</v>
      </c>
      <c r="W1884" s="3" t="str">
        <f t="shared" si="29"/>
        <v>Loss</v>
      </c>
      <c r="X1884" s="6">
        <v>5</v>
      </c>
      <c r="Y1884" s="3">
        <v>80.58</v>
      </c>
      <c r="Z1884" s="3">
        <v>90462</v>
      </c>
    </row>
    <row r="1885" spans="1:26" x14ac:dyDescent="0.3">
      <c r="A1885" s="3">
        <v>23451</v>
      </c>
      <c r="B1885" s="3" t="s">
        <v>47</v>
      </c>
      <c r="C1885" s="3">
        <v>0.1</v>
      </c>
      <c r="D1885" s="3">
        <v>6.64</v>
      </c>
      <c r="E1885" s="3">
        <v>54.95</v>
      </c>
      <c r="F1885" s="3">
        <v>3309</v>
      </c>
      <c r="G1885" s="3" t="s">
        <v>2930</v>
      </c>
      <c r="H1885" s="3" t="s">
        <v>49</v>
      </c>
      <c r="I1885" s="3" t="s">
        <v>58</v>
      </c>
      <c r="J1885" s="3" t="s">
        <v>41</v>
      </c>
      <c r="K1885" s="3" t="s">
        <v>50</v>
      </c>
      <c r="L1885" s="3" t="s">
        <v>51</v>
      </c>
      <c r="M1885" s="3" t="s">
        <v>2931</v>
      </c>
      <c r="N1885" s="3">
        <v>0.37</v>
      </c>
      <c r="O1885" s="3" t="s">
        <v>33</v>
      </c>
      <c r="P1885" s="3" t="s">
        <v>53</v>
      </c>
      <c r="Q1885" s="3" t="s">
        <v>189</v>
      </c>
      <c r="R1885" s="3" t="s">
        <v>2932</v>
      </c>
      <c r="S1885" s="3">
        <v>1760</v>
      </c>
      <c r="T1885" s="4" t="s">
        <v>3150</v>
      </c>
      <c r="U1885" s="4" t="s">
        <v>3203</v>
      </c>
      <c r="V1885" s="3">
        <v>-25</v>
      </c>
      <c r="W1885" s="3" t="str">
        <f t="shared" si="29"/>
        <v>Loss</v>
      </c>
      <c r="X1885" s="6">
        <v>4</v>
      </c>
      <c r="Y1885" s="3">
        <v>25.31</v>
      </c>
      <c r="Z1885" s="3">
        <v>90460</v>
      </c>
    </row>
    <row r="1886" spans="1:26" x14ac:dyDescent="0.3">
      <c r="A1886" s="3">
        <v>23452</v>
      </c>
      <c r="B1886" s="3" t="s">
        <v>47</v>
      </c>
      <c r="C1886" s="3">
        <v>0.05</v>
      </c>
      <c r="D1886" s="3">
        <v>90.48</v>
      </c>
      <c r="E1886" s="3">
        <v>19.989999999999998</v>
      </c>
      <c r="F1886" s="3">
        <v>3310</v>
      </c>
      <c r="G1886" s="3" t="s">
        <v>2933</v>
      </c>
      <c r="H1886" s="3" t="s">
        <v>49</v>
      </c>
      <c r="I1886" s="3" t="s">
        <v>58</v>
      </c>
      <c r="J1886" s="3" t="s">
        <v>29</v>
      </c>
      <c r="K1886" s="3" t="s">
        <v>69</v>
      </c>
      <c r="L1886" s="3" t="s">
        <v>59</v>
      </c>
      <c r="M1886" s="3" t="s">
        <v>1825</v>
      </c>
      <c r="N1886" s="3">
        <v>0.4</v>
      </c>
      <c r="O1886" s="3" t="s">
        <v>33</v>
      </c>
      <c r="P1886" s="3" t="s">
        <v>53</v>
      </c>
      <c r="Q1886" s="3" t="s">
        <v>189</v>
      </c>
      <c r="R1886" s="3" t="s">
        <v>2934</v>
      </c>
      <c r="S1886" s="3">
        <v>2563</v>
      </c>
      <c r="T1886" s="4" t="s">
        <v>3150</v>
      </c>
      <c r="U1886" s="4" t="s">
        <v>3108</v>
      </c>
      <c r="V1886" s="3">
        <v>255.1482</v>
      </c>
      <c r="W1886" s="3" t="str">
        <f t="shared" si="29"/>
        <v>Profit</v>
      </c>
      <c r="X1886" s="6">
        <v>4</v>
      </c>
      <c r="Y1886" s="3">
        <v>369.78</v>
      </c>
      <c r="Z1886" s="3">
        <v>90460</v>
      </c>
    </row>
    <row r="1887" spans="1:26" x14ac:dyDescent="0.3">
      <c r="A1887" s="3">
        <v>22734</v>
      </c>
      <c r="B1887" s="3" t="s">
        <v>106</v>
      </c>
      <c r="C1887" s="3">
        <v>0.06</v>
      </c>
      <c r="D1887" s="3">
        <v>6.45</v>
      </c>
      <c r="E1887" s="3">
        <v>1.34</v>
      </c>
      <c r="F1887" s="3">
        <v>3311</v>
      </c>
      <c r="G1887" s="3" t="s">
        <v>2935</v>
      </c>
      <c r="H1887" s="3" t="s">
        <v>49</v>
      </c>
      <c r="I1887" s="3" t="s">
        <v>58</v>
      </c>
      <c r="J1887" s="3" t="s">
        <v>29</v>
      </c>
      <c r="K1887" s="3" t="s">
        <v>93</v>
      </c>
      <c r="L1887" s="3" t="s">
        <v>31</v>
      </c>
      <c r="M1887" s="3" t="s">
        <v>2743</v>
      </c>
      <c r="N1887" s="3">
        <v>0.36</v>
      </c>
      <c r="O1887" s="3" t="s">
        <v>33</v>
      </c>
      <c r="P1887" s="3" t="s">
        <v>53</v>
      </c>
      <c r="Q1887" s="3" t="s">
        <v>189</v>
      </c>
      <c r="R1887" s="3" t="s">
        <v>2462</v>
      </c>
      <c r="S1887" s="3">
        <v>1890</v>
      </c>
      <c r="T1887" s="4" t="s">
        <v>3191</v>
      </c>
      <c r="U1887" s="4" t="s">
        <v>3100</v>
      </c>
      <c r="V1887" s="3">
        <v>39.426600000000001</v>
      </c>
      <c r="W1887" s="3" t="str">
        <f t="shared" si="29"/>
        <v>Profit</v>
      </c>
      <c r="X1887" s="6">
        <v>9</v>
      </c>
      <c r="Y1887" s="3">
        <v>57.14</v>
      </c>
      <c r="Z1887" s="3">
        <v>90462</v>
      </c>
    </row>
    <row r="1888" spans="1:26" x14ac:dyDescent="0.3">
      <c r="A1888" s="3">
        <v>22733</v>
      </c>
      <c r="B1888" s="3" t="s">
        <v>106</v>
      </c>
      <c r="C1888" s="3">
        <v>0.05</v>
      </c>
      <c r="D1888" s="3">
        <v>122.99</v>
      </c>
      <c r="E1888" s="3">
        <v>70.2</v>
      </c>
      <c r="F1888" s="3">
        <v>3314</v>
      </c>
      <c r="G1888" s="3" t="s">
        <v>2936</v>
      </c>
      <c r="H1888" s="3" t="s">
        <v>39</v>
      </c>
      <c r="I1888" s="3" t="s">
        <v>58</v>
      </c>
      <c r="J1888" s="3" t="s">
        <v>41</v>
      </c>
      <c r="K1888" s="3" t="s">
        <v>42</v>
      </c>
      <c r="L1888" s="3" t="s">
        <v>43</v>
      </c>
      <c r="M1888" s="3" t="s">
        <v>145</v>
      </c>
      <c r="N1888" s="3">
        <v>0.74</v>
      </c>
      <c r="O1888" s="3" t="s">
        <v>33</v>
      </c>
      <c r="P1888" s="3" t="s">
        <v>53</v>
      </c>
      <c r="Q1888" s="3" t="s">
        <v>54</v>
      </c>
      <c r="R1888" s="3" t="s">
        <v>268</v>
      </c>
      <c r="S1888" s="3">
        <v>7024</v>
      </c>
      <c r="T1888" s="4" t="s">
        <v>3191</v>
      </c>
      <c r="U1888" s="4" t="s">
        <v>3141</v>
      </c>
      <c r="V1888" s="3">
        <v>-722.23</v>
      </c>
      <c r="W1888" s="3" t="str">
        <f t="shared" si="29"/>
        <v>Loss</v>
      </c>
      <c r="X1888" s="6">
        <v>4</v>
      </c>
      <c r="Y1888" s="3">
        <v>498.31</v>
      </c>
      <c r="Z1888" s="3">
        <v>90462</v>
      </c>
    </row>
    <row r="1889" spans="1:26" x14ac:dyDescent="0.3">
      <c r="A1889" s="3">
        <v>19422</v>
      </c>
      <c r="B1889" s="3" t="s">
        <v>106</v>
      </c>
      <c r="C1889" s="3">
        <v>0.03</v>
      </c>
      <c r="D1889" s="3">
        <v>20.98</v>
      </c>
      <c r="E1889" s="3">
        <v>1.49</v>
      </c>
      <c r="F1889" s="3">
        <v>3319</v>
      </c>
      <c r="G1889" s="3" t="s">
        <v>2937</v>
      </c>
      <c r="H1889" s="3" t="s">
        <v>49</v>
      </c>
      <c r="I1889" s="3" t="s">
        <v>58</v>
      </c>
      <c r="J1889" s="3" t="s">
        <v>29</v>
      </c>
      <c r="K1889" s="3" t="s">
        <v>109</v>
      </c>
      <c r="L1889" s="3" t="s">
        <v>59</v>
      </c>
      <c r="M1889" s="3" t="s">
        <v>1533</v>
      </c>
      <c r="N1889" s="3">
        <v>0.35</v>
      </c>
      <c r="O1889" s="3" t="s">
        <v>33</v>
      </c>
      <c r="P1889" s="3" t="s">
        <v>135</v>
      </c>
      <c r="Q1889" s="3" t="s">
        <v>239</v>
      </c>
      <c r="R1889" s="3" t="s">
        <v>2874</v>
      </c>
      <c r="S1889" s="3">
        <v>37075</v>
      </c>
      <c r="T1889" s="4" t="s">
        <v>3038</v>
      </c>
      <c r="U1889" s="4" t="s">
        <v>3038</v>
      </c>
      <c r="V1889" s="3">
        <v>30.024000000000001</v>
      </c>
      <c r="W1889" s="3" t="str">
        <f t="shared" si="29"/>
        <v>Profit</v>
      </c>
      <c r="X1889" s="6">
        <v>20</v>
      </c>
      <c r="Y1889" s="3">
        <v>431.43</v>
      </c>
      <c r="Z1889" s="3">
        <v>90104</v>
      </c>
    </row>
    <row r="1890" spans="1:26" x14ac:dyDescent="0.3">
      <c r="A1890" s="3">
        <v>20203</v>
      </c>
      <c r="B1890" s="3" t="s">
        <v>37</v>
      </c>
      <c r="C1890" s="3">
        <v>0.08</v>
      </c>
      <c r="D1890" s="3">
        <v>3.28</v>
      </c>
      <c r="E1890" s="3">
        <v>3.97</v>
      </c>
      <c r="F1890" s="3">
        <v>3320</v>
      </c>
      <c r="G1890" s="3" t="s">
        <v>2938</v>
      </c>
      <c r="H1890" s="3" t="s">
        <v>49</v>
      </c>
      <c r="I1890" s="3" t="s">
        <v>58</v>
      </c>
      <c r="J1890" s="3" t="s">
        <v>29</v>
      </c>
      <c r="K1890" s="3" t="s">
        <v>30</v>
      </c>
      <c r="L1890" s="3" t="s">
        <v>31</v>
      </c>
      <c r="M1890" s="3" t="s">
        <v>1778</v>
      </c>
      <c r="N1890" s="3">
        <v>0.56000000000000005</v>
      </c>
      <c r="O1890" s="3" t="s">
        <v>33</v>
      </c>
      <c r="P1890" s="3" t="s">
        <v>135</v>
      </c>
      <c r="Q1890" s="3" t="s">
        <v>239</v>
      </c>
      <c r="R1890" s="3" t="s">
        <v>1631</v>
      </c>
      <c r="S1890" s="3">
        <v>38301</v>
      </c>
      <c r="T1890" s="4" t="s">
        <v>3088</v>
      </c>
      <c r="U1890" s="4" t="s">
        <v>3095</v>
      </c>
      <c r="V1890" s="3">
        <v>0.42659999999999998</v>
      </c>
      <c r="W1890" s="3" t="str">
        <f t="shared" si="29"/>
        <v>Profit</v>
      </c>
      <c r="X1890" s="6">
        <v>18</v>
      </c>
      <c r="Y1890" s="3">
        <v>57.24</v>
      </c>
      <c r="Z1890" s="3">
        <v>90103</v>
      </c>
    </row>
    <row r="1891" spans="1:26" x14ac:dyDescent="0.3">
      <c r="A1891" s="3">
        <v>20204</v>
      </c>
      <c r="B1891" s="3" t="s">
        <v>37</v>
      </c>
      <c r="C1891" s="3">
        <v>0.09</v>
      </c>
      <c r="D1891" s="3">
        <v>40.97</v>
      </c>
      <c r="E1891" s="3">
        <v>8.99</v>
      </c>
      <c r="F1891" s="3">
        <v>3320</v>
      </c>
      <c r="G1891" s="3" t="s">
        <v>2938</v>
      </c>
      <c r="H1891" s="3" t="s">
        <v>27</v>
      </c>
      <c r="I1891" s="3" t="s">
        <v>58</v>
      </c>
      <c r="J1891" s="3" t="s">
        <v>29</v>
      </c>
      <c r="K1891" s="3" t="s">
        <v>30</v>
      </c>
      <c r="L1891" s="3" t="s">
        <v>51</v>
      </c>
      <c r="M1891" s="3" t="s">
        <v>2425</v>
      </c>
      <c r="N1891" s="3">
        <v>0.59</v>
      </c>
      <c r="O1891" s="3" t="s">
        <v>33</v>
      </c>
      <c r="P1891" s="3" t="s">
        <v>135</v>
      </c>
      <c r="Q1891" s="3" t="s">
        <v>239</v>
      </c>
      <c r="R1891" s="3" t="s">
        <v>1631</v>
      </c>
      <c r="S1891" s="3">
        <v>38301</v>
      </c>
      <c r="T1891" s="4" t="s">
        <v>3088</v>
      </c>
      <c r="U1891" s="4" t="s">
        <v>3149</v>
      </c>
      <c r="V1891" s="3">
        <v>66.215999999999994</v>
      </c>
      <c r="W1891" s="3" t="str">
        <f t="shared" si="29"/>
        <v>Profit</v>
      </c>
      <c r="X1891" s="6">
        <v>22</v>
      </c>
      <c r="Y1891" s="3">
        <v>824.7</v>
      </c>
      <c r="Z1891" s="3">
        <v>90103</v>
      </c>
    </row>
    <row r="1892" spans="1:26" x14ac:dyDescent="0.3">
      <c r="A1892" s="3">
        <v>25330</v>
      </c>
      <c r="B1892" s="3" t="s">
        <v>56</v>
      </c>
      <c r="C1892" s="3">
        <v>0.05</v>
      </c>
      <c r="D1892" s="3">
        <v>6.48</v>
      </c>
      <c r="E1892" s="3">
        <v>8.19</v>
      </c>
      <c r="F1892" s="3">
        <v>3324</v>
      </c>
      <c r="G1892" s="3" t="s">
        <v>2939</v>
      </c>
      <c r="H1892" s="3" t="s">
        <v>49</v>
      </c>
      <c r="I1892" s="3" t="s">
        <v>114</v>
      </c>
      <c r="J1892" s="3" t="s">
        <v>29</v>
      </c>
      <c r="K1892" s="3" t="s">
        <v>93</v>
      </c>
      <c r="L1892" s="3" t="s">
        <v>59</v>
      </c>
      <c r="M1892" s="3" t="s">
        <v>2536</v>
      </c>
      <c r="N1892" s="3">
        <v>0.37</v>
      </c>
      <c r="O1892" s="3" t="s">
        <v>33</v>
      </c>
      <c r="P1892" s="3" t="s">
        <v>34</v>
      </c>
      <c r="Q1892" s="3" t="s">
        <v>372</v>
      </c>
      <c r="R1892" s="3" t="s">
        <v>2940</v>
      </c>
      <c r="S1892" s="3">
        <v>85335</v>
      </c>
      <c r="T1892" s="4" t="s">
        <v>3036</v>
      </c>
      <c r="U1892" s="4" t="s">
        <v>3032</v>
      </c>
      <c r="V1892" s="3">
        <v>-164.18</v>
      </c>
      <c r="W1892" s="3" t="str">
        <f t="shared" si="29"/>
        <v>Loss</v>
      </c>
      <c r="X1892" s="6">
        <v>9</v>
      </c>
      <c r="Y1892" s="3">
        <v>58.5</v>
      </c>
      <c r="Z1892" s="3">
        <v>90985</v>
      </c>
    </row>
    <row r="1893" spans="1:26" x14ac:dyDescent="0.3">
      <c r="A1893" s="3">
        <v>20488</v>
      </c>
      <c r="B1893" s="3" t="s">
        <v>106</v>
      </c>
      <c r="C1893" s="3">
        <v>0</v>
      </c>
      <c r="D1893" s="3">
        <v>8.74</v>
      </c>
      <c r="E1893" s="3">
        <v>8.2899999999999991</v>
      </c>
      <c r="F1893" s="3">
        <v>3325</v>
      </c>
      <c r="G1893" s="3" t="s">
        <v>2941</v>
      </c>
      <c r="H1893" s="3" t="s">
        <v>49</v>
      </c>
      <c r="I1893" s="3" t="s">
        <v>114</v>
      </c>
      <c r="J1893" s="3" t="s">
        <v>29</v>
      </c>
      <c r="K1893" s="3" t="s">
        <v>69</v>
      </c>
      <c r="L1893" s="3" t="s">
        <v>59</v>
      </c>
      <c r="M1893" s="3" t="s">
        <v>1469</v>
      </c>
      <c r="N1893" s="3">
        <v>0.38</v>
      </c>
      <c r="O1893" s="3" t="s">
        <v>33</v>
      </c>
      <c r="P1893" s="3" t="s">
        <v>34</v>
      </c>
      <c r="Q1893" s="3" t="s">
        <v>102</v>
      </c>
      <c r="R1893" s="3" t="s">
        <v>1380</v>
      </c>
      <c r="S1893" s="3">
        <v>97420</v>
      </c>
      <c r="T1893" s="4" t="s">
        <v>3167</v>
      </c>
      <c r="U1893" s="4" t="s">
        <v>3205</v>
      </c>
      <c r="V1893" s="3">
        <v>-79.400000000000006</v>
      </c>
      <c r="W1893" s="3" t="str">
        <f t="shared" si="29"/>
        <v>Loss</v>
      </c>
      <c r="X1893" s="6">
        <v>14</v>
      </c>
      <c r="Y1893" s="3">
        <v>131.62</v>
      </c>
      <c r="Z1893" s="3">
        <v>90986</v>
      </c>
    </row>
    <row r="1894" spans="1:26" x14ac:dyDescent="0.3">
      <c r="A1894" s="3">
        <v>23476</v>
      </c>
      <c r="B1894" s="3" t="s">
        <v>47</v>
      </c>
      <c r="C1894" s="3">
        <v>7.0000000000000007E-2</v>
      </c>
      <c r="D1894" s="3">
        <v>5.58</v>
      </c>
      <c r="E1894" s="3">
        <v>1.99</v>
      </c>
      <c r="F1894" s="3">
        <v>3325</v>
      </c>
      <c r="G1894" s="3" t="s">
        <v>2941</v>
      </c>
      <c r="H1894" s="3" t="s">
        <v>49</v>
      </c>
      <c r="I1894" s="3" t="s">
        <v>114</v>
      </c>
      <c r="J1894" s="3" t="s">
        <v>29</v>
      </c>
      <c r="K1894" s="3" t="s">
        <v>30</v>
      </c>
      <c r="L1894" s="3" t="s">
        <v>31</v>
      </c>
      <c r="M1894" s="3" t="s">
        <v>2942</v>
      </c>
      <c r="N1894" s="3">
        <v>0.46</v>
      </c>
      <c r="O1894" s="3" t="s">
        <v>33</v>
      </c>
      <c r="P1894" s="3" t="s">
        <v>34</v>
      </c>
      <c r="Q1894" s="3" t="s">
        <v>102</v>
      </c>
      <c r="R1894" s="3" t="s">
        <v>1380</v>
      </c>
      <c r="S1894" s="3">
        <v>97420</v>
      </c>
      <c r="T1894" s="4" t="s">
        <v>3188</v>
      </c>
      <c r="U1894" s="4" t="s">
        <v>3168</v>
      </c>
      <c r="V1894" s="3">
        <v>23.045999999999999</v>
      </c>
      <c r="W1894" s="3" t="str">
        <f t="shared" si="29"/>
        <v>Profit</v>
      </c>
      <c r="X1894" s="6">
        <v>23</v>
      </c>
      <c r="Y1894" s="3">
        <v>121.46</v>
      </c>
      <c r="Z1894" s="3">
        <v>90987</v>
      </c>
    </row>
    <row r="1895" spans="1:26" x14ac:dyDescent="0.3">
      <c r="A1895" s="3">
        <v>18259</v>
      </c>
      <c r="B1895" s="3" t="s">
        <v>37</v>
      </c>
      <c r="C1895" s="3">
        <v>0.06</v>
      </c>
      <c r="D1895" s="3">
        <v>113.98</v>
      </c>
      <c r="E1895" s="3">
        <v>30</v>
      </c>
      <c r="F1895" s="3">
        <v>3327</v>
      </c>
      <c r="G1895" s="3" t="s">
        <v>2943</v>
      </c>
      <c r="H1895" s="3" t="s">
        <v>39</v>
      </c>
      <c r="I1895" s="3" t="s">
        <v>58</v>
      </c>
      <c r="J1895" s="3" t="s">
        <v>41</v>
      </c>
      <c r="K1895" s="3" t="s">
        <v>42</v>
      </c>
      <c r="L1895" s="3" t="s">
        <v>43</v>
      </c>
      <c r="M1895" s="3" t="s">
        <v>2944</v>
      </c>
      <c r="N1895" s="3">
        <v>0.69</v>
      </c>
      <c r="O1895" s="3" t="s">
        <v>33</v>
      </c>
      <c r="P1895" s="3" t="s">
        <v>61</v>
      </c>
      <c r="Q1895" s="3" t="s">
        <v>295</v>
      </c>
      <c r="R1895" s="3" t="s">
        <v>2702</v>
      </c>
      <c r="S1895" s="3">
        <v>48060</v>
      </c>
      <c r="T1895" s="4" t="s">
        <v>3157</v>
      </c>
      <c r="U1895" s="4" t="s">
        <v>3159</v>
      </c>
      <c r="V1895" s="3">
        <v>-127.3</v>
      </c>
      <c r="W1895" s="3" t="str">
        <f t="shared" si="29"/>
        <v>Loss</v>
      </c>
      <c r="X1895" s="6">
        <v>3</v>
      </c>
      <c r="Y1895" s="3">
        <v>356.14</v>
      </c>
      <c r="Z1895" s="3">
        <v>87272</v>
      </c>
    </row>
    <row r="1896" spans="1:26" x14ac:dyDescent="0.3">
      <c r="A1896" s="3">
        <v>18260</v>
      </c>
      <c r="B1896" s="3" t="s">
        <v>37</v>
      </c>
      <c r="C1896" s="3">
        <v>0.05</v>
      </c>
      <c r="D1896" s="3">
        <v>6.48</v>
      </c>
      <c r="E1896" s="3">
        <v>6.86</v>
      </c>
      <c r="F1896" s="3">
        <v>3327</v>
      </c>
      <c r="G1896" s="3" t="s">
        <v>2943</v>
      </c>
      <c r="H1896" s="3" t="s">
        <v>49</v>
      </c>
      <c r="I1896" s="3" t="s">
        <v>58</v>
      </c>
      <c r="J1896" s="3" t="s">
        <v>29</v>
      </c>
      <c r="K1896" s="3" t="s">
        <v>93</v>
      </c>
      <c r="L1896" s="3" t="s">
        <v>59</v>
      </c>
      <c r="M1896" s="3" t="s">
        <v>920</v>
      </c>
      <c r="N1896" s="3">
        <v>0.37</v>
      </c>
      <c r="O1896" s="3" t="s">
        <v>33</v>
      </c>
      <c r="P1896" s="3" t="s">
        <v>61</v>
      </c>
      <c r="Q1896" s="3" t="s">
        <v>295</v>
      </c>
      <c r="R1896" s="3" t="s">
        <v>2702</v>
      </c>
      <c r="S1896" s="3">
        <v>48060</v>
      </c>
      <c r="T1896" s="4" t="s">
        <v>3157</v>
      </c>
      <c r="U1896" s="4" t="s">
        <v>3159</v>
      </c>
      <c r="V1896" s="3">
        <v>-52.77</v>
      </c>
      <c r="W1896" s="3" t="str">
        <f t="shared" si="29"/>
        <v>Loss</v>
      </c>
      <c r="X1896" s="6">
        <v>4</v>
      </c>
      <c r="Y1896" s="3">
        <v>27.08</v>
      </c>
      <c r="Z1896" s="3">
        <v>87272</v>
      </c>
    </row>
    <row r="1897" spans="1:26" x14ac:dyDescent="0.3">
      <c r="A1897" s="3">
        <v>21588</v>
      </c>
      <c r="B1897" s="3" t="s">
        <v>56</v>
      </c>
      <c r="C1897" s="3">
        <v>0.09</v>
      </c>
      <c r="D1897" s="3">
        <v>5.98</v>
      </c>
      <c r="E1897" s="3">
        <v>4.6900000000000004</v>
      </c>
      <c r="F1897" s="3">
        <v>3331</v>
      </c>
      <c r="G1897" s="3" t="s">
        <v>2945</v>
      </c>
      <c r="H1897" s="3" t="s">
        <v>49</v>
      </c>
      <c r="I1897" s="3" t="s">
        <v>28</v>
      </c>
      <c r="J1897" s="3" t="s">
        <v>29</v>
      </c>
      <c r="K1897" s="3" t="s">
        <v>139</v>
      </c>
      <c r="L1897" s="3" t="s">
        <v>59</v>
      </c>
      <c r="M1897" s="3" t="s">
        <v>1390</v>
      </c>
      <c r="N1897" s="3">
        <v>0.68</v>
      </c>
      <c r="O1897" s="3" t="s">
        <v>33</v>
      </c>
      <c r="P1897" s="3" t="s">
        <v>135</v>
      </c>
      <c r="Q1897" s="3" t="s">
        <v>356</v>
      </c>
      <c r="R1897" s="3" t="s">
        <v>2946</v>
      </c>
      <c r="S1897" s="3">
        <v>32174</v>
      </c>
      <c r="T1897" s="4" t="s">
        <v>3129</v>
      </c>
      <c r="U1897" s="4" t="s">
        <v>3091</v>
      </c>
      <c r="V1897" s="3">
        <v>-781.13419999999996</v>
      </c>
      <c r="W1897" s="3" t="str">
        <f t="shared" si="29"/>
        <v>Loss</v>
      </c>
      <c r="X1897" s="6">
        <v>11</v>
      </c>
      <c r="Y1897" s="3">
        <v>65.849999999999994</v>
      </c>
      <c r="Z1897" s="3">
        <v>86283</v>
      </c>
    </row>
    <row r="1898" spans="1:26" x14ac:dyDescent="0.3">
      <c r="A1898" s="3">
        <v>23294</v>
      </c>
      <c r="B1898" s="3" t="s">
        <v>37</v>
      </c>
      <c r="C1898" s="3">
        <v>0.02</v>
      </c>
      <c r="D1898" s="3">
        <v>4</v>
      </c>
      <c r="E1898" s="3">
        <v>1.3</v>
      </c>
      <c r="F1898" s="3">
        <v>3331</v>
      </c>
      <c r="G1898" s="3" t="s">
        <v>2945</v>
      </c>
      <c r="H1898" s="3" t="s">
        <v>49</v>
      </c>
      <c r="I1898" s="3" t="s">
        <v>28</v>
      </c>
      <c r="J1898" s="3" t="s">
        <v>29</v>
      </c>
      <c r="K1898" s="3" t="s">
        <v>93</v>
      </c>
      <c r="L1898" s="3" t="s">
        <v>31</v>
      </c>
      <c r="M1898" s="3" t="s">
        <v>200</v>
      </c>
      <c r="N1898" s="3">
        <v>0.37</v>
      </c>
      <c r="O1898" s="3" t="s">
        <v>33</v>
      </c>
      <c r="P1898" s="3" t="s">
        <v>135</v>
      </c>
      <c r="Q1898" s="3" t="s">
        <v>356</v>
      </c>
      <c r="R1898" s="3" t="s">
        <v>2946</v>
      </c>
      <c r="S1898" s="3">
        <v>32174</v>
      </c>
      <c r="T1898" s="4" t="s">
        <v>3115</v>
      </c>
      <c r="U1898" s="4" t="s">
        <v>3115</v>
      </c>
      <c r="V1898" s="3">
        <v>-23.295999999999999</v>
      </c>
      <c r="W1898" s="3" t="str">
        <f t="shared" si="29"/>
        <v>Loss</v>
      </c>
      <c r="X1898" s="6">
        <v>12</v>
      </c>
      <c r="Y1898" s="3">
        <v>50.71</v>
      </c>
      <c r="Z1898" s="3">
        <v>86284</v>
      </c>
    </row>
    <row r="1899" spans="1:26" x14ac:dyDescent="0.3">
      <c r="A1899" s="3">
        <v>21429</v>
      </c>
      <c r="B1899" s="3" t="s">
        <v>25</v>
      </c>
      <c r="C1899" s="3">
        <v>0.08</v>
      </c>
      <c r="D1899" s="3">
        <v>6.48</v>
      </c>
      <c r="E1899" s="3">
        <v>8.4</v>
      </c>
      <c r="F1899" s="3">
        <v>3338</v>
      </c>
      <c r="G1899" s="3" t="s">
        <v>2947</v>
      </c>
      <c r="H1899" s="3" t="s">
        <v>49</v>
      </c>
      <c r="I1899" s="3" t="s">
        <v>114</v>
      </c>
      <c r="J1899" s="3" t="s">
        <v>29</v>
      </c>
      <c r="K1899" s="3" t="s">
        <v>93</v>
      </c>
      <c r="L1899" s="3" t="s">
        <v>59</v>
      </c>
      <c r="M1899" s="3" t="s">
        <v>728</v>
      </c>
      <c r="N1899" s="3">
        <v>0.37</v>
      </c>
      <c r="O1899" s="3" t="s">
        <v>33</v>
      </c>
      <c r="P1899" s="3" t="s">
        <v>135</v>
      </c>
      <c r="Q1899" s="3" t="s">
        <v>356</v>
      </c>
      <c r="R1899" s="3" t="s">
        <v>2948</v>
      </c>
      <c r="S1899" s="3">
        <v>33614</v>
      </c>
      <c r="T1899" s="4" t="s">
        <v>3193</v>
      </c>
      <c r="U1899" s="4" t="s">
        <v>3193</v>
      </c>
      <c r="V1899" s="3">
        <v>58.811999999999998</v>
      </c>
      <c r="W1899" s="3" t="str">
        <f t="shared" si="29"/>
        <v>Profit</v>
      </c>
      <c r="X1899" s="6">
        <v>7</v>
      </c>
      <c r="Y1899" s="3">
        <v>45</v>
      </c>
      <c r="Z1899" s="3">
        <v>85979</v>
      </c>
    </row>
    <row r="1900" spans="1:26" x14ac:dyDescent="0.3">
      <c r="A1900" s="3">
        <v>25613</v>
      </c>
      <c r="B1900" s="3" t="s">
        <v>25</v>
      </c>
      <c r="C1900" s="3">
        <v>0.03</v>
      </c>
      <c r="D1900" s="3">
        <v>2.61</v>
      </c>
      <c r="E1900" s="3">
        <v>0.5</v>
      </c>
      <c r="F1900" s="3">
        <v>3339</v>
      </c>
      <c r="G1900" s="3" t="s">
        <v>2949</v>
      </c>
      <c r="H1900" s="3" t="s">
        <v>49</v>
      </c>
      <c r="I1900" s="3" t="s">
        <v>114</v>
      </c>
      <c r="J1900" s="3" t="s">
        <v>29</v>
      </c>
      <c r="K1900" s="3" t="s">
        <v>133</v>
      </c>
      <c r="L1900" s="3" t="s">
        <v>59</v>
      </c>
      <c r="M1900" s="3" t="s">
        <v>1127</v>
      </c>
      <c r="N1900" s="3">
        <v>0.39</v>
      </c>
      <c r="O1900" s="3" t="s">
        <v>33</v>
      </c>
      <c r="P1900" s="3" t="s">
        <v>135</v>
      </c>
      <c r="Q1900" s="3" t="s">
        <v>356</v>
      </c>
      <c r="R1900" s="3" t="s">
        <v>2950</v>
      </c>
      <c r="S1900" s="3">
        <v>32780</v>
      </c>
      <c r="T1900" s="4" t="s">
        <v>3140</v>
      </c>
      <c r="U1900" s="4" t="s">
        <v>3045</v>
      </c>
      <c r="V1900" s="3">
        <v>4.0442999999999998</v>
      </c>
      <c r="W1900" s="3" t="str">
        <f t="shared" si="29"/>
        <v>Profit</v>
      </c>
      <c r="X1900" s="6">
        <v>7</v>
      </c>
      <c r="Y1900" s="3">
        <v>19.02</v>
      </c>
      <c r="Z1900" s="3">
        <v>85981</v>
      </c>
    </row>
    <row r="1901" spans="1:26" x14ac:dyDescent="0.3">
      <c r="A1901" s="3">
        <v>25614</v>
      </c>
      <c r="B1901" s="3" t="s">
        <v>25</v>
      </c>
      <c r="C1901" s="3">
        <v>0.01</v>
      </c>
      <c r="D1901" s="3">
        <v>11.66</v>
      </c>
      <c r="E1901" s="3">
        <v>7.95</v>
      </c>
      <c r="F1901" s="3">
        <v>3339</v>
      </c>
      <c r="G1901" s="3" t="s">
        <v>2949</v>
      </c>
      <c r="H1901" s="3" t="s">
        <v>49</v>
      </c>
      <c r="I1901" s="3" t="s">
        <v>114</v>
      </c>
      <c r="J1901" s="3" t="s">
        <v>29</v>
      </c>
      <c r="K1901" s="3" t="s">
        <v>30</v>
      </c>
      <c r="L1901" s="3" t="s">
        <v>51</v>
      </c>
      <c r="M1901" s="3" t="s">
        <v>1704</v>
      </c>
      <c r="N1901" s="3">
        <v>0.57999999999999996</v>
      </c>
      <c r="O1901" s="3" t="s">
        <v>33</v>
      </c>
      <c r="P1901" s="3" t="s">
        <v>135</v>
      </c>
      <c r="Q1901" s="3" t="s">
        <v>356</v>
      </c>
      <c r="R1901" s="3" t="s">
        <v>2950</v>
      </c>
      <c r="S1901" s="3">
        <v>32780</v>
      </c>
      <c r="T1901" s="4" t="s">
        <v>3140</v>
      </c>
      <c r="U1901" s="4" t="s">
        <v>3045</v>
      </c>
      <c r="V1901" s="3">
        <v>-10.368399999999999</v>
      </c>
      <c r="W1901" s="3" t="str">
        <f t="shared" si="29"/>
        <v>Loss</v>
      </c>
      <c r="X1901" s="6">
        <v>16</v>
      </c>
      <c r="Y1901" s="3">
        <v>193.87</v>
      </c>
      <c r="Z1901" s="3">
        <v>85981</v>
      </c>
    </row>
    <row r="1902" spans="1:26" x14ac:dyDescent="0.3">
      <c r="A1902" s="3">
        <v>22857</v>
      </c>
      <c r="B1902" s="3" t="s">
        <v>56</v>
      </c>
      <c r="C1902" s="3">
        <v>0.08</v>
      </c>
      <c r="D1902" s="3">
        <v>125.99</v>
      </c>
      <c r="E1902" s="3">
        <v>4.2</v>
      </c>
      <c r="F1902" s="3">
        <v>3340</v>
      </c>
      <c r="G1902" s="3" t="s">
        <v>2951</v>
      </c>
      <c r="H1902" s="3" t="s">
        <v>49</v>
      </c>
      <c r="I1902" s="3" t="s">
        <v>114</v>
      </c>
      <c r="J1902" s="3" t="s">
        <v>77</v>
      </c>
      <c r="K1902" s="3" t="s">
        <v>78</v>
      </c>
      <c r="L1902" s="3" t="s">
        <v>59</v>
      </c>
      <c r="M1902" s="3" t="s">
        <v>2952</v>
      </c>
      <c r="N1902" s="3">
        <v>0.56999999999999995</v>
      </c>
      <c r="O1902" s="3" t="s">
        <v>33</v>
      </c>
      <c r="P1902" s="3" t="s">
        <v>34</v>
      </c>
      <c r="Q1902" s="3" t="s">
        <v>102</v>
      </c>
      <c r="R1902" s="3" t="s">
        <v>2953</v>
      </c>
      <c r="S1902" s="3">
        <v>97060</v>
      </c>
      <c r="T1902" s="4" t="s">
        <v>3137</v>
      </c>
      <c r="U1902" s="4" t="s">
        <v>3131</v>
      </c>
      <c r="V1902" s="3">
        <v>989.81190000000004</v>
      </c>
      <c r="W1902" s="3" t="str">
        <f t="shared" si="29"/>
        <v>Profit</v>
      </c>
      <c r="X1902" s="6">
        <v>14</v>
      </c>
      <c r="Y1902" s="3">
        <v>1434.51</v>
      </c>
      <c r="Z1902" s="3">
        <v>85980</v>
      </c>
    </row>
    <row r="1903" spans="1:26" x14ac:dyDescent="0.3">
      <c r="A1903" s="3">
        <v>2986</v>
      </c>
      <c r="B1903" s="3" t="s">
        <v>47</v>
      </c>
      <c r="C1903" s="3">
        <v>0.03</v>
      </c>
      <c r="D1903" s="3">
        <v>194.3</v>
      </c>
      <c r="E1903" s="3">
        <v>11.54</v>
      </c>
      <c r="F1903" s="3">
        <v>3342</v>
      </c>
      <c r="G1903" s="3" t="s">
        <v>2954</v>
      </c>
      <c r="H1903" s="3" t="s">
        <v>49</v>
      </c>
      <c r="I1903" s="3" t="s">
        <v>40</v>
      </c>
      <c r="J1903" s="3" t="s">
        <v>41</v>
      </c>
      <c r="K1903" s="3" t="s">
        <v>50</v>
      </c>
      <c r="L1903" s="3" t="s">
        <v>231</v>
      </c>
      <c r="M1903" s="3" t="s">
        <v>1152</v>
      </c>
      <c r="N1903" s="3">
        <v>0.59</v>
      </c>
      <c r="O1903" s="3" t="s">
        <v>33</v>
      </c>
      <c r="P1903" s="3" t="s">
        <v>53</v>
      </c>
      <c r="Q1903" s="3" t="s">
        <v>998</v>
      </c>
      <c r="R1903" s="3" t="s">
        <v>35</v>
      </c>
      <c r="S1903" s="3">
        <v>20006</v>
      </c>
      <c r="T1903" s="4" t="s">
        <v>3199</v>
      </c>
      <c r="U1903" s="4" t="s">
        <v>3032</v>
      </c>
      <c r="V1903" s="3">
        <v>2861.01</v>
      </c>
      <c r="W1903" s="3" t="str">
        <f t="shared" si="29"/>
        <v>Profit</v>
      </c>
      <c r="X1903" s="6">
        <v>42</v>
      </c>
      <c r="Y1903" s="3">
        <v>8549.0400000000009</v>
      </c>
      <c r="Z1903" s="3">
        <v>21572</v>
      </c>
    </row>
    <row r="1904" spans="1:26" x14ac:dyDescent="0.3">
      <c r="A1904" s="3">
        <v>20986</v>
      </c>
      <c r="B1904" s="3" t="s">
        <v>47</v>
      </c>
      <c r="C1904" s="3">
        <v>0.03</v>
      </c>
      <c r="D1904" s="3">
        <v>194.3</v>
      </c>
      <c r="E1904" s="3">
        <v>11.54</v>
      </c>
      <c r="F1904" s="3">
        <v>3344</v>
      </c>
      <c r="G1904" s="3" t="s">
        <v>2955</v>
      </c>
      <c r="H1904" s="3" t="s">
        <v>49</v>
      </c>
      <c r="I1904" s="3" t="s">
        <v>40</v>
      </c>
      <c r="J1904" s="3" t="s">
        <v>41</v>
      </c>
      <c r="K1904" s="3" t="s">
        <v>50</v>
      </c>
      <c r="L1904" s="3" t="s">
        <v>231</v>
      </c>
      <c r="M1904" s="3" t="s">
        <v>1152</v>
      </c>
      <c r="N1904" s="3">
        <v>0.59</v>
      </c>
      <c r="O1904" s="3" t="s">
        <v>33</v>
      </c>
      <c r="P1904" s="3" t="s">
        <v>61</v>
      </c>
      <c r="Q1904" s="3" t="s">
        <v>295</v>
      </c>
      <c r="R1904" s="3" t="s">
        <v>2956</v>
      </c>
      <c r="S1904" s="3">
        <v>48307</v>
      </c>
      <c r="T1904" s="4" t="s">
        <v>3199</v>
      </c>
      <c r="U1904" s="4" t="s">
        <v>3032</v>
      </c>
      <c r="V1904" s="3">
        <v>1544.9306999999999</v>
      </c>
      <c r="W1904" s="3" t="str">
        <f t="shared" si="29"/>
        <v>Profit</v>
      </c>
      <c r="X1904" s="6">
        <v>11</v>
      </c>
      <c r="Y1904" s="3">
        <v>2239.0300000000002</v>
      </c>
      <c r="Z1904" s="3">
        <v>89928</v>
      </c>
    </row>
    <row r="1905" spans="1:26" x14ac:dyDescent="0.3">
      <c r="A1905" s="3">
        <v>18947</v>
      </c>
      <c r="B1905" s="3" t="s">
        <v>56</v>
      </c>
      <c r="C1905" s="3">
        <v>7.0000000000000007E-2</v>
      </c>
      <c r="D1905" s="3">
        <v>7.68</v>
      </c>
      <c r="E1905" s="3">
        <v>6.16</v>
      </c>
      <c r="F1905" s="3">
        <v>3347</v>
      </c>
      <c r="G1905" s="3" t="s">
        <v>2957</v>
      </c>
      <c r="H1905" s="3" t="s">
        <v>27</v>
      </c>
      <c r="I1905" s="3" t="s">
        <v>114</v>
      </c>
      <c r="J1905" s="3" t="s">
        <v>29</v>
      </c>
      <c r="K1905" s="3" t="s">
        <v>109</v>
      </c>
      <c r="L1905" s="3" t="s">
        <v>59</v>
      </c>
      <c r="M1905" s="3" t="s">
        <v>2958</v>
      </c>
      <c r="N1905" s="3">
        <v>0.35</v>
      </c>
      <c r="O1905" s="3" t="s">
        <v>33</v>
      </c>
      <c r="P1905" s="3" t="s">
        <v>135</v>
      </c>
      <c r="Q1905" s="3" t="s">
        <v>356</v>
      </c>
      <c r="R1905" s="3" t="s">
        <v>2959</v>
      </c>
      <c r="S1905" s="3">
        <v>33411</v>
      </c>
      <c r="T1905" s="4" t="s">
        <v>3091</v>
      </c>
      <c r="U1905" s="4" t="s">
        <v>3206</v>
      </c>
      <c r="V1905" s="3">
        <v>125.9982</v>
      </c>
      <c r="W1905" s="3" t="str">
        <f t="shared" si="29"/>
        <v>Profit</v>
      </c>
      <c r="X1905" s="6">
        <v>1</v>
      </c>
      <c r="Y1905" s="3">
        <v>22.13</v>
      </c>
      <c r="Z1905" s="3">
        <v>89355</v>
      </c>
    </row>
    <row r="1906" spans="1:26" x14ac:dyDescent="0.3">
      <c r="A1906" s="3">
        <v>18948</v>
      </c>
      <c r="B1906" s="3" t="s">
        <v>56</v>
      </c>
      <c r="C1906" s="3">
        <v>0.05</v>
      </c>
      <c r="D1906" s="3">
        <v>6.64</v>
      </c>
      <c r="E1906" s="3">
        <v>4.95</v>
      </c>
      <c r="F1906" s="3">
        <v>3347</v>
      </c>
      <c r="G1906" s="3" t="s">
        <v>2957</v>
      </c>
      <c r="H1906" s="3" t="s">
        <v>27</v>
      </c>
      <c r="I1906" s="3" t="s">
        <v>114</v>
      </c>
      <c r="J1906" s="3" t="s">
        <v>41</v>
      </c>
      <c r="K1906" s="3" t="s">
        <v>50</v>
      </c>
      <c r="L1906" s="3" t="s">
        <v>51</v>
      </c>
      <c r="M1906" s="3" t="s">
        <v>2931</v>
      </c>
      <c r="N1906" s="3">
        <v>0.37</v>
      </c>
      <c r="O1906" s="3" t="s">
        <v>33</v>
      </c>
      <c r="P1906" s="3" t="s">
        <v>135</v>
      </c>
      <c r="Q1906" s="3" t="s">
        <v>356</v>
      </c>
      <c r="R1906" s="3" t="s">
        <v>2959</v>
      </c>
      <c r="S1906" s="3">
        <v>33411</v>
      </c>
      <c r="T1906" s="4" t="s">
        <v>3091</v>
      </c>
      <c r="U1906" s="4" t="s">
        <v>3206</v>
      </c>
      <c r="V1906" s="3">
        <v>-92.929199999999994</v>
      </c>
      <c r="W1906" s="3" t="str">
        <f t="shared" si="29"/>
        <v>Loss</v>
      </c>
      <c r="X1906" s="6">
        <v>5</v>
      </c>
      <c r="Y1906" s="3">
        <v>34.17</v>
      </c>
      <c r="Z1906" s="3">
        <v>89355</v>
      </c>
    </row>
    <row r="1907" spans="1:26" x14ac:dyDescent="0.3">
      <c r="A1907" s="3">
        <v>19461</v>
      </c>
      <c r="B1907" s="3" t="s">
        <v>56</v>
      </c>
      <c r="C1907" s="3">
        <v>0.02</v>
      </c>
      <c r="D1907" s="3">
        <v>110.99</v>
      </c>
      <c r="E1907" s="3">
        <v>2.5</v>
      </c>
      <c r="F1907" s="3">
        <v>3347</v>
      </c>
      <c r="G1907" s="3" t="s">
        <v>2957</v>
      </c>
      <c r="H1907" s="3" t="s">
        <v>49</v>
      </c>
      <c r="I1907" s="3" t="s">
        <v>114</v>
      </c>
      <c r="J1907" s="3" t="s">
        <v>77</v>
      </c>
      <c r="K1907" s="3" t="s">
        <v>78</v>
      </c>
      <c r="L1907" s="3" t="s">
        <v>59</v>
      </c>
      <c r="M1907" s="3" t="s">
        <v>494</v>
      </c>
      <c r="N1907" s="3">
        <v>0.56999999999999995</v>
      </c>
      <c r="O1907" s="3" t="s">
        <v>33</v>
      </c>
      <c r="P1907" s="3" t="s">
        <v>135</v>
      </c>
      <c r="Q1907" s="3" t="s">
        <v>356</v>
      </c>
      <c r="R1907" s="3" t="s">
        <v>2959</v>
      </c>
      <c r="S1907" s="3">
        <v>33411</v>
      </c>
      <c r="T1907" s="4" t="s">
        <v>3069</v>
      </c>
      <c r="U1907" s="4" t="s">
        <v>3164</v>
      </c>
      <c r="V1907" s="3">
        <v>-39.808999999999997</v>
      </c>
      <c r="W1907" s="3" t="str">
        <f t="shared" si="29"/>
        <v>Loss</v>
      </c>
      <c r="X1907" s="6">
        <v>1</v>
      </c>
      <c r="Y1907" s="3">
        <v>94.3</v>
      </c>
      <c r="Z1907" s="3">
        <v>89356</v>
      </c>
    </row>
    <row r="1908" spans="1:26" x14ac:dyDescent="0.3">
      <c r="A1908" s="3">
        <v>21485</v>
      </c>
      <c r="B1908" s="3" t="s">
        <v>56</v>
      </c>
      <c r="C1908" s="3">
        <v>0.01</v>
      </c>
      <c r="D1908" s="3">
        <v>73.98</v>
      </c>
      <c r="E1908" s="3">
        <v>12.14</v>
      </c>
      <c r="F1908" s="3">
        <v>3350</v>
      </c>
      <c r="G1908" s="3" t="s">
        <v>2960</v>
      </c>
      <c r="H1908" s="3" t="s">
        <v>49</v>
      </c>
      <c r="I1908" s="3" t="s">
        <v>58</v>
      </c>
      <c r="J1908" s="3" t="s">
        <v>77</v>
      </c>
      <c r="K1908" s="3" t="s">
        <v>177</v>
      </c>
      <c r="L1908" s="3" t="s">
        <v>59</v>
      </c>
      <c r="M1908" s="3" t="s">
        <v>366</v>
      </c>
      <c r="N1908" s="3">
        <v>0.67</v>
      </c>
      <c r="O1908" s="3" t="s">
        <v>33</v>
      </c>
      <c r="P1908" s="3" t="s">
        <v>34</v>
      </c>
      <c r="Q1908" s="3" t="s">
        <v>35</v>
      </c>
      <c r="R1908" s="3" t="s">
        <v>2961</v>
      </c>
      <c r="S1908" s="3">
        <v>98444</v>
      </c>
      <c r="T1908" s="4" t="s">
        <v>3202</v>
      </c>
      <c r="U1908" s="4" t="s">
        <v>3081</v>
      </c>
      <c r="V1908" s="3">
        <v>-29.0656</v>
      </c>
      <c r="W1908" s="3" t="str">
        <f t="shared" si="29"/>
        <v>Loss</v>
      </c>
      <c r="X1908" s="6">
        <v>5</v>
      </c>
      <c r="Y1908" s="3">
        <v>384.22</v>
      </c>
      <c r="Z1908" s="3">
        <v>91296</v>
      </c>
    </row>
    <row r="1909" spans="1:26" x14ac:dyDescent="0.3">
      <c r="A1909" s="3">
        <v>23248</v>
      </c>
      <c r="B1909" s="3" t="s">
        <v>47</v>
      </c>
      <c r="C1909" s="3">
        <v>0.1</v>
      </c>
      <c r="D1909" s="3">
        <v>10.89</v>
      </c>
      <c r="E1909" s="3">
        <v>4.5</v>
      </c>
      <c r="F1909" s="3">
        <v>3351</v>
      </c>
      <c r="G1909" s="3" t="s">
        <v>2962</v>
      </c>
      <c r="H1909" s="3" t="s">
        <v>49</v>
      </c>
      <c r="I1909" s="3" t="s">
        <v>58</v>
      </c>
      <c r="J1909" s="3" t="s">
        <v>29</v>
      </c>
      <c r="K1909" s="3" t="s">
        <v>252</v>
      </c>
      <c r="L1909" s="3" t="s">
        <v>59</v>
      </c>
      <c r="M1909" s="3" t="s">
        <v>253</v>
      </c>
      <c r="N1909" s="3">
        <v>0.59</v>
      </c>
      <c r="O1909" s="3" t="s">
        <v>33</v>
      </c>
      <c r="P1909" s="3" t="s">
        <v>34</v>
      </c>
      <c r="Q1909" s="3" t="s">
        <v>35</v>
      </c>
      <c r="R1909" s="3" t="s">
        <v>2963</v>
      </c>
      <c r="S1909" s="3">
        <v>99301</v>
      </c>
      <c r="T1909" s="4" t="s">
        <v>3158</v>
      </c>
      <c r="U1909" s="4" t="s">
        <v>3122</v>
      </c>
      <c r="V1909" s="3">
        <v>-19.2972</v>
      </c>
      <c r="W1909" s="3" t="str">
        <f t="shared" si="29"/>
        <v>Loss</v>
      </c>
      <c r="X1909" s="6">
        <v>17</v>
      </c>
      <c r="Y1909" s="3">
        <v>178.68</v>
      </c>
      <c r="Z1909" s="3">
        <v>91297</v>
      </c>
    </row>
    <row r="1910" spans="1:26" x14ac:dyDescent="0.3">
      <c r="A1910" s="3">
        <v>23474</v>
      </c>
      <c r="B1910" s="3" t="s">
        <v>25</v>
      </c>
      <c r="C1910" s="3">
        <v>0.06</v>
      </c>
      <c r="D1910" s="3">
        <v>6.7</v>
      </c>
      <c r="E1910" s="3">
        <v>1.56</v>
      </c>
      <c r="F1910" s="3">
        <v>3351</v>
      </c>
      <c r="G1910" s="3" t="s">
        <v>2962</v>
      </c>
      <c r="H1910" s="3" t="s">
        <v>27</v>
      </c>
      <c r="I1910" s="3" t="s">
        <v>58</v>
      </c>
      <c r="J1910" s="3" t="s">
        <v>29</v>
      </c>
      <c r="K1910" s="3" t="s">
        <v>30</v>
      </c>
      <c r="L1910" s="3" t="s">
        <v>31</v>
      </c>
      <c r="M1910" s="3" t="s">
        <v>1062</v>
      </c>
      <c r="N1910" s="3">
        <v>0.52</v>
      </c>
      <c r="O1910" s="3" t="s">
        <v>33</v>
      </c>
      <c r="P1910" s="3" t="s">
        <v>34</v>
      </c>
      <c r="Q1910" s="3" t="s">
        <v>35</v>
      </c>
      <c r="R1910" s="3" t="s">
        <v>2963</v>
      </c>
      <c r="S1910" s="3">
        <v>99301</v>
      </c>
      <c r="T1910" s="4" t="s">
        <v>3161</v>
      </c>
      <c r="U1910" s="4" t="s">
        <v>3200</v>
      </c>
      <c r="V1910" s="3">
        <v>40.6556</v>
      </c>
      <c r="W1910" s="3" t="str">
        <f t="shared" si="29"/>
        <v>Profit</v>
      </c>
      <c r="X1910" s="6">
        <v>12</v>
      </c>
      <c r="Y1910" s="3">
        <v>79.39</v>
      </c>
      <c r="Z1910" s="3">
        <v>91298</v>
      </c>
    </row>
    <row r="1911" spans="1:26" x14ac:dyDescent="0.3">
      <c r="A1911" s="3">
        <v>19838</v>
      </c>
      <c r="B1911" s="3" t="s">
        <v>25</v>
      </c>
      <c r="C1911" s="3">
        <v>0.03</v>
      </c>
      <c r="D1911" s="3">
        <v>28.53</v>
      </c>
      <c r="E1911" s="3">
        <v>1.49</v>
      </c>
      <c r="F1911" s="3">
        <v>3354</v>
      </c>
      <c r="G1911" s="3" t="s">
        <v>2964</v>
      </c>
      <c r="H1911" s="3" t="s">
        <v>49</v>
      </c>
      <c r="I1911" s="3" t="s">
        <v>28</v>
      </c>
      <c r="J1911" s="3" t="s">
        <v>29</v>
      </c>
      <c r="K1911" s="3" t="s">
        <v>109</v>
      </c>
      <c r="L1911" s="3" t="s">
        <v>59</v>
      </c>
      <c r="M1911" s="3" t="s">
        <v>326</v>
      </c>
      <c r="N1911" s="3">
        <v>0.38</v>
      </c>
      <c r="O1911" s="3" t="s">
        <v>33</v>
      </c>
      <c r="P1911" s="3" t="s">
        <v>34</v>
      </c>
      <c r="Q1911" s="3" t="s">
        <v>45</v>
      </c>
      <c r="R1911" s="3" t="s">
        <v>2965</v>
      </c>
      <c r="S1911" s="3">
        <v>92231</v>
      </c>
      <c r="T1911" s="4" t="s">
        <v>3071</v>
      </c>
      <c r="U1911" s="4" t="s">
        <v>3058</v>
      </c>
      <c r="V1911" s="3">
        <v>137.67570000000001</v>
      </c>
      <c r="W1911" s="3" t="str">
        <f t="shared" si="29"/>
        <v>Profit</v>
      </c>
      <c r="X1911" s="6">
        <v>7</v>
      </c>
      <c r="Y1911" s="3">
        <v>199.53</v>
      </c>
      <c r="Z1911" s="3">
        <v>88589</v>
      </c>
    </row>
    <row r="1912" spans="1:26" x14ac:dyDescent="0.3">
      <c r="A1912" s="3">
        <v>19839</v>
      </c>
      <c r="B1912" s="3" t="s">
        <v>25</v>
      </c>
      <c r="C1912" s="3">
        <v>7.0000000000000007E-2</v>
      </c>
      <c r="D1912" s="3">
        <v>5.98</v>
      </c>
      <c r="E1912" s="3">
        <v>7.15</v>
      </c>
      <c r="F1912" s="3">
        <v>3354</v>
      </c>
      <c r="G1912" s="3" t="s">
        <v>2964</v>
      </c>
      <c r="H1912" s="3" t="s">
        <v>49</v>
      </c>
      <c r="I1912" s="3" t="s">
        <v>28</v>
      </c>
      <c r="J1912" s="3" t="s">
        <v>29</v>
      </c>
      <c r="K1912" s="3" t="s">
        <v>93</v>
      </c>
      <c r="L1912" s="3" t="s">
        <v>59</v>
      </c>
      <c r="M1912" s="3" t="s">
        <v>2966</v>
      </c>
      <c r="N1912" s="3">
        <v>0.36</v>
      </c>
      <c r="O1912" s="3" t="s">
        <v>33</v>
      </c>
      <c r="P1912" s="3" t="s">
        <v>34</v>
      </c>
      <c r="Q1912" s="3" t="s">
        <v>45</v>
      </c>
      <c r="R1912" s="3" t="s">
        <v>2965</v>
      </c>
      <c r="S1912" s="3">
        <v>92231</v>
      </c>
      <c r="T1912" s="4" t="s">
        <v>3071</v>
      </c>
      <c r="U1912" s="4" t="s">
        <v>3103</v>
      </c>
      <c r="V1912" s="3">
        <v>-62</v>
      </c>
      <c r="W1912" s="3" t="str">
        <f t="shared" si="29"/>
        <v>Loss</v>
      </c>
      <c r="X1912" s="6">
        <v>6</v>
      </c>
      <c r="Y1912" s="3">
        <v>37.049999999999997</v>
      </c>
      <c r="Z1912" s="3">
        <v>88589</v>
      </c>
    </row>
    <row r="1913" spans="1:26" x14ac:dyDescent="0.3">
      <c r="A1913" s="3">
        <v>19666</v>
      </c>
      <c r="B1913" s="3" t="s">
        <v>37</v>
      </c>
      <c r="C1913" s="3">
        <v>0.04</v>
      </c>
      <c r="D1913" s="3">
        <v>3.69</v>
      </c>
      <c r="E1913" s="3">
        <v>0.5</v>
      </c>
      <c r="F1913" s="3">
        <v>3354</v>
      </c>
      <c r="G1913" s="3" t="s">
        <v>2964</v>
      </c>
      <c r="H1913" s="3" t="s">
        <v>49</v>
      </c>
      <c r="I1913" s="3" t="s">
        <v>28</v>
      </c>
      <c r="J1913" s="3" t="s">
        <v>29</v>
      </c>
      <c r="K1913" s="3" t="s">
        <v>133</v>
      </c>
      <c r="L1913" s="3" t="s">
        <v>59</v>
      </c>
      <c r="M1913" s="3" t="s">
        <v>1526</v>
      </c>
      <c r="N1913" s="3">
        <v>0.38</v>
      </c>
      <c r="O1913" s="3" t="s">
        <v>33</v>
      </c>
      <c r="P1913" s="3" t="s">
        <v>34</v>
      </c>
      <c r="Q1913" s="3" t="s">
        <v>45</v>
      </c>
      <c r="R1913" s="3" t="s">
        <v>2965</v>
      </c>
      <c r="S1913" s="3">
        <v>92231</v>
      </c>
      <c r="T1913" s="4" t="s">
        <v>3042</v>
      </c>
      <c r="U1913" s="4" t="s">
        <v>3078</v>
      </c>
      <c r="V1913" s="3">
        <v>47.527200000000001</v>
      </c>
      <c r="W1913" s="3" t="str">
        <f t="shared" si="29"/>
        <v>Profit</v>
      </c>
      <c r="X1913" s="6">
        <v>19</v>
      </c>
      <c r="Y1913" s="3">
        <v>68.88</v>
      </c>
      <c r="Z1913" s="3">
        <v>88590</v>
      </c>
    </row>
    <row r="1914" spans="1:26" x14ac:dyDescent="0.3">
      <c r="A1914" s="3">
        <v>23906</v>
      </c>
      <c r="B1914" s="3" t="s">
        <v>106</v>
      </c>
      <c r="C1914" s="3">
        <v>0.1</v>
      </c>
      <c r="D1914" s="3">
        <v>120.98</v>
      </c>
      <c r="E1914" s="3">
        <v>9.07</v>
      </c>
      <c r="F1914" s="3">
        <v>3355</v>
      </c>
      <c r="G1914" s="3" t="s">
        <v>2967</v>
      </c>
      <c r="H1914" s="3" t="s">
        <v>49</v>
      </c>
      <c r="I1914" s="3" t="s">
        <v>28</v>
      </c>
      <c r="J1914" s="3" t="s">
        <v>29</v>
      </c>
      <c r="K1914" s="3" t="s">
        <v>109</v>
      </c>
      <c r="L1914" s="3" t="s">
        <v>59</v>
      </c>
      <c r="M1914" s="3" t="s">
        <v>1311</v>
      </c>
      <c r="N1914" s="3">
        <v>0.35</v>
      </c>
      <c r="O1914" s="3" t="s">
        <v>33</v>
      </c>
      <c r="P1914" s="3" t="s">
        <v>34</v>
      </c>
      <c r="Q1914" s="3" t="s">
        <v>45</v>
      </c>
      <c r="R1914" s="3" t="s">
        <v>2968</v>
      </c>
      <c r="S1914" s="3">
        <v>93010</v>
      </c>
      <c r="T1914" s="4" t="s">
        <v>3166</v>
      </c>
      <c r="U1914" s="4" t="s">
        <v>3186</v>
      </c>
      <c r="V1914" s="3">
        <v>379.3965</v>
      </c>
      <c r="W1914" s="3" t="str">
        <f t="shared" si="29"/>
        <v>Profit</v>
      </c>
      <c r="X1914" s="6">
        <v>5</v>
      </c>
      <c r="Y1914" s="3">
        <v>549.85</v>
      </c>
      <c r="Z1914" s="3">
        <v>88587</v>
      </c>
    </row>
    <row r="1915" spans="1:26" x14ac:dyDescent="0.3">
      <c r="A1915" s="3">
        <v>23907</v>
      </c>
      <c r="B1915" s="3" t="s">
        <v>106</v>
      </c>
      <c r="C1915" s="3">
        <v>0.08</v>
      </c>
      <c r="D1915" s="3">
        <v>8.32</v>
      </c>
      <c r="E1915" s="3">
        <v>2.38</v>
      </c>
      <c r="F1915" s="3">
        <v>3355</v>
      </c>
      <c r="G1915" s="3" t="s">
        <v>2967</v>
      </c>
      <c r="H1915" s="3" t="s">
        <v>27</v>
      </c>
      <c r="I1915" s="3" t="s">
        <v>28</v>
      </c>
      <c r="J1915" s="3" t="s">
        <v>77</v>
      </c>
      <c r="K1915" s="3" t="s">
        <v>177</v>
      </c>
      <c r="L1915" s="3" t="s">
        <v>51</v>
      </c>
      <c r="M1915" s="3" t="s">
        <v>600</v>
      </c>
      <c r="N1915" s="3">
        <v>0.74</v>
      </c>
      <c r="O1915" s="3" t="s">
        <v>33</v>
      </c>
      <c r="P1915" s="3" t="s">
        <v>34</v>
      </c>
      <c r="Q1915" s="3" t="s">
        <v>45</v>
      </c>
      <c r="R1915" s="3" t="s">
        <v>2968</v>
      </c>
      <c r="S1915" s="3">
        <v>93010</v>
      </c>
      <c r="T1915" s="4" t="s">
        <v>3166</v>
      </c>
      <c r="U1915" s="4" t="s">
        <v>3060</v>
      </c>
      <c r="V1915" s="3">
        <v>-41.83</v>
      </c>
      <c r="W1915" s="3" t="str">
        <f t="shared" si="29"/>
        <v>Loss</v>
      </c>
      <c r="X1915" s="6">
        <v>6</v>
      </c>
      <c r="Y1915" s="3">
        <v>48.99</v>
      </c>
      <c r="Z1915" s="3">
        <v>88587</v>
      </c>
    </row>
    <row r="1916" spans="1:26" x14ac:dyDescent="0.3">
      <c r="A1916" s="3">
        <v>23908</v>
      </c>
      <c r="B1916" s="3" t="s">
        <v>106</v>
      </c>
      <c r="C1916" s="3">
        <v>0.1</v>
      </c>
      <c r="D1916" s="3">
        <v>125.99</v>
      </c>
      <c r="E1916" s="3">
        <v>4.2</v>
      </c>
      <c r="F1916" s="3">
        <v>3355</v>
      </c>
      <c r="G1916" s="3" t="s">
        <v>2967</v>
      </c>
      <c r="H1916" s="3" t="s">
        <v>49</v>
      </c>
      <c r="I1916" s="3" t="s">
        <v>28</v>
      </c>
      <c r="J1916" s="3" t="s">
        <v>77</v>
      </c>
      <c r="K1916" s="3" t="s">
        <v>78</v>
      </c>
      <c r="L1916" s="3" t="s">
        <v>59</v>
      </c>
      <c r="M1916" s="3" t="s">
        <v>2778</v>
      </c>
      <c r="N1916" s="3">
        <v>0.59</v>
      </c>
      <c r="O1916" s="3" t="s">
        <v>33</v>
      </c>
      <c r="P1916" s="3" t="s">
        <v>34</v>
      </c>
      <c r="Q1916" s="3" t="s">
        <v>45</v>
      </c>
      <c r="R1916" s="3" t="s">
        <v>2968</v>
      </c>
      <c r="S1916" s="3">
        <v>93010</v>
      </c>
      <c r="T1916" s="4" t="s">
        <v>3166</v>
      </c>
      <c r="U1916" s="4" t="s">
        <v>3166</v>
      </c>
      <c r="V1916" s="3">
        <v>372.40199999999999</v>
      </c>
      <c r="W1916" s="3" t="str">
        <f t="shared" si="29"/>
        <v>Profit</v>
      </c>
      <c r="X1916" s="6">
        <v>7</v>
      </c>
      <c r="Y1916" s="3">
        <v>681.42</v>
      </c>
      <c r="Z1916" s="3">
        <v>88587</v>
      </c>
    </row>
    <row r="1917" spans="1:26" x14ac:dyDescent="0.3">
      <c r="A1917" s="3">
        <v>18628</v>
      </c>
      <c r="B1917" s="3" t="s">
        <v>56</v>
      </c>
      <c r="C1917" s="3">
        <v>7.0000000000000007E-2</v>
      </c>
      <c r="D1917" s="3">
        <v>5.34</v>
      </c>
      <c r="E1917" s="3">
        <v>5.63</v>
      </c>
      <c r="F1917" s="3">
        <v>3356</v>
      </c>
      <c r="G1917" s="3" t="s">
        <v>2969</v>
      </c>
      <c r="H1917" s="3" t="s">
        <v>49</v>
      </c>
      <c r="I1917" s="3" t="s">
        <v>28</v>
      </c>
      <c r="J1917" s="3" t="s">
        <v>29</v>
      </c>
      <c r="K1917" s="3" t="s">
        <v>109</v>
      </c>
      <c r="L1917" s="3" t="s">
        <v>59</v>
      </c>
      <c r="M1917" s="3" t="s">
        <v>485</v>
      </c>
      <c r="N1917" s="3">
        <v>0.39</v>
      </c>
      <c r="O1917" s="3" t="s">
        <v>33</v>
      </c>
      <c r="P1917" s="3" t="s">
        <v>34</v>
      </c>
      <c r="Q1917" s="3" t="s">
        <v>1727</v>
      </c>
      <c r="R1917" s="3" t="s">
        <v>2970</v>
      </c>
      <c r="S1917" s="3">
        <v>83616</v>
      </c>
      <c r="T1917" s="4" t="s">
        <v>3112</v>
      </c>
      <c r="U1917" s="4" t="s">
        <v>3196</v>
      </c>
      <c r="V1917" s="3">
        <v>-116.3455</v>
      </c>
      <c r="W1917" s="3" t="str">
        <f t="shared" si="29"/>
        <v>Loss</v>
      </c>
      <c r="X1917" s="6">
        <v>13</v>
      </c>
      <c r="Y1917" s="3">
        <v>66.650000000000006</v>
      </c>
      <c r="Z1917" s="3">
        <v>88588</v>
      </c>
    </row>
    <row r="1918" spans="1:26" x14ac:dyDescent="0.3">
      <c r="A1918" s="3">
        <v>18629</v>
      </c>
      <c r="B1918" s="3" t="s">
        <v>56</v>
      </c>
      <c r="C1918" s="3">
        <v>0.03</v>
      </c>
      <c r="D1918" s="3">
        <v>160.97999999999999</v>
      </c>
      <c r="E1918" s="3">
        <v>30</v>
      </c>
      <c r="F1918" s="3">
        <v>3356</v>
      </c>
      <c r="G1918" s="3" t="s">
        <v>2969</v>
      </c>
      <c r="H1918" s="3" t="s">
        <v>39</v>
      </c>
      <c r="I1918" s="3" t="s">
        <v>28</v>
      </c>
      <c r="J1918" s="3" t="s">
        <v>41</v>
      </c>
      <c r="K1918" s="3" t="s">
        <v>42</v>
      </c>
      <c r="L1918" s="3" t="s">
        <v>43</v>
      </c>
      <c r="M1918" s="3" t="s">
        <v>174</v>
      </c>
      <c r="N1918" s="3">
        <v>0.62</v>
      </c>
      <c r="O1918" s="3" t="s">
        <v>33</v>
      </c>
      <c r="P1918" s="3" t="s">
        <v>34</v>
      </c>
      <c r="Q1918" s="3" t="s">
        <v>1727</v>
      </c>
      <c r="R1918" s="3" t="s">
        <v>2970</v>
      </c>
      <c r="S1918" s="3">
        <v>83616</v>
      </c>
      <c r="T1918" s="4" t="s">
        <v>3112</v>
      </c>
      <c r="U1918" s="4" t="s">
        <v>3160</v>
      </c>
      <c r="V1918" s="3">
        <v>1304.9000000000001</v>
      </c>
      <c r="W1918" s="3" t="str">
        <f t="shared" si="29"/>
        <v>Profit</v>
      </c>
      <c r="X1918" s="6">
        <v>18</v>
      </c>
      <c r="Y1918" s="3">
        <v>2934.16</v>
      </c>
      <c r="Z1918" s="3">
        <v>88588</v>
      </c>
    </row>
    <row r="1919" spans="1:26" x14ac:dyDescent="0.3">
      <c r="A1919" s="3">
        <v>18630</v>
      </c>
      <c r="B1919" s="3" t="s">
        <v>56</v>
      </c>
      <c r="C1919" s="3">
        <v>0.04</v>
      </c>
      <c r="D1919" s="3">
        <v>65.989999999999995</v>
      </c>
      <c r="E1919" s="3">
        <v>5.63</v>
      </c>
      <c r="F1919" s="3">
        <v>3356</v>
      </c>
      <c r="G1919" s="3" t="s">
        <v>2969</v>
      </c>
      <c r="H1919" s="3" t="s">
        <v>27</v>
      </c>
      <c r="I1919" s="3" t="s">
        <v>28</v>
      </c>
      <c r="J1919" s="3" t="s">
        <v>77</v>
      </c>
      <c r="K1919" s="3" t="s">
        <v>78</v>
      </c>
      <c r="L1919" s="3" t="s">
        <v>59</v>
      </c>
      <c r="M1919" s="3" t="s">
        <v>3029</v>
      </c>
      <c r="N1919" s="3">
        <v>0.56000000000000005</v>
      </c>
      <c r="O1919" s="3" t="s">
        <v>33</v>
      </c>
      <c r="P1919" s="3" t="s">
        <v>34</v>
      </c>
      <c r="Q1919" s="3" t="s">
        <v>1727</v>
      </c>
      <c r="R1919" s="3" t="s">
        <v>2970</v>
      </c>
      <c r="S1919" s="3">
        <v>83616</v>
      </c>
      <c r="T1919" s="4" t="s">
        <v>3112</v>
      </c>
      <c r="U1919" s="4" t="s">
        <v>3112</v>
      </c>
      <c r="V1919" s="3">
        <v>605.04719999999998</v>
      </c>
      <c r="W1919" s="3" t="str">
        <f t="shared" si="29"/>
        <v>Profit</v>
      </c>
      <c r="X1919" s="6">
        <v>15</v>
      </c>
      <c r="Y1919" s="3">
        <v>876.88</v>
      </c>
      <c r="Z1919" s="3">
        <v>88588</v>
      </c>
    </row>
    <row r="1920" spans="1:26" x14ac:dyDescent="0.3">
      <c r="A1920" s="3">
        <v>22597</v>
      </c>
      <c r="B1920" s="3" t="s">
        <v>25</v>
      </c>
      <c r="C1920" s="3">
        <v>0.09</v>
      </c>
      <c r="D1920" s="3">
        <v>28.53</v>
      </c>
      <c r="E1920" s="3">
        <v>1.49</v>
      </c>
      <c r="F1920" s="3">
        <v>3359</v>
      </c>
      <c r="G1920" s="3" t="s">
        <v>2971</v>
      </c>
      <c r="H1920" s="3" t="s">
        <v>49</v>
      </c>
      <c r="I1920" s="3" t="s">
        <v>40</v>
      </c>
      <c r="J1920" s="3" t="s">
        <v>29</v>
      </c>
      <c r="K1920" s="3" t="s">
        <v>109</v>
      </c>
      <c r="L1920" s="3" t="s">
        <v>59</v>
      </c>
      <c r="M1920" s="3" t="s">
        <v>326</v>
      </c>
      <c r="N1920" s="3">
        <v>0.38</v>
      </c>
      <c r="O1920" s="3" t="s">
        <v>33</v>
      </c>
      <c r="P1920" s="3" t="s">
        <v>61</v>
      </c>
      <c r="Q1920" s="3" t="s">
        <v>1843</v>
      </c>
      <c r="R1920" s="3" t="s">
        <v>2972</v>
      </c>
      <c r="S1920" s="3">
        <v>53213</v>
      </c>
      <c r="T1920" s="4" t="s">
        <v>3095</v>
      </c>
      <c r="U1920" s="4" t="s">
        <v>3152</v>
      </c>
      <c r="V1920" s="3">
        <v>107.45462000000001</v>
      </c>
      <c r="W1920" s="3" t="str">
        <f t="shared" si="29"/>
        <v>Profit</v>
      </c>
      <c r="X1920" s="6">
        <v>6</v>
      </c>
      <c r="Y1920" s="3">
        <v>157.33000000000001</v>
      </c>
      <c r="Z1920" s="3">
        <v>91437</v>
      </c>
    </row>
    <row r="1921" spans="1:26" x14ac:dyDescent="0.3">
      <c r="A1921" s="3">
        <v>23359</v>
      </c>
      <c r="B1921" s="3" t="s">
        <v>37</v>
      </c>
      <c r="C1921" s="3">
        <v>0.02</v>
      </c>
      <c r="D1921" s="3">
        <v>9.11</v>
      </c>
      <c r="E1921" s="3">
        <v>2.15</v>
      </c>
      <c r="F1921" s="3">
        <v>3360</v>
      </c>
      <c r="G1921" s="3" t="s">
        <v>2973</v>
      </c>
      <c r="H1921" s="3" t="s">
        <v>49</v>
      </c>
      <c r="I1921" s="3" t="s">
        <v>40</v>
      </c>
      <c r="J1921" s="3" t="s">
        <v>29</v>
      </c>
      <c r="K1921" s="3" t="s">
        <v>93</v>
      </c>
      <c r="L1921" s="3" t="s">
        <v>31</v>
      </c>
      <c r="M1921" s="3" t="s">
        <v>1247</v>
      </c>
      <c r="N1921" s="3">
        <v>0.4</v>
      </c>
      <c r="O1921" s="3" t="s">
        <v>33</v>
      </c>
      <c r="P1921" s="3" t="s">
        <v>61</v>
      </c>
      <c r="Q1921" s="3" t="s">
        <v>1843</v>
      </c>
      <c r="R1921" s="3" t="s">
        <v>2974</v>
      </c>
      <c r="S1921" s="3">
        <v>53214</v>
      </c>
      <c r="T1921" s="4" t="s">
        <v>3110</v>
      </c>
      <c r="U1921" s="4" t="s">
        <v>3057</v>
      </c>
      <c r="V1921" s="3">
        <v>18.41</v>
      </c>
      <c r="W1921" s="3" t="str">
        <f t="shared" si="29"/>
        <v>Profit</v>
      </c>
      <c r="X1921" s="6">
        <v>3</v>
      </c>
      <c r="Y1921" s="3">
        <v>27.37</v>
      </c>
      <c r="Z1921" s="3">
        <v>91435</v>
      </c>
    </row>
    <row r="1922" spans="1:26" x14ac:dyDescent="0.3">
      <c r="A1922" s="3">
        <v>23360</v>
      </c>
      <c r="B1922" s="3" t="s">
        <v>37</v>
      </c>
      <c r="C1922" s="3">
        <v>0.06</v>
      </c>
      <c r="D1922" s="3">
        <v>12.64</v>
      </c>
      <c r="E1922" s="3">
        <v>4.9800000000000004</v>
      </c>
      <c r="F1922" s="3">
        <v>3361</v>
      </c>
      <c r="G1922" s="3" t="s">
        <v>2975</v>
      </c>
      <c r="H1922" s="3" t="s">
        <v>49</v>
      </c>
      <c r="I1922" s="3" t="s">
        <v>40</v>
      </c>
      <c r="J1922" s="3" t="s">
        <v>41</v>
      </c>
      <c r="K1922" s="3" t="s">
        <v>50</v>
      </c>
      <c r="L1922" s="3" t="s">
        <v>51</v>
      </c>
      <c r="M1922" s="3" t="s">
        <v>618</v>
      </c>
      <c r="N1922" s="3">
        <v>0.48</v>
      </c>
      <c r="O1922" s="3" t="s">
        <v>33</v>
      </c>
      <c r="P1922" s="3" t="s">
        <v>61</v>
      </c>
      <c r="Q1922" s="3" t="s">
        <v>1843</v>
      </c>
      <c r="R1922" s="3" t="s">
        <v>2976</v>
      </c>
      <c r="S1922" s="3">
        <v>53095</v>
      </c>
      <c r="T1922" s="4" t="s">
        <v>3110</v>
      </c>
      <c r="U1922" s="4" t="s">
        <v>3057</v>
      </c>
      <c r="V1922" s="3">
        <v>65.63</v>
      </c>
      <c r="W1922" s="3" t="str">
        <f t="shared" si="29"/>
        <v>Profit</v>
      </c>
      <c r="X1922" s="6">
        <v>8</v>
      </c>
      <c r="Y1922" s="3">
        <v>98.16</v>
      </c>
      <c r="Z1922" s="3">
        <v>91435</v>
      </c>
    </row>
    <row r="1923" spans="1:26" x14ac:dyDescent="0.3">
      <c r="A1923" s="3">
        <v>24802</v>
      </c>
      <c r="B1923" s="3" t="s">
        <v>56</v>
      </c>
      <c r="C1923" s="3">
        <v>0.04</v>
      </c>
      <c r="D1923" s="3">
        <v>7.96</v>
      </c>
      <c r="E1923" s="3">
        <v>4.95</v>
      </c>
      <c r="F1923" s="3">
        <v>3361</v>
      </c>
      <c r="G1923" s="3" t="s">
        <v>2975</v>
      </c>
      <c r="H1923" s="3" t="s">
        <v>49</v>
      </c>
      <c r="I1923" s="3" t="s">
        <v>40</v>
      </c>
      <c r="J1923" s="3" t="s">
        <v>41</v>
      </c>
      <c r="K1923" s="3" t="s">
        <v>50</v>
      </c>
      <c r="L1923" s="3" t="s">
        <v>59</v>
      </c>
      <c r="M1923" s="3" t="s">
        <v>1273</v>
      </c>
      <c r="N1923" s="3">
        <v>0.41</v>
      </c>
      <c r="O1923" s="3" t="s">
        <v>33</v>
      </c>
      <c r="P1923" s="3" t="s">
        <v>61</v>
      </c>
      <c r="Q1923" s="3" t="s">
        <v>1843</v>
      </c>
      <c r="R1923" s="3" t="s">
        <v>2976</v>
      </c>
      <c r="S1923" s="3">
        <v>53095</v>
      </c>
      <c r="T1923" s="4" t="s">
        <v>3191</v>
      </c>
      <c r="U1923" s="4" t="s">
        <v>3191</v>
      </c>
      <c r="V1923" s="3">
        <v>-7.73</v>
      </c>
      <c r="W1923" s="3" t="str">
        <f t="shared" ref="W1923:W1953" si="30">IF(V1923&lt;0, "Loss",IF(V1923&gt;0, "Profit","Equilibrium"))</f>
        <v>Loss</v>
      </c>
      <c r="X1923" s="6">
        <v>15</v>
      </c>
      <c r="Y1923" s="3">
        <v>116.11</v>
      </c>
      <c r="Z1923" s="3">
        <v>91436</v>
      </c>
    </row>
    <row r="1924" spans="1:26" x14ac:dyDescent="0.3">
      <c r="A1924" s="3">
        <v>23887</v>
      </c>
      <c r="B1924" s="3" t="s">
        <v>56</v>
      </c>
      <c r="C1924" s="3">
        <v>0.03</v>
      </c>
      <c r="D1924" s="3">
        <v>4.9800000000000004</v>
      </c>
      <c r="E1924" s="3">
        <v>4.95</v>
      </c>
      <c r="F1924" s="3">
        <v>3361</v>
      </c>
      <c r="G1924" s="3" t="s">
        <v>2975</v>
      </c>
      <c r="H1924" s="3" t="s">
        <v>49</v>
      </c>
      <c r="I1924" s="3" t="s">
        <v>40</v>
      </c>
      <c r="J1924" s="3" t="s">
        <v>29</v>
      </c>
      <c r="K1924" s="3" t="s">
        <v>109</v>
      </c>
      <c r="L1924" s="3" t="s">
        <v>59</v>
      </c>
      <c r="M1924" s="3" t="s">
        <v>2478</v>
      </c>
      <c r="N1924" s="3">
        <v>0.37</v>
      </c>
      <c r="O1924" s="3" t="s">
        <v>33</v>
      </c>
      <c r="P1924" s="3" t="s">
        <v>61</v>
      </c>
      <c r="Q1924" s="3" t="s">
        <v>1843</v>
      </c>
      <c r="R1924" s="3" t="s">
        <v>2976</v>
      </c>
      <c r="S1924" s="3">
        <v>53095</v>
      </c>
      <c r="T1924" s="4" t="s">
        <v>3092</v>
      </c>
      <c r="U1924" s="4" t="s">
        <v>3194</v>
      </c>
      <c r="V1924" s="3">
        <v>-47.995249999999999</v>
      </c>
      <c r="W1924" s="3" t="str">
        <f t="shared" si="30"/>
        <v>Loss</v>
      </c>
      <c r="X1924" s="6">
        <v>19</v>
      </c>
      <c r="Y1924" s="3">
        <v>95</v>
      </c>
      <c r="Z1924" s="3">
        <v>91438</v>
      </c>
    </row>
    <row r="1925" spans="1:26" x14ac:dyDescent="0.3">
      <c r="A1925" s="3">
        <v>19749</v>
      </c>
      <c r="B1925" s="3" t="s">
        <v>106</v>
      </c>
      <c r="C1925" s="3">
        <v>0.1</v>
      </c>
      <c r="D1925" s="3">
        <v>80.97</v>
      </c>
      <c r="E1925" s="3">
        <v>33.6</v>
      </c>
      <c r="F1925" s="3">
        <v>3366</v>
      </c>
      <c r="G1925" s="3" t="s">
        <v>2977</v>
      </c>
      <c r="H1925" s="3" t="s">
        <v>39</v>
      </c>
      <c r="I1925" s="3" t="s">
        <v>40</v>
      </c>
      <c r="J1925" s="3" t="s">
        <v>77</v>
      </c>
      <c r="K1925" s="3" t="s">
        <v>85</v>
      </c>
      <c r="L1925" s="3" t="s">
        <v>43</v>
      </c>
      <c r="M1925" s="3" t="s">
        <v>2016</v>
      </c>
      <c r="N1925" s="3">
        <v>0.37</v>
      </c>
      <c r="O1925" s="3" t="s">
        <v>33</v>
      </c>
      <c r="P1925" s="3" t="s">
        <v>53</v>
      </c>
      <c r="Q1925" s="3" t="s">
        <v>152</v>
      </c>
      <c r="R1925" s="3" t="s">
        <v>304</v>
      </c>
      <c r="S1925" s="3">
        <v>45373</v>
      </c>
      <c r="T1925" s="4" t="s">
        <v>3114</v>
      </c>
      <c r="U1925" s="4" t="s">
        <v>3154</v>
      </c>
      <c r="V1925" s="3">
        <v>66.22</v>
      </c>
      <c r="W1925" s="3" t="str">
        <f t="shared" si="30"/>
        <v>Profit</v>
      </c>
      <c r="X1925" s="6">
        <v>11</v>
      </c>
      <c r="Y1925" s="3">
        <v>837.57</v>
      </c>
      <c r="Z1925" s="3">
        <v>90501</v>
      </c>
    </row>
    <row r="1926" spans="1:26" x14ac:dyDescent="0.3">
      <c r="A1926" s="3">
        <v>19750</v>
      </c>
      <c r="B1926" s="3" t="s">
        <v>106</v>
      </c>
      <c r="C1926" s="3">
        <v>0.02</v>
      </c>
      <c r="D1926" s="3">
        <v>6.48</v>
      </c>
      <c r="E1926" s="3">
        <v>5.1100000000000003</v>
      </c>
      <c r="F1926" s="3">
        <v>3366</v>
      </c>
      <c r="G1926" s="3" t="s">
        <v>2977</v>
      </c>
      <c r="H1926" s="3" t="s">
        <v>49</v>
      </c>
      <c r="I1926" s="3" t="s">
        <v>40</v>
      </c>
      <c r="J1926" s="3" t="s">
        <v>29</v>
      </c>
      <c r="K1926" s="3" t="s">
        <v>93</v>
      </c>
      <c r="L1926" s="3" t="s">
        <v>59</v>
      </c>
      <c r="M1926" s="3" t="s">
        <v>983</v>
      </c>
      <c r="N1926" s="3">
        <v>0.37</v>
      </c>
      <c r="O1926" s="3" t="s">
        <v>33</v>
      </c>
      <c r="P1926" s="3" t="s">
        <v>53</v>
      </c>
      <c r="Q1926" s="3" t="s">
        <v>152</v>
      </c>
      <c r="R1926" s="3" t="s">
        <v>304</v>
      </c>
      <c r="S1926" s="3">
        <v>45373</v>
      </c>
      <c r="T1926" s="4" t="s">
        <v>3114</v>
      </c>
      <c r="U1926" s="4" t="s">
        <v>3035</v>
      </c>
      <c r="V1926" s="3">
        <v>-23.53</v>
      </c>
      <c r="W1926" s="3" t="str">
        <f t="shared" si="30"/>
        <v>Loss</v>
      </c>
      <c r="X1926" s="6">
        <v>8</v>
      </c>
      <c r="Y1926" s="3">
        <v>56.22</v>
      </c>
      <c r="Z1926" s="3">
        <v>90501</v>
      </c>
    </row>
    <row r="1927" spans="1:26" x14ac:dyDescent="0.3">
      <c r="A1927" s="3">
        <v>23428</v>
      </c>
      <c r="B1927" s="3" t="s">
        <v>47</v>
      </c>
      <c r="C1927" s="3">
        <v>0.08</v>
      </c>
      <c r="D1927" s="3">
        <v>30.97</v>
      </c>
      <c r="E1927" s="3">
        <v>4</v>
      </c>
      <c r="F1927" s="3">
        <v>3367</v>
      </c>
      <c r="G1927" s="3" t="s">
        <v>2978</v>
      </c>
      <c r="H1927" s="3" t="s">
        <v>49</v>
      </c>
      <c r="I1927" s="3" t="s">
        <v>40</v>
      </c>
      <c r="J1927" s="3" t="s">
        <v>77</v>
      </c>
      <c r="K1927" s="3" t="s">
        <v>177</v>
      </c>
      <c r="L1927" s="3" t="s">
        <v>59</v>
      </c>
      <c r="M1927" s="3" t="s">
        <v>2682</v>
      </c>
      <c r="N1927" s="3">
        <v>0.74</v>
      </c>
      <c r="O1927" s="3" t="s">
        <v>33</v>
      </c>
      <c r="P1927" s="3" t="s">
        <v>53</v>
      </c>
      <c r="Q1927" s="3" t="s">
        <v>152</v>
      </c>
      <c r="R1927" s="3" t="s">
        <v>2979</v>
      </c>
      <c r="S1927" s="3">
        <v>43221</v>
      </c>
      <c r="T1927" s="4" t="s">
        <v>3040</v>
      </c>
      <c r="U1927" s="4" t="s">
        <v>3062</v>
      </c>
      <c r="V1927" s="3">
        <v>10.68</v>
      </c>
      <c r="W1927" s="3" t="str">
        <f t="shared" si="30"/>
        <v>Profit</v>
      </c>
      <c r="X1927" s="6">
        <v>26</v>
      </c>
      <c r="Y1927" s="3">
        <v>758.97</v>
      </c>
      <c r="Z1927" s="3">
        <v>90502</v>
      </c>
    </row>
    <row r="1928" spans="1:26" x14ac:dyDescent="0.3">
      <c r="A1928" s="3">
        <v>23429</v>
      </c>
      <c r="B1928" s="3" t="s">
        <v>47</v>
      </c>
      <c r="C1928" s="3">
        <v>0.1</v>
      </c>
      <c r="D1928" s="3">
        <v>4.13</v>
      </c>
      <c r="E1928" s="3">
        <v>0.5</v>
      </c>
      <c r="F1928" s="3">
        <v>3367</v>
      </c>
      <c r="G1928" s="3" t="s">
        <v>2978</v>
      </c>
      <c r="H1928" s="3" t="s">
        <v>27</v>
      </c>
      <c r="I1928" s="3" t="s">
        <v>40</v>
      </c>
      <c r="J1928" s="3" t="s">
        <v>29</v>
      </c>
      <c r="K1928" s="3" t="s">
        <v>133</v>
      </c>
      <c r="L1928" s="3" t="s">
        <v>59</v>
      </c>
      <c r="M1928" s="3" t="s">
        <v>2980</v>
      </c>
      <c r="N1928" s="3">
        <v>0.39</v>
      </c>
      <c r="O1928" s="3" t="s">
        <v>33</v>
      </c>
      <c r="P1928" s="3" t="s">
        <v>53</v>
      </c>
      <c r="Q1928" s="3" t="s">
        <v>152</v>
      </c>
      <c r="R1928" s="3" t="s">
        <v>2979</v>
      </c>
      <c r="S1928" s="3">
        <v>43221</v>
      </c>
      <c r="T1928" s="4" t="s">
        <v>3040</v>
      </c>
      <c r="U1928" s="4" t="s">
        <v>3112</v>
      </c>
      <c r="V1928" s="3">
        <v>58.263599999999997</v>
      </c>
      <c r="W1928" s="3" t="str">
        <f t="shared" si="30"/>
        <v>Profit</v>
      </c>
      <c r="X1928" s="6">
        <v>18</v>
      </c>
      <c r="Y1928" s="3">
        <v>84.44</v>
      </c>
      <c r="Z1928" s="3">
        <v>90502</v>
      </c>
    </row>
    <row r="1929" spans="1:26" x14ac:dyDescent="0.3">
      <c r="A1929" s="3">
        <v>26104</v>
      </c>
      <c r="B1929" s="3" t="s">
        <v>56</v>
      </c>
      <c r="C1929" s="3">
        <v>0.06</v>
      </c>
      <c r="D1929" s="3">
        <v>7.1</v>
      </c>
      <c r="E1929" s="3">
        <v>6.05</v>
      </c>
      <c r="F1929" s="3">
        <v>3369</v>
      </c>
      <c r="G1929" s="3" t="s">
        <v>2981</v>
      </c>
      <c r="H1929" s="3" t="s">
        <v>49</v>
      </c>
      <c r="I1929" s="3" t="s">
        <v>40</v>
      </c>
      <c r="J1929" s="3" t="s">
        <v>29</v>
      </c>
      <c r="K1929" s="3" t="s">
        <v>109</v>
      </c>
      <c r="L1929" s="3" t="s">
        <v>59</v>
      </c>
      <c r="M1929" s="3" t="s">
        <v>644</v>
      </c>
      <c r="N1929" s="3">
        <v>0.39</v>
      </c>
      <c r="O1929" s="3" t="s">
        <v>33</v>
      </c>
      <c r="P1929" s="3" t="s">
        <v>53</v>
      </c>
      <c r="Q1929" s="3" t="s">
        <v>152</v>
      </c>
      <c r="R1929" s="3" t="s">
        <v>1498</v>
      </c>
      <c r="S1929" s="3">
        <v>43081</v>
      </c>
      <c r="T1929" s="4" t="s">
        <v>3036</v>
      </c>
      <c r="U1929" s="4" t="s">
        <v>3199</v>
      </c>
      <c r="V1929" s="3">
        <v>-42.170499999999997</v>
      </c>
      <c r="W1929" s="3" t="str">
        <f t="shared" si="30"/>
        <v>Loss</v>
      </c>
      <c r="X1929" s="6">
        <v>4</v>
      </c>
      <c r="Y1929" s="3">
        <v>29.99</v>
      </c>
      <c r="Z1929" s="3">
        <v>90500</v>
      </c>
    </row>
    <row r="1930" spans="1:26" x14ac:dyDescent="0.3">
      <c r="A1930" s="3">
        <v>18311</v>
      </c>
      <c r="B1930" s="3" t="s">
        <v>56</v>
      </c>
      <c r="C1930" s="3">
        <v>0.01</v>
      </c>
      <c r="D1930" s="3">
        <v>179.29</v>
      </c>
      <c r="E1930" s="3">
        <v>29.21</v>
      </c>
      <c r="F1930" s="3">
        <v>3374</v>
      </c>
      <c r="G1930" s="3" t="s">
        <v>2982</v>
      </c>
      <c r="H1930" s="3" t="s">
        <v>39</v>
      </c>
      <c r="I1930" s="3" t="s">
        <v>28</v>
      </c>
      <c r="J1930" s="3" t="s">
        <v>41</v>
      </c>
      <c r="K1930" s="3" t="s">
        <v>150</v>
      </c>
      <c r="L1930" s="3" t="s">
        <v>120</v>
      </c>
      <c r="M1930" s="3" t="s">
        <v>622</v>
      </c>
      <c r="N1930" s="3">
        <v>0.76</v>
      </c>
      <c r="O1930" s="3" t="s">
        <v>33</v>
      </c>
      <c r="P1930" s="3" t="s">
        <v>53</v>
      </c>
      <c r="Q1930" s="3" t="s">
        <v>409</v>
      </c>
      <c r="R1930" s="3" t="s">
        <v>2983</v>
      </c>
      <c r="S1930" s="3">
        <v>21113</v>
      </c>
      <c r="T1930" s="4" t="s">
        <v>3072</v>
      </c>
      <c r="U1930" s="4" t="s">
        <v>3171</v>
      </c>
      <c r="V1930" s="3">
        <v>66.362219999999994</v>
      </c>
      <c r="W1930" s="3" t="str">
        <f t="shared" si="30"/>
        <v>Profit</v>
      </c>
      <c r="X1930" s="6">
        <v>8</v>
      </c>
      <c r="Y1930" s="3">
        <v>1487.9</v>
      </c>
      <c r="Z1930" s="3">
        <v>87473</v>
      </c>
    </row>
    <row r="1931" spans="1:26" x14ac:dyDescent="0.3">
      <c r="A1931" s="3">
        <v>18320</v>
      </c>
      <c r="B1931" s="3" t="s">
        <v>25</v>
      </c>
      <c r="C1931" s="3">
        <v>0.05</v>
      </c>
      <c r="D1931" s="3">
        <v>73.98</v>
      </c>
      <c r="E1931" s="3">
        <v>12.14</v>
      </c>
      <c r="F1931" s="3">
        <v>3374</v>
      </c>
      <c r="G1931" s="3" t="s">
        <v>2982</v>
      </c>
      <c r="H1931" s="3" t="s">
        <v>49</v>
      </c>
      <c r="I1931" s="3" t="s">
        <v>40</v>
      </c>
      <c r="J1931" s="3" t="s">
        <v>77</v>
      </c>
      <c r="K1931" s="3" t="s">
        <v>177</v>
      </c>
      <c r="L1931" s="3" t="s">
        <v>59</v>
      </c>
      <c r="M1931" s="3" t="s">
        <v>366</v>
      </c>
      <c r="N1931" s="3">
        <v>0.67</v>
      </c>
      <c r="O1931" s="3" t="s">
        <v>33</v>
      </c>
      <c r="P1931" s="3" t="s">
        <v>53</v>
      </c>
      <c r="Q1931" s="3" t="s">
        <v>409</v>
      </c>
      <c r="R1931" s="3" t="s">
        <v>2983</v>
      </c>
      <c r="S1931" s="3">
        <v>21113</v>
      </c>
      <c r="T1931" s="4" t="s">
        <v>3189</v>
      </c>
      <c r="U1931" s="4" t="s">
        <v>3163</v>
      </c>
      <c r="V1931" s="3">
        <v>-1.9039999999999999</v>
      </c>
      <c r="W1931" s="3" t="str">
        <f t="shared" si="30"/>
        <v>Loss</v>
      </c>
      <c r="X1931" s="6">
        <v>8</v>
      </c>
      <c r="Y1931" s="3">
        <v>600.4</v>
      </c>
      <c r="Z1931" s="3">
        <v>87474</v>
      </c>
    </row>
    <row r="1932" spans="1:26" x14ac:dyDescent="0.3">
      <c r="A1932" s="3">
        <v>18321</v>
      </c>
      <c r="B1932" s="3" t="s">
        <v>25</v>
      </c>
      <c r="C1932" s="3">
        <v>0</v>
      </c>
      <c r="D1932" s="3">
        <v>5.98</v>
      </c>
      <c r="E1932" s="3">
        <v>7.15</v>
      </c>
      <c r="F1932" s="3">
        <v>3374</v>
      </c>
      <c r="G1932" s="3" t="s">
        <v>2982</v>
      </c>
      <c r="H1932" s="3" t="s">
        <v>49</v>
      </c>
      <c r="I1932" s="3" t="s">
        <v>40</v>
      </c>
      <c r="J1932" s="3" t="s">
        <v>29</v>
      </c>
      <c r="K1932" s="3" t="s">
        <v>93</v>
      </c>
      <c r="L1932" s="3" t="s">
        <v>59</v>
      </c>
      <c r="M1932" s="3" t="s">
        <v>2966</v>
      </c>
      <c r="N1932" s="3">
        <v>0.36</v>
      </c>
      <c r="O1932" s="3" t="s">
        <v>33</v>
      </c>
      <c r="P1932" s="3" t="s">
        <v>53</v>
      </c>
      <c r="Q1932" s="3" t="s">
        <v>409</v>
      </c>
      <c r="R1932" s="3" t="s">
        <v>2983</v>
      </c>
      <c r="S1932" s="3">
        <v>21113</v>
      </c>
      <c r="T1932" s="4" t="s">
        <v>3189</v>
      </c>
      <c r="U1932" s="4" t="s">
        <v>3210</v>
      </c>
      <c r="V1932" s="3">
        <v>-37.048000000000002</v>
      </c>
      <c r="W1932" s="3" t="str">
        <f t="shared" si="30"/>
        <v>Loss</v>
      </c>
      <c r="X1932" s="6">
        <v>5</v>
      </c>
      <c r="Y1932" s="3">
        <v>34.25</v>
      </c>
      <c r="Z1932" s="3">
        <v>87474</v>
      </c>
    </row>
    <row r="1933" spans="1:26" x14ac:dyDescent="0.3">
      <c r="A1933" s="3">
        <v>18322</v>
      </c>
      <c r="B1933" s="3" t="s">
        <v>25</v>
      </c>
      <c r="C1933" s="3">
        <v>0.09</v>
      </c>
      <c r="D1933" s="3">
        <v>3.57</v>
      </c>
      <c r="E1933" s="3">
        <v>4.17</v>
      </c>
      <c r="F1933" s="3">
        <v>3374</v>
      </c>
      <c r="G1933" s="3" t="s">
        <v>2982</v>
      </c>
      <c r="H1933" s="3" t="s">
        <v>49</v>
      </c>
      <c r="I1933" s="3" t="s">
        <v>40</v>
      </c>
      <c r="J1933" s="3" t="s">
        <v>29</v>
      </c>
      <c r="K1933" s="3" t="s">
        <v>30</v>
      </c>
      <c r="L1933" s="3" t="s">
        <v>51</v>
      </c>
      <c r="M1933" s="3" t="s">
        <v>2546</v>
      </c>
      <c r="N1933" s="3">
        <v>0.59</v>
      </c>
      <c r="O1933" s="3" t="s">
        <v>33</v>
      </c>
      <c r="P1933" s="3" t="s">
        <v>53</v>
      </c>
      <c r="Q1933" s="3" t="s">
        <v>409</v>
      </c>
      <c r="R1933" s="3" t="s">
        <v>2983</v>
      </c>
      <c r="S1933" s="3">
        <v>21113</v>
      </c>
      <c r="T1933" s="4" t="s">
        <v>3189</v>
      </c>
      <c r="U1933" s="4" t="s">
        <v>3210</v>
      </c>
      <c r="V1933" s="3">
        <v>-56.887999999999998</v>
      </c>
      <c r="W1933" s="3" t="str">
        <f t="shared" si="30"/>
        <v>Loss</v>
      </c>
      <c r="X1933" s="6">
        <v>9</v>
      </c>
      <c r="Y1933" s="3">
        <v>31.45</v>
      </c>
      <c r="Z1933" s="3">
        <v>87474</v>
      </c>
    </row>
    <row r="1934" spans="1:26" x14ac:dyDescent="0.3">
      <c r="A1934" s="3">
        <v>22378</v>
      </c>
      <c r="B1934" s="3" t="s">
        <v>47</v>
      </c>
      <c r="C1934" s="3">
        <v>0</v>
      </c>
      <c r="D1934" s="3">
        <v>19.98</v>
      </c>
      <c r="E1934" s="3">
        <v>5.97</v>
      </c>
      <c r="F1934" s="3">
        <v>3379</v>
      </c>
      <c r="G1934" s="3" t="s">
        <v>2984</v>
      </c>
      <c r="H1934" s="3" t="s">
        <v>27</v>
      </c>
      <c r="I1934" s="3" t="s">
        <v>28</v>
      </c>
      <c r="J1934" s="3" t="s">
        <v>29</v>
      </c>
      <c r="K1934" s="3" t="s">
        <v>93</v>
      </c>
      <c r="L1934" s="3" t="s">
        <v>59</v>
      </c>
      <c r="M1934" s="3" t="s">
        <v>2985</v>
      </c>
      <c r="N1934" s="3">
        <v>0.38</v>
      </c>
      <c r="O1934" s="3" t="s">
        <v>33</v>
      </c>
      <c r="P1934" s="3" t="s">
        <v>135</v>
      </c>
      <c r="Q1934" s="3" t="s">
        <v>381</v>
      </c>
      <c r="R1934" s="3" t="s">
        <v>2986</v>
      </c>
      <c r="S1934" s="3">
        <v>30144</v>
      </c>
      <c r="T1934" s="4" t="s">
        <v>3203</v>
      </c>
      <c r="U1934" s="4" t="s">
        <v>3078</v>
      </c>
      <c r="V1934" s="3">
        <v>-189.714</v>
      </c>
      <c r="W1934" s="3" t="str">
        <f t="shared" si="30"/>
        <v>Loss</v>
      </c>
      <c r="X1934" s="6">
        <v>12</v>
      </c>
      <c r="Y1934" s="3">
        <v>249.07</v>
      </c>
      <c r="Z1934" s="3">
        <v>88837</v>
      </c>
    </row>
    <row r="1935" spans="1:26" x14ac:dyDescent="0.3">
      <c r="A1935" s="3">
        <v>20366</v>
      </c>
      <c r="B1935" s="3" t="s">
        <v>47</v>
      </c>
      <c r="C1935" s="3">
        <v>0.05</v>
      </c>
      <c r="D1935" s="3">
        <v>3.14</v>
      </c>
      <c r="E1935" s="3">
        <v>1.92</v>
      </c>
      <c r="F1935" s="3">
        <v>3379</v>
      </c>
      <c r="G1935" s="3" t="s">
        <v>2984</v>
      </c>
      <c r="H1935" s="3" t="s">
        <v>27</v>
      </c>
      <c r="I1935" s="3" t="s">
        <v>40</v>
      </c>
      <c r="J1935" s="3" t="s">
        <v>29</v>
      </c>
      <c r="K1935" s="3" t="s">
        <v>171</v>
      </c>
      <c r="L1935" s="3" t="s">
        <v>31</v>
      </c>
      <c r="M1935" s="3" t="s">
        <v>2637</v>
      </c>
      <c r="N1935" s="3">
        <v>0.84</v>
      </c>
      <c r="O1935" s="3" t="s">
        <v>33</v>
      </c>
      <c r="P1935" s="3" t="s">
        <v>135</v>
      </c>
      <c r="Q1935" s="3" t="s">
        <v>381</v>
      </c>
      <c r="R1935" s="3" t="s">
        <v>2986</v>
      </c>
      <c r="S1935" s="3">
        <v>30144</v>
      </c>
      <c r="T1935" s="4" t="s">
        <v>3207</v>
      </c>
      <c r="U1935" s="4" t="s">
        <v>3168</v>
      </c>
      <c r="V1935" s="3">
        <v>1628.37</v>
      </c>
      <c r="W1935" s="3" t="str">
        <f t="shared" si="30"/>
        <v>Profit</v>
      </c>
      <c r="X1935" s="6">
        <v>18</v>
      </c>
      <c r="Y1935" s="3">
        <v>59.22</v>
      </c>
      <c r="Z1935" s="3">
        <v>88839</v>
      </c>
    </row>
    <row r="1936" spans="1:26" x14ac:dyDescent="0.3">
      <c r="A1936" s="3">
        <v>23181</v>
      </c>
      <c r="B1936" s="3" t="s">
        <v>47</v>
      </c>
      <c r="C1936" s="3">
        <v>0.03</v>
      </c>
      <c r="D1936" s="3">
        <v>315.98</v>
      </c>
      <c r="E1936" s="3">
        <v>19.989999999999998</v>
      </c>
      <c r="F1936" s="3">
        <v>3380</v>
      </c>
      <c r="G1936" s="3" t="s">
        <v>2987</v>
      </c>
      <c r="H1936" s="3" t="s">
        <v>49</v>
      </c>
      <c r="I1936" s="3" t="s">
        <v>40</v>
      </c>
      <c r="J1936" s="3" t="s">
        <v>29</v>
      </c>
      <c r="K1936" s="3" t="s">
        <v>109</v>
      </c>
      <c r="L1936" s="3" t="s">
        <v>59</v>
      </c>
      <c r="M1936" s="3" t="s">
        <v>2787</v>
      </c>
      <c r="N1936" s="3">
        <v>0.38</v>
      </c>
      <c r="O1936" s="3" t="s">
        <v>33</v>
      </c>
      <c r="P1936" s="3" t="s">
        <v>135</v>
      </c>
      <c r="Q1936" s="3" t="s">
        <v>381</v>
      </c>
      <c r="R1936" s="3" t="s">
        <v>2988</v>
      </c>
      <c r="S1936" s="3">
        <v>30240</v>
      </c>
      <c r="T1936" s="4" t="s">
        <v>3048</v>
      </c>
      <c r="U1936" s="4" t="s">
        <v>3156</v>
      </c>
      <c r="V1936" s="3">
        <v>-4.4800000000000004</v>
      </c>
      <c r="W1936" s="3" t="str">
        <f t="shared" si="30"/>
        <v>Loss</v>
      </c>
      <c r="X1936" s="6">
        <v>18</v>
      </c>
      <c r="Y1936" s="3">
        <v>5572.18</v>
      </c>
      <c r="Z1936" s="3">
        <v>88838</v>
      </c>
    </row>
    <row r="1937" spans="1:26" x14ac:dyDescent="0.3">
      <c r="A1937" s="3">
        <v>23182</v>
      </c>
      <c r="B1937" s="3" t="s">
        <v>47</v>
      </c>
      <c r="C1937" s="3">
        <v>0.09</v>
      </c>
      <c r="D1937" s="3">
        <v>276.2</v>
      </c>
      <c r="E1937" s="3">
        <v>24.49</v>
      </c>
      <c r="F1937" s="3">
        <v>3380</v>
      </c>
      <c r="G1937" s="3" t="s">
        <v>2987</v>
      </c>
      <c r="H1937" s="3" t="s">
        <v>49</v>
      </c>
      <c r="I1937" s="3" t="s">
        <v>40</v>
      </c>
      <c r="J1937" s="3" t="s">
        <v>41</v>
      </c>
      <c r="K1937" s="3" t="s">
        <v>42</v>
      </c>
      <c r="L1937" s="3" t="s">
        <v>231</v>
      </c>
      <c r="M1937" s="3" t="s">
        <v>432</v>
      </c>
      <c r="N1937" s="3"/>
      <c r="O1937" s="3" t="s">
        <v>33</v>
      </c>
      <c r="P1937" s="3" t="s">
        <v>135</v>
      </c>
      <c r="Q1937" s="3" t="s">
        <v>381</v>
      </c>
      <c r="R1937" s="3" t="s">
        <v>2988</v>
      </c>
      <c r="S1937" s="3">
        <v>30240</v>
      </c>
      <c r="T1937" s="4" t="s">
        <v>3048</v>
      </c>
      <c r="U1937" s="4" t="s">
        <v>3139</v>
      </c>
      <c r="V1937" s="3">
        <v>3193.2840000000001</v>
      </c>
      <c r="W1937" s="3" t="str">
        <f t="shared" si="30"/>
        <v>Profit</v>
      </c>
      <c r="X1937" s="6">
        <v>11</v>
      </c>
      <c r="Y1937" s="3">
        <v>2941.42</v>
      </c>
      <c r="Z1937" s="3">
        <v>88838</v>
      </c>
    </row>
    <row r="1938" spans="1:26" x14ac:dyDescent="0.3">
      <c r="A1938" s="3">
        <v>23183</v>
      </c>
      <c r="B1938" s="3" t="s">
        <v>47</v>
      </c>
      <c r="C1938" s="3">
        <v>0.03</v>
      </c>
      <c r="D1938" s="3">
        <v>63.94</v>
      </c>
      <c r="E1938" s="3">
        <v>14.48</v>
      </c>
      <c r="F1938" s="3">
        <v>3380</v>
      </c>
      <c r="G1938" s="3" t="s">
        <v>2987</v>
      </c>
      <c r="H1938" s="3" t="s">
        <v>49</v>
      </c>
      <c r="I1938" s="3" t="s">
        <v>40</v>
      </c>
      <c r="J1938" s="3" t="s">
        <v>41</v>
      </c>
      <c r="K1938" s="3" t="s">
        <v>50</v>
      </c>
      <c r="L1938" s="3" t="s">
        <v>59</v>
      </c>
      <c r="M1938" s="3" t="s">
        <v>512</v>
      </c>
      <c r="N1938" s="3">
        <v>0.46</v>
      </c>
      <c r="O1938" s="3" t="s">
        <v>33</v>
      </c>
      <c r="P1938" s="3" t="s">
        <v>135</v>
      </c>
      <c r="Q1938" s="3" t="s">
        <v>381</v>
      </c>
      <c r="R1938" s="3" t="s">
        <v>2988</v>
      </c>
      <c r="S1938" s="3">
        <v>30240</v>
      </c>
      <c r="T1938" s="4" t="s">
        <v>3048</v>
      </c>
      <c r="U1938" s="4" t="s">
        <v>3139</v>
      </c>
      <c r="V1938" s="3">
        <v>43.691699999999997</v>
      </c>
      <c r="W1938" s="3" t="str">
        <f t="shared" si="30"/>
        <v>Profit</v>
      </c>
      <c r="X1938" s="6">
        <v>8</v>
      </c>
      <c r="Y1938" s="3">
        <v>522.46</v>
      </c>
      <c r="Z1938" s="3">
        <v>88838</v>
      </c>
    </row>
    <row r="1939" spans="1:26" x14ac:dyDescent="0.3">
      <c r="A1939" s="3">
        <v>24161</v>
      </c>
      <c r="B1939" s="3" t="s">
        <v>37</v>
      </c>
      <c r="C1939" s="3">
        <v>0.05</v>
      </c>
      <c r="D1939" s="3">
        <v>11.97</v>
      </c>
      <c r="E1939" s="3">
        <v>5.81</v>
      </c>
      <c r="F1939" s="3">
        <v>3381</v>
      </c>
      <c r="G1939" s="3" t="s">
        <v>2989</v>
      </c>
      <c r="H1939" s="3" t="s">
        <v>49</v>
      </c>
      <c r="I1939" s="3" t="s">
        <v>28</v>
      </c>
      <c r="J1939" s="3" t="s">
        <v>29</v>
      </c>
      <c r="K1939" s="3" t="s">
        <v>30</v>
      </c>
      <c r="L1939" s="3" t="s">
        <v>51</v>
      </c>
      <c r="M1939" s="3" t="s">
        <v>2990</v>
      </c>
      <c r="N1939" s="3">
        <v>0.6</v>
      </c>
      <c r="O1939" s="3" t="s">
        <v>33</v>
      </c>
      <c r="P1939" s="3" t="s">
        <v>135</v>
      </c>
      <c r="Q1939" s="3" t="s">
        <v>381</v>
      </c>
      <c r="R1939" s="3" t="s">
        <v>2991</v>
      </c>
      <c r="S1939" s="3">
        <v>31204</v>
      </c>
      <c r="T1939" s="4" t="s">
        <v>3195</v>
      </c>
      <c r="U1939" s="4" t="s">
        <v>3108</v>
      </c>
      <c r="V1939" s="3">
        <v>349.05930000000001</v>
      </c>
      <c r="W1939" s="3" t="str">
        <f t="shared" si="30"/>
        <v>Profit</v>
      </c>
      <c r="X1939" s="6">
        <v>2</v>
      </c>
      <c r="Y1939" s="3">
        <v>25.31</v>
      </c>
      <c r="Z1939" s="3">
        <v>88836</v>
      </c>
    </row>
    <row r="1940" spans="1:26" x14ac:dyDescent="0.3">
      <c r="A1940" s="3">
        <v>25841</v>
      </c>
      <c r="B1940" s="3" t="s">
        <v>56</v>
      </c>
      <c r="C1940" s="3">
        <v>0.02</v>
      </c>
      <c r="D1940" s="3">
        <v>28.53</v>
      </c>
      <c r="E1940" s="3">
        <v>1.49</v>
      </c>
      <c r="F1940" s="3">
        <v>3381</v>
      </c>
      <c r="G1940" s="3" t="s">
        <v>2989</v>
      </c>
      <c r="H1940" s="3" t="s">
        <v>49</v>
      </c>
      <c r="I1940" s="3" t="s">
        <v>40</v>
      </c>
      <c r="J1940" s="3" t="s">
        <v>29</v>
      </c>
      <c r="K1940" s="3" t="s">
        <v>109</v>
      </c>
      <c r="L1940" s="3" t="s">
        <v>59</v>
      </c>
      <c r="M1940" s="3" t="s">
        <v>326</v>
      </c>
      <c r="N1940" s="3">
        <v>0.38</v>
      </c>
      <c r="O1940" s="3" t="s">
        <v>33</v>
      </c>
      <c r="P1940" s="3" t="s">
        <v>135</v>
      </c>
      <c r="Q1940" s="3" t="s">
        <v>381</v>
      </c>
      <c r="R1940" s="3" t="s">
        <v>2991</v>
      </c>
      <c r="S1940" s="3">
        <v>31204</v>
      </c>
      <c r="T1940" s="4" t="s">
        <v>3149</v>
      </c>
      <c r="U1940" s="4" t="s">
        <v>3149</v>
      </c>
      <c r="V1940" s="3">
        <v>1.992</v>
      </c>
      <c r="W1940" s="3" t="str">
        <f t="shared" si="30"/>
        <v>Profit</v>
      </c>
      <c r="X1940" s="6">
        <v>18</v>
      </c>
      <c r="Y1940" s="3">
        <v>513.33000000000004</v>
      </c>
      <c r="Z1940" s="3">
        <v>88840</v>
      </c>
    </row>
    <row r="1941" spans="1:26" x14ac:dyDescent="0.3">
      <c r="A1941" s="3">
        <v>22341</v>
      </c>
      <c r="B1941" s="3" t="s">
        <v>106</v>
      </c>
      <c r="C1941" s="3">
        <v>0.04</v>
      </c>
      <c r="D1941" s="3">
        <v>2.98</v>
      </c>
      <c r="E1941" s="3">
        <v>2.0299999999999998</v>
      </c>
      <c r="F1941" s="3">
        <v>3385</v>
      </c>
      <c r="G1941" s="3" t="s">
        <v>2992</v>
      </c>
      <c r="H1941" s="3" t="s">
        <v>27</v>
      </c>
      <c r="I1941" s="3" t="s">
        <v>28</v>
      </c>
      <c r="J1941" s="3" t="s">
        <v>29</v>
      </c>
      <c r="K1941" s="3" t="s">
        <v>30</v>
      </c>
      <c r="L1941" s="3" t="s">
        <v>31</v>
      </c>
      <c r="M1941" s="3" t="s">
        <v>2993</v>
      </c>
      <c r="N1941" s="3">
        <v>0.56999999999999995</v>
      </c>
      <c r="O1941" s="3" t="s">
        <v>33</v>
      </c>
      <c r="P1941" s="3" t="s">
        <v>53</v>
      </c>
      <c r="Q1941" s="3" t="s">
        <v>152</v>
      </c>
      <c r="R1941" s="3" t="s">
        <v>2994</v>
      </c>
      <c r="S1941" s="3">
        <v>44512</v>
      </c>
      <c r="T1941" s="4" t="s">
        <v>3089</v>
      </c>
      <c r="U1941" s="4" t="s">
        <v>3089</v>
      </c>
      <c r="V1941" s="3">
        <v>-22.01</v>
      </c>
      <c r="W1941" s="3" t="str">
        <f t="shared" si="30"/>
        <v>Loss</v>
      </c>
      <c r="X1941" s="6">
        <v>5</v>
      </c>
      <c r="Y1941" s="3">
        <v>15.7</v>
      </c>
      <c r="Z1941" s="3">
        <v>88745</v>
      </c>
    </row>
    <row r="1942" spans="1:26" x14ac:dyDescent="0.3">
      <c r="A1942" s="3">
        <v>22342</v>
      </c>
      <c r="B1942" s="3" t="s">
        <v>106</v>
      </c>
      <c r="C1942" s="3">
        <v>0.01</v>
      </c>
      <c r="D1942" s="3">
        <v>125.99</v>
      </c>
      <c r="E1942" s="3">
        <v>8.99</v>
      </c>
      <c r="F1942" s="3">
        <v>3385</v>
      </c>
      <c r="G1942" s="3" t="s">
        <v>2992</v>
      </c>
      <c r="H1942" s="3" t="s">
        <v>49</v>
      </c>
      <c r="I1942" s="3" t="s">
        <v>28</v>
      </c>
      <c r="J1942" s="3" t="s">
        <v>77</v>
      </c>
      <c r="K1942" s="3" t="s">
        <v>78</v>
      </c>
      <c r="L1942" s="3" t="s">
        <v>59</v>
      </c>
      <c r="M1942" s="3" t="s">
        <v>459</v>
      </c>
      <c r="N1942" s="3">
        <v>0.59</v>
      </c>
      <c r="O1942" s="3" t="s">
        <v>33</v>
      </c>
      <c r="P1942" s="3" t="s">
        <v>53</v>
      </c>
      <c r="Q1942" s="3" t="s">
        <v>152</v>
      </c>
      <c r="R1942" s="3" t="s">
        <v>2994</v>
      </c>
      <c r="S1942" s="3">
        <v>44512</v>
      </c>
      <c r="T1942" s="4" t="s">
        <v>3089</v>
      </c>
      <c r="U1942" s="4" t="s">
        <v>3102</v>
      </c>
      <c r="V1942" s="3">
        <v>426.46032000000002</v>
      </c>
      <c r="W1942" s="3" t="str">
        <f t="shared" si="30"/>
        <v>Profit</v>
      </c>
      <c r="X1942" s="6">
        <v>6</v>
      </c>
      <c r="Y1942" s="3">
        <v>680.65</v>
      </c>
      <c r="Z1942" s="3">
        <v>88745</v>
      </c>
    </row>
    <row r="1943" spans="1:26" x14ac:dyDescent="0.3">
      <c r="A1943" s="3">
        <v>23190</v>
      </c>
      <c r="B1943" s="3" t="s">
        <v>47</v>
      </c>
      <c r="C1943" s="3">
        <v>0</v>
      </c>
      <c r="D1943" s="3">
        <v>2.61</v>
      </c>
      <c r="E1943" s="3">
        <v>0.5</v>
      </c>
      <c r="F1943" s="3">
        <v>3386</v>
      </c>
      <c r="G1943" s="3" t="s">
        <v>2995</v>
      </c>
      <c r="H1943" s="3" t="s">
        <v>49</v>
      </c>
      <c r="I1943" s="3" t="s">
        <v>28</v>
      </c>
      <c r="J1943" s="3" t="s">
        <v>29</v>
      </c>
      <c r="K1943" s="3" t="s">
        <v>133</v>
      </c>
      <c r="L1943" s="3" t="s">
        <v>59</v>
      </c>
      <c r="M1943" s="3" t="s">
        <v>1127</v>
      </c>
      <c r="N1943" s="3">
        <v>0.39</v>
      </c>
      <c r="O1943" s="3" t="s">
        <v>33</v>
      </c>
      <c r="P1943" s="3" t="s">
        <v>53</v>
      </c>
      <c r="Q1943" s="3" t="s">
        <v>152</v>
      </c>
      <c r="R1943" s="3" t="s">
        <v>607</v>
      </c>
      <c r="S1943" s="3">
        <v>43402</v>
      </c>
      <c r="T1943" s="4" t="s">
        <v>3062</v>
      </c>
      <c r="U1943" s="4" t="s">
        <v>3160</v>
      </c>
      <c r="V1943" s="3">
        <v>19.554600000000001</v>
      </c>
      <c r="W1943" s="3" t="str">
        <f t="shared" si="30"/>
        <v>Profit</v>
      </c>
      <c r="X1943" s="6">
        <v>10</v>
      </c>
      <c r="Y1943" s="3">
        <v>28.34</v>
      </c>
      <c r="Z1943" s="3">
        <v>88746</v>
      </c>
    </row>
    <row r="1944" spans="1:26" x14ac:dyDescent="0.3">
      <c r="A1944" s="3">
        <v>23191</v>
      </c>
      <c r="B1944" s="3" t="s">
        <v>47</v>
      </c>
      <c r="C1944" s="3">
        <v>0.04</v>
      </c>
      <c r="D1944" s="3">
        <v>25.38</v>
      </c>
      <c r="E1944" s="3">
        <v>8.99</v>
      </c>
      <c r="F1944" s="3">
        <v>3386</v>
      </c>
      <c r="G1944" s="3" t="s">
        <v>2995</v>
      </c>
      <c r="H1944" s="3" t="s">
        <v>27</v>
      </c>
      <c r="I1944" s="3" t="s">
        <v>28</v>
      </c>
      <c r="J1944" s="3" t="s">
        <v>41</v>
      </c>
      <c r="K1944" s="3" t="s">
        <v>50</v>
      </c>
      <c r="L1944" s="3" t="s">
        <v>51</v>
      </c>
      <c r="M1944" s="3" t="s">
        <v>753</v>
      </c>
      <c r="N1944" s="3">
        <v>0.5</v>
      </c>
      <c r="O1944" s="3" t="s">
        <v>33</v>
      </c>
      <c r="P1944" s="3" t="s">
        <v>53</v>
      </c>
      <c r="Q1944" s="3" t="s">
        <v>152</v>
      </c>
      <c r="R1944" s="3" t="s">
        <v>607</v>
      </c>
      <c r="S1944" s="3">
        <v>43402</v>
      </c>
      <c r="T1944" s="4" t="s">
        <v>3062</v>
      </c>
      <c r="U1944" s="4" t="s">
        <v>3196</v>
      </c>
      <c r="V1944" s="3">
        <v>152.482</v>
      </c>
      <c r="W1944" s="3" t="str">
        <f t="shared" si="30"/>
        <v>Profit</v>
      </c>
      <c r="X1944" s="6">
        <v>35</v>
      </c>
      <c r="Y1944" s="3">
        <v>861.3</v>
      </c>
      <c r="Z1944" s="3">
        <v>88746</v>
      </c>
    </row>
    <row r="1945" spans="1:26" x14ac:dyDescent="0.3">
      <c r="A1945" s="3">
        <v>19464</v>
      </c>
      <c r="B1945" s="3" t="s">
        <v>37</v>
      </c>
      <c r="C1945" s="3">
        <v>0.03</v>
      </c>
      <c r="D1945" s="3">
        <v>95.99</v>
      </c>
      <c r="E1945" s="3">
        <v>35</v>
      </c>
      <c r="F1945" s="3">
        <v>3388</v>
      </c>
      <c r="G1945" s="3" t="s">
        <v>2996</v>
      </c>
      <c r="H1945" s="3" t="s">
        <v>49</v>
      </c>
      <c r="I1945" s="3" t="s">
        <v>28</v>
      </c>
      <c r="J1945" s="3" t="s">
        <v>29</v>
      </c>
      <c r="K1945" s="3" t="s">
        <v>139</v>
      </c>
      <c r="L1945" s="3" t="s">
        <v>231</v>
      </c>
      <c r="M1945" s="3" t="s">
        <v>2093</v>
      </c>
      <c r="N1945" s="3"/>
      <c r="O1945" s="3" t="s">
        <v>33</v>
      </c>
      <c r="P1945" s="3" t="s">
        <v>34</v>
      </c>
      <c r="Q1945" s="3" t="s">
        <v>45</v>
      </c>
      <c r="R1945" s="3" t="s">
        <v>387</v>
      </c>
      <c r="S1945" s="3">
        <v>94533</v>
      </c>
      <c r="T1945" s="4" t="s">
        <v>3201</v>
      </c>
      <c r="U1945" s="4" t="s">
        <v>3033</v>
      </c>
      <c r="V1945" s="3">
        <v>67.012</v>
      </c>
      <c r="W1945" s="3" t="str">
        <f t="shared" si="30"/>
        <v>Profit</v>
      </c>
      <c r="X1945" s="6">
        <v>9</v>
      </c>
      <c r="Y1945" s="3">
        <v>894.64</v>
      </c>
      <c r="Z1945" s="3">
        <v>90154</v>
      </c>
    </row>
    <row r="1946" spans="1:26" x14ac:dyDescent="0.3">
      <c r="A1946" s="3">
        <v>18640</v>
      </c>
      <c r="B1946" s="3" t="s">
        <v>56</v>
      </c>
      <c r="C1946" s="3">
        <v>0.08</v>
      </c>
      <c r="D1946" s="3">
        <v>125.99</v>
      </c>
      <c r="E1946" s="3">
        <v>7.69</v>
      </c>
      <c r="F1946" s="3">
        <v>3393</v>
      </c>
      <c r="G1946" s="3" t="s">
        <v>2997</v>
      </c>
      <c r="H1946" s="3" t="s">
        <v>49</v>
      </c>
      <c r="I1946" s="3" t="s">
        <v>114</v>
      </c>
      <c r="J1946" s="3" t="s">
        <v>77</v>
      </c>
      <c r="K1946" s="3" t="s">
        <v>78</v>
      </c>
      <c r="L1946" s="3" t="s">
        <v>59</v>
      </c>
      <c r="M1946" s="3" t="s">
        <v>105</v>
      </c>
      <c r="N1946" s="3">
        <v>0.59</v>
      </c>
      <c r="O1946" s="3" t="s">
        <v>33</v>
      </c>
      <c r="P1946" s="3" t="s">
        <v>34</v>
      </c>
      <c r="Q1946" s="3" t="s">
        <v>35</v>
      </c>
      <c r="R1946" s="3" t="s">
        <v>2998</v>
      </c>
      <c r="S1946" s="3">
        <v>99163</v>
      </c>
      <c r="T1946" s="4" t="s">
        <v>3149</v>
      </c>
      <c r="U1946" s="4" t="s">
        <v>3152</v>
      </c>
      <c r="V1946" s="3">
        <v>374.625</v>
      </c>
      <c r="W1946" s="3" t="str">
        <f t="shared" si="30"/>
        <v>Profit</v>
      </c>
      <c r="X1946" s="6">
        <v>7</v>
      </c>
      <c r="Y1946" s="3">
        <v>710.36</v>
      </c>
      <c r="Z1946" s="3">
        <v>87908</v>
      </c>
    </row>
    <row r="1947" spans="1:26" x14ac:dyDescent="0.3">
      <c r="A1947" s="3">
        <v>19635</v>
      </c>
      <c r="B1947" s="3" t="s">
        <v>47</v>
      </c>
      <c r="C1947" s="3">
        <v>0.08</v>
      </c>
      <c r="D1947" s="3">
        <v>4.4800000000000004</v>
      </c>
      <c r="E1947" s="3">
        <v>2.5</v>
      </c>
      <c r="F1947" s="3">
        <v>3393</v>
      </c>
      <c r="G1947" s="3" t="s">
        <v>2997</v>
      </c>
      <c r="H1947" s="3" t="s">
        <v>49</v>
      </c>
      <c r="I1947" s="3" t="s">
        <v>114</v>
      </c>
      <c r="J1947" s="3" t="s">
        <v>29</v>
      </c>
      <c r="K1947" s="3" t="s">
        <v>69</v>
      </c>
      <c r="L1947" s="3" t="s">
        <v>59</v>
      </c>
      <c r="M1947" s="3" t="s">
        <v>1119</v>
      </c>
      <c r="N1947" s="3">
        <v>0.37</v>
      </c>
      <c r="O1947" s="3" t="s">
        <v>33</v>
      </c>
      <c r="P1947" s="3" t="s">
        <v>34</v>
      </c>
      <c r="Q1947" s="3" t="s">
        <v>35</v>
      </c>
      <c r="R1947" s="3" t="s">
        <v>2998</v>
      </c>
      <c r="S1947" s="3">
        <v>99163</v>
      </c>
      <c r="T1947" s="4" t="s">
        <v>3109</v>
      </c>
      <c r="U1947" s="4" t="s">
        <v>3032</v>
      </c>
      <c r="V1947" s="3">
        <v>-3.2448000000000001</v>
      </c>
      <c r="W1947" s="3" t="str">
        <f t="shared" si="30"/>
        <v>Loss</v>
      </c>
      <c r="X1947" s="6">
        <v>19</v>
      </c>
      <c r="Y1947" s="3">
        <v>80.2</v>
      </c>
      <c r="Z1947" s="3">
        <v>87909</v>
      </c>
    </row>
    <row r="1948" spans="1:26" x14ac:dyDescent="0.3">
      <c r="A1948" s="3">
        <v>20624</v>
      </c>
      <c r="B1948" s="3" t="s">
        <v>106</v>
      </c>
      <c r="C1948" s="3">
        <v>0</v>
      </c>
      <c r="D1948" s="3">
        <v>1270.99</v>
      </c>
      <c r="E1948" s="3">
        <v>19.989999999999998</v>
      </c>
      <c r="F1948" s="3">
        <v>3397</v>
      </c>
      <c r="G1948" s="3" t="s">
        <v>2999</v>
      </c>
      <c r="H1948" s="3" t="s">
        <v>49</v>
      </c>
      <c r="I1948" s="3" t="s">
        <v>58</v>
      </c>
      <c r="J1948" s="3" t="s">
        <v>29</v>
      </c>
      <c r="K1948" s="3" t="s">
        <v>109</v>
      </c>
      <c r="L1948" s="3" t="s">
        <v>59</v>
      </c>
      <c r="M1948" s="3" t="s">
        <v>624</v>
      </c>
      <c r="N1948" s="3">
        <v>0.35</v>
      </c>
      <c r="O1948" s="3" t="s">
        <v>33</v>
      </c>
      <c r="P1948" s="3" t="s">
        <v>61</v>
      </c>
      <c r="Q1948" s="3" t="s">
        <v>175</v>
      </c>
      <c r="R1948" s="3" t="s">
        <v>1347</v>
      </c>
      <c r="S1948" s="3">
        <v>61832</v>
      </c>
      <c r="T1948" s="4" t="s">
        <v>3061</v>
      </c>
      <c r="U1948" s="4" t="s">
        <v>3092</v>
      </c>
      <c r="V1948" s="3">
        <v>6384.4389000000001</v>
      </c>
      <c r="W1948" s="3" t="str">
        <f t="shared" si="30"/>
        <v>Profit</v>
      </c>
      <c r="X1948" s="6">
        <v>7</v>
      </c>
      <c r="Y1948" s="3">
        <v>9252.81</v>
      </c>
      <c r="Z1948" s="3">
        <v>87535</v>
      </c>
    </row>
    <row r="1949" spans="1:26" x14ac:dyDescent="0.3">
      <c r="A1949" s="3">
        <v>19842</v>
      </c>
      <c r="B1949" s="3" t="s">
        <v>25</v>
      </c>
      <c r="C1949" s="3">
        <v>0.01</v>
      </c>
      <c r="D1949" s="3">
        <v>10.9</v>
      </c>
      <c r="E1949" s="3">
        <v>7.46</v>
      </c>
      <c r="F1949" s="3">
        <v>3397</v>
      </c>
      <c r="G1949" s="3" t="s">
        <v>2999</v>
      </c>
      <c r="H1949" s="3" t="s">
        <v>49</v>
      </c>
      <c r="I1949" s="3" t="s">
        <v>58</v>
      </c>
      <c r="J1949" s="3" t="s">
        <v>29</v>
      </c>
      <c r="K1949" s="3" t="s">
        <v>139</v>
      </c>
      <c r="L1949" s="3" t="s">
        <v>59</v>
      </c>
      <c r="M1949" s="3" t="s">
        <v>3000</v>
      </c>
      <c r="N1949" s="3">
        <v>0.59</v>
      </c>
      <c r="O1949" s="3" t="s">
        <v>33</v>
      </c>
      <c r="P1949" s="3" t="s">
        <v>61</v>
      </c>
      <c r="Q1949" s="3" t="s">
        <v>175</v>
      </c>
      <c r="R1949" s="3" t="s">
        <v>1347</v>
      </c>
      <c r="S1949" s="3">
        <v>61832</v>
      </c>
      <c r="T1949" s="4" t="s">
        <v>3170</v>
      </c>
      <c r="U1949" s="4" t="s">
        <v>3044</v>
      </c>
      <c r="V1949" s="3">
        <v>-116.76</v>
      </c>
      <c r="W1949" s="3" t="str">
        <f t="shared" si="30"/>
        <v>Loss</v>
      </c>
      <c r="X1949" s="6">
        <v>18</v>
      </c>
      <c r="Y1949" s="3">
        <v>207.31</v>
      </c>
      <c r="Z1949" s="3">
        <v>87536</v>
      </c>
    </row>
    <row r="1950" spans="1:26" x14ac:dyDescent="0.3">
      <c r="A1950" s="3">
        <v>19843</v>
      </c>
      <c r="B1950" s="3" t="s">
        <v>25</v>
      </c>
      <c r="C1950" s="3">
        <v>0.1</v>
      </c>
      <c r="D1950" s="3">
        <v>7.99</v>
      </c>
      <c r="E1950" s="3">
        <v>5.03</v>
      </c>
      <c r="F1950" s="3">
        <v>3397</v>
      </c>
      <c r="G1950" s="3" t="s">
        <v>2999</v>
      </c>
      <c r="H1950" s="3" t="s">
        <v>49</v>
      </c>
      <c r="I1950" s="3" t="s">
        <v>58</v>
      </c>
      <c r="J1950" s="3" t="s">
        <v>77</v>
      </c>
      <c r="K1950" s="3" t="s">
        <v>78</v>
      </c>
      <c r="L1950" s="3" t="s">
        <v>86</v>
      </c>
      <c r="M1950" s="3" t="s">
        <v>424</v>
      </c>
      <c r="N1950" s="3">
        <v>0.6</v>
      </c>
      <c r="O1950" s="3" t="s">
        <v>33</v>
      </c>
      <c r="P1950" s="3" t="s">
        <v>61</v>
      </c>
      <c r="Q1950" s="3" t="s">
        <v>175</v>
      </c>
      <c r="R1950" s="3" t="s">
        <v>1347</v>
      </c>
      <c r="S1950" s="3">
        <v>61832</v>
      </c>
      <c r="T1950" s="4" t="s">
        <v>3170</v>
      </c>
      <c r="U1950" s="4" t="s">
        <v>3044</v>
      </c>
      <c r="V1950" s="3">
        <v>-160.952</v>
      </c>
      <c r="W1950" s="3" t="str">
        <f t="shared" si="30"/>
        <v>Loss</v>
      </c>
      <c r="X1950" s="6">
        <v>22</v>
      </c>
      <c r="Y1950" s="3">
        <v>143.12</v>
      </c>
      <c r="Z1950" s="3">
        <v>87536</v>
      </c>
    </row>
    <row r="1951" spans="1:26" x14ac:dyDescent="0.3">
      <c r="A1951" s="3">
        <v>26208</v>
      </c>
      <c r="B1951" s="3" t="s">
        <v>37</v>
      </c>
      <c r="C1951" s="3">
        <v>0.08</v>
      </c>
      <c r="D1951" s="3">
        <v>11.97</v>
      </c>
      <c r="E1951" s="3">
        <v>5.81</v>
      </c>
      <c r="F1951" s="3">
        <v>3399</v>
      </c>
      <c r="G1951" s="3" t="s">
        <v>3001</v>
      </c>
      <c r="H1951" s="3" t="s">
        <v>49</v>
      </c>
      <c r="I1951" s="3" t="s">
        <v>58</v>
      </c>
      <c r="J1951" s="3" t="s">
        <v>29</v>
      </c>
      <c r="K1951" s="3" t="s">
        <v>30</v>
      </c>
      <c r="L1951" s="3" t="s">
        <v>51</v>
      </c>
      <c r="M1951" s="3" t="s">
        <v>2990</v>
      </c>
      <c r="N1951" s="3">
        <v>0.6</v>
      </c>
      <c r="O1951" s="3" t="s">
        <v>33</v>
      </c>
      <c r="P1951" s="3" t="s">
        <v>61</v>
      </c>
      <c r="Q1951" s="3" t="s">
        <v>175</v>
      </c>
      <c r="R1951" s="3" t="s">
        <v>1509</v>
      </c>
      <c r="S1951" s="3">
        <v>60016</v>
      </c>
      <c r="T1951" s="4" t="s">
        <v>3078</v>
      </c>
      <c r="U1951" s="4" t="s">
        <v>3187</v>
      </c>
      <c r="V1951" s="3">
        <v>-41.87</v>
      </c>
      <c r="W1951" s="3" t="str">
        <f t="shared" si="30"/>
        <v>Loss</v>
      </c>
      <c r="X1951" s="6">
        <v>5</v>
      </c>
      <c r="Y1951" s="3">
        <v>59.98</v>
      </c>
      <c r="Z1951" s="3">
        <v>87534</v>
      </c>
    </row>
    <row r="1952" spans="1:26" x14ac:dyDescent="0.3">
      <c r="A1952" s="3">
        <v>24911</v>
      </c>
      <c r="B1952" s="3" t="s">
        <v>56</v>
      </c>
      <c r="C1952" s="3">
        <v>0.1</v>
      </c>
      <c r="D1952" s="3">
        <v>9.3800000000000008</v>
      </c>
      <c r="E1952" s="3">
        <v>4.93</v>
      </c>
      <c r="F1952" s="3">
        <v>3400</v>
      </c>
      <c r="G1952" s="3" t="s">
        <v>3002</v>
      </c>
      <c r="H1952" s="3" t="s">
        <v>27</v>
      </c>
      <c r="I1952" s="3" t="s">
        <v>58</v>
      </c>
      <c r="J1952" s="3" t="s">
        <v>41</v>
      </c>
      <c r="K1952" s="3" t="s">
        <v>50</v>
      </c>
      <c r="L1952" s="3" t="s">
        <v>59</v>
      </c>
      <c r="M1952" s="3" t="s">
        <v>3003</v>
      </c>
      <c r="N1952" s="3">
        <v>0.56999999999999995</v>
      </c>
      <c r="O1952" s="3" t="s">
        <v>33</v>
      </c>
      <c r="P1952" s="3" t="s">
        <v>53</v>
      </c>
      <c r="Q1952" s="3" t="s">
        <v>641</v>
      </c>
      <c r="R1952" s="3" t="s">
        <v>3004</v>
      </c>
      <c r="S1952" s="3">
        <v>26554</v>
      </c>
      <c r="T1952" s="4" t="s">
        <v>3066</v>
      </c>
      <c r="U1952" s="4" t="s">
        <v>3066</v>
      </c>
      <c r="V1952" s="3">
        <v>-24.7104</v>
      </c>
      <c r="W1952" s="3" t="str">
        <f t="shared" si="30"/>
        <v>Loss</v>
      </c>
      <c r="X1952" s="6">
        <v>15</v>
      </c>
      <c r="Y1952" s="3">
        <v>135.78</v>
      </c>
      <c r="Z1952" s="3">
        <v>87537</v>
      </c>
    </row>
    <row r="1953" spans="1:26" x14ac:dyDescent="0.3">
      <c r="A1953" s="3">
        <v>25914</v>
      </c>
      <c r="B1953" s="3" t="s">
        <v>25</v>
      </c>
      <c r="C1953" s="3">
        <v>0.1</v>
      </c>
      <c r="D1953" s="3">
        <v>105.98</v>
      </c>
      <c r="E1953" s="3">
        <v>13.99</v>
      </c>
      <c r="F1953" s="3">
        <v>3403</v>
      </c>
      <c r="G1953" s="3" t="s">
        <v>3005</v>
      </c>
      <c r="H1953" s="3" t="s">
        <v>27</v>
      </c>
      <c r="I1953" s="3" t="s">
        <v>114</v>
      </c>
      <c r="J1953" s="3" t="s">
        <v>41</v>
      </c>
      <c r="K1953" s="3" t="s">
        <v>50</v>
      </c>
      <c r="L1953" s="3" t="s">
        <v>86</v>
      </c>
      <c r="M1953" s="3" t="s">
        <v>3006</v>
      </c>
      <c r="N1953" s="3">
        <v>0.65</v>
      </c>
      <c r="O1953" s="3" t="s">
        <v>33</v>
      </c>
      <c r="P1953" s="3" t="s">
        <v>34</v>
      </c>
      <c r="Q1953" s="3" t="s">
        <v>2208</v>
      </c>
      <c r="R1953" s="3" t="s">
        <v>3007</v>
      </c>
      <c r="S1953" s="3">
        <v>82001</v>
      </c>
      <c r="T1953" s="4" t="s">
        <v>3132</v>
      </c>
      <c r="U1953" s="4" t="s">
        <v>3173</v>
      </c>
      <c r="V1953" s="3">
        <v>349.48500000000001</v>
      </c>
      <c r="W1953" s="3" t="str">
        <f t="shared" si="30"/>
        <v>Profit</v>
      </c>
      <c r="X1953" s="6">
        <v>5</v>
      </c>
      <c r="Y1953" s="3">
        <v>506.5</v>
      </c>
      <c r="Z1953" s="3">
        <v>87530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CD5A7-A370-4429-B4C9-9E60664EE6AD}">
  <dimension ref="A1:T3"/>
  <sheetViews>
    <sheetView showGridLines="0" tabSelected="1" zoomScale="80" zoomScaleNormal="80" workbookViewId="0">
      <selection activeCell="G33" sqref="G33"/>
    </sheetView>
  </sheetViews>
  <sheetFormatPr defaultRowHeight="14" x14ac:dyDescent="0.3"/>
  <cols>
    <col min="1" max="19" width="8.6640625" style="12"/>
    <col min="20" max="20" width="3.33203125" style="12" customWidth="1"/>
    <col min="21" max="16384" width="8.6640625" style="12"/>
  </cols>
  <sheetData>
    <row r="1" spans="1:20" x14ac:dyDescent="0.3">
      <c r="A1" s="13"/>
      <c r="B1" s="13"/>
      <c r="C1" s="13"/>
      <c r="D1" s="15" t="s">
        <v>3225</v>
      </c>
      <c r="E1" s="15"/>
      <c r="F1" s="15"/>
      <c r="G1" s="15"/>
      <c r="H1" s="15"/>
      <c r="I1" s="15"/>
      <c r="J1" s="15"/>
      <c r="K1" s="15"/>
      <c r="L1" s="15"/>
      <c r="M1" s="15"/>
      <c r="N1" s="15"/>
      <c r="O1" s="15"/>
      <c r="P1" s="13"/>
      <c r="Q1" s="13"/>
      <c r="R1" s="13"/>
      <c r="S1" s="14"/>
      <c r="T1" s="14"/>
    </row>
    <row r="2" spans="1:20" x14ac:dyDescent="0.3">
      <c r="A2" s="13"/>
      <c r="B2" s="13"/>
      <c r="C2" s="13"/>
      <c r="D2" s="15"/>
      <c r="E2" s="15"/>
      <c r="F2" s="15"/>
      <c r="G2" s="15"/>
      <c r="H2" s="15"/>
      <c r="I2" s="15"/>
      <c r="J2" s="15"/>
      <c r="K2" s="15"/>
      <c r="L2" s="15"/>
      <c r="M2" s="15"/>
      <c r="N2" s="15"/>
      <c r="O2" s="15"/>
      <c r="P2" s="13"/>
      <c r="Q2" s="13"/>
      <c r="R2" s="13"/>
      <c r="S2" s="14"/>
      <c r="T2" s="14"/>
    </row>
    <row r="3" spans="1:20" x14ac:dyDescent="0.3">
      <c r="A3" s="13"/>
      <c r="B3" s="13"/>
      <c r="C3" s="13"/>
      <c r="D3" s="13"/>
      <c r="E3" s="13"/>
      <c r="F3" s="13"/>
      <c r="G3" s="13"/>
      <c r="H3" s="13"/>
      <c r="I3" s="13"/>
      <c r="J3" s="13"/>
      <c r="K3" s="13"/>
      <c r="L3" s="13"/>
      <c r="M3" s="13"/>
      <c r="N3" s="13"/>
      <c r="O3" s="13"/>
      <c r="P3" s="13"/>
      <c r="Q3" s="13"/>
      <c r="R3" s="13"/>
      <c r="S3" s="13"/>
      <c r="T3" s="13"/>
    </row>
  </sheetData>
  <mergeCells count="1">
    <mergeCell ref="D1:O2"/>
  </mergeCells>
  <pageMargins left="0.25" right="0.25" top="0.75" bottom="0.75" header="0.3" footer="0.3"/>
  <pageSetup paperSize="8"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pivot</vt:lpstr>
      <vt:lpstr>worksheet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fajobi</dc:creator>
  <cp:lastModifiedBy>michael fajobi</cp:lastModifiedBy>
  <cp:lastPrinted>2024-03-14T14:34:08Z</cp:lastPrinted>
  <dcterms:created xsi:type="dcterms:W3CDTF">2023-05-24T13:59:54Z</dcterms:created>
  <dcterms:modified xsi:type="dcterms:W3CDTF">2024-03-18T15:14:12Z</dcterms:modified>
</cp:coreProperties>
</file>