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filterPrivacy="1"/>
  <xr:revisionPtr revIDLastSave="0" documentId="13_ncr:1_{C3829566-65B5-482E-85F2-4E3BFE057E3F}" xr6:coauthVersionLast="36" xr6:coauthVersionMax="36" xr10:uidLastSave="{00000000-0000-0000-0000-000000000000}"/>
  <bookViews>
    <workbookView xWindow="0" yWindow="0" windowWidth="14940" windowHeight="7725" xr2:uid="{00000000-000D-0000-FFFF-FFFF00000000}"/>
  </bookViews>
  <sheets>
    <sheet name="VPP_Units" sheetId="4" r:id="rId1"/>
    <sheet name="Global_params" sheetId="11" r:id="rId2"/>
    <sheet name="Buses" sheetId="10" r:id="rId3"/>
    <sheet name="Branches_Lines" sheetId="2" r:id="rId4"/>
    <sheet name="Bus_trade" sheetId="12" r:id="rId5"/>
    <sheet name="Dispatches" sheetId="9" r:id="rId6"/>
    <sheet name="AC-PF-LTVM" sheetId="8" state="hidden" r:id="rId7"/>
  </sheets>
  <definedNames>
    <definedName name="_xlnm._FilterDatabase" localSheetId="5" hidden="1">Dispatches!$A$15:$L$303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0" l="1"/>
  <c r="C18" i="10"/>
  <c r="C19" i="10"/>
  <c r="C20" i="10"/>
  <c r="C21" i="10"/>
  <c r="C22" i="10"/>
  <c r="C16" i="10"/>
  <c r="L20" i="4"/>
  <c r="L19" i="4"/>
  <c r="L18" i="4"/>
  <c r="L17" i="4"/>
  <c r="L16" i="4"/>
  <c r="H16" i="4"/>
  <c r="I16" i="4"/>
  <c r="J16" i="4"/>
  <c r="H17" i="4"/>
  <c r="I17" i="4"/>
  <c r="J17" i="4"/>
  <c r="H18" i="4"/>
  <c r="I18" i="4"/>
  <c r="J18" i="4"/>
  <c r="H19" i="4"/>
  <c r="I19" i="4"/>
  <c r="J19" i="4"/>
  <c r="H20" i="4"/>
  <c r="I20" i="4"/>
  <c r="J20" i="4"/>
  <c r="G17" i="4"/>
  <c r="G18" i="4"/>
  <c r="G19" i="4"/>
  <c r="G20" i="4"/>
  <c r="G16" i="4"/>
  <c r="S9" i="9" l="1"/>
  <c r="S10" i="9"/>
  <c r="S11" i="9"/>
  <c r="W17" i="4" l="1"/>
  <c r="W18" i="4"/>
  <c r="W19" i="4"/>
  <c r="W20" i="4"/>
  <c r="W16" i="4"/>
  <c r="G15" i="12" l="1"/>
  <c r="F15" i="12"/>
  <c r="G12" i="11" l="1"/>
  <c r="G11" i="11"/>
  <c r="G10" i="11"/>
  <c r="G6" i="11"/>
  <c r="G4" i="11"/>
  <c r="G3" i="11"/>
  <c r="G2" i="11"/>
  <c r="A11" i="11"/>
  <c r="A6" i="11"/>
  <c r="A5" i="11"/>
  <c r="A4" i="11"/>
  <c r="A3" i="11"/>
  <c r="A2" i="11"/>
  <c r="A5" i="12" l="1"/>
  <c r="A4" i="12"/>
  <c r="A3" i="12"/>
  <c r="A2" i="9" l="1"/>
  <c r="K12" i="4" l="1"/>
  <c r="K11" i="4"/>
  <c r="K10" i="4"/>
  <c r="K9" i="4"/>
  <c r="A13" i="9" l="1"/>
  <c r="A12" i="9"/>
  <c r="K8" i="4" l="1"/>
  <c r="K7" i="4"/>
  <c r="A11" i="9" l="1"/>
  <c r="A10" i="9"/>
  <c r="A3" i="9"/>
  <c r="A9" i="9"/>
  <c r="A8" i="9"/>
  <c r="A7" i="9"/>
  <c r="A6" i="9"/>
  <c r="A5" i="9"/>
  <c r="A4" i="9"/>
  <c r="A10" i="2" l="1"/>
  <c r="A9" i="2"/>
  <c r="A8" i="2"/>
  <c r="A7" i="2"/>
  <c r="A6" i="2"/>
  <c r="A5" i="2"/>
  <c r="A4" i="2"/>
  <c r="A3" i="2"/>
  <c r="A2" i="2"/>
  <c r="A10" i="10"/>
  <c r="A9" i="10"/>
  <c r="A8" i="10"/>
  <c r="A7" i="10"/>
  <c r="A6" i="10"/>
  <c r="A5" i="10"/>
  <c r="A4" i="10"/>
  <c r="A3" i="10"/>
  <c r="A2" i="10"/>
  <c r="K6" i="4"/>
  <c r="K5" i="4"/>
  <c r="K4" i="4"/>
  <c r="K3" i="4"/>
  <c r="K2" i="4"/>
  <c r="A13" i="4"/>
  <c r="A12" i="4"/>
  <c r="A10" i="4"/>
  <c r="A9" i="4"/>
  <c r="A8" i="4"/>
  <c r="A7" i="4"/>
  <c r="A6" i="4"/>
  <c r="A5" i="4"/>
  <c r="A4" i="4"/>
  <c r="A11" i="4"/>
  <c r="A3" i="4"/>
  <c r="A2" i="4"/>
</calcChain>
</file>

<file path=xl/sharedStrings.xml><?xml version="1.0" encoding="utf-8"?>
<sst xmlns="http://schemas.openxmlformats.org/spreadsheetml/2006/main" count="385" uniqueCount="193">
  <si>
    <t>Code</t>
  </si>
  <si>
    <t>D</t>
  </si>
  <si>
    <t>T</t>
  </si>
  <si>
    <t>B1</t>
  </si>
  <si>
    <t>B2</t>
  </si>
  <si>
    <t>B4</t>
  </si>
  <si>
    <t>B7</t>
  </si>
  <si>
    <t>B3</t>
  </si>
  <si>
    <t>B6</t>
  </si>
  <si>
    <t>B5</t>
  </si>
  <si>
    <t>Conversion Status</t>
  </si>
  <si>
    <t>ID</t>
  </si>
  <si>
    <t>Branch Flows [MW]</t>
  </si>
  <si>
    <t>PFC [MW]</t>
  </si>
  <si>
    <t>Inertia [MW]</t>
  </si>
  <si>
    <t>Dispatches</t>
  </si>
  <si>
    <t>ESS</t>
  </si>
  <si>
    <t>PV</t>
  </si>
  <si>
    <t>DG1</t>
  </si>
  <si>
    <t>DG2</t>
  </si>
  <si>
    <t>Generator ID</t>
  </si>
  <si>
    <t>Active Power Gen [MW]</t>
  </si>
  <si>
    <t>From bus</t>
  </si>
  <si>
    <t>To bus</t>
  </si>
  <si>
    <t>Active Power Flow [MW]</t>
  </si>
  <si>
    <t>vGrid_P</t>
  </si>
  <si>
    <t>Voltage Magnitudes</t>
  </si>
  <si>
    <t>Reactive Power Gen [MVar]</t>
  </si>
  <si>
    <t>Bus number</t>
  </si>
  <si>
    <t>Voltage [V]</t>
  </si>
  <si>
    <t>Reactive Power Flow [MW]</t>
  </si>
  <si>
    <t>Line Rating Result [MVA]</t>
  </si>
  <si>
    <t>Line Rating Actual [MVA]</t>
  </si>
  <si>
    <t>% of Line Rating</t>
  </si>
  <si>
    <t>vGrid_Q</t>
  </si>
  <si>
    <t>G</t>
  </si>
  <si>
    <t>\\ Identification of bus for indexing</t>
  </si>
  <si>
    <t>\\ Specification for distribution or transmission bus</t>
  </si>
  <si>
    <t>\\ Name of the bus</t>
  </si>
  <si>
    <t>\\ Normal maximum voltage in each bus in per unit</t>
  </si>
  <si>
    <t>\\ Normal minimum voltage in each bus in per unit</t>
  </si>
  <si>
    <t>\\ Emergency maximum voltage in each bus in per unit</t>
  </si>
  <si>
    <t>\\ Emergency minimum voltage in each bus in per unit</t>
  </si>
  <si>
    <t>\\ Identification of VPP unit for indexing</t>
  </si>
  <si>
    <t>\\ Origin bus for line</t>
  </si>
  <si>
    <t>DESCRIPTION</t>
  </si>
  <si>
    <t>\\ Number of subdivisions for real time optimization</t>
  </si>
  <si>
    <t>\\ Number of periods used in energy markets</t>
  </si>
  <si>
    <t>BUS PARAMETERS</t>
  </si>
  <si>
    <t>BRANCH PARAMETERS</t>
  </si>
  <si>
    <t>VPP PARAMETERS</t>
  </si>
  <si>
    <t>DISPATCH PARAMETERS</t>
  </si>
  <si>
    <t>Commitment</t>
  </si>
  <si>
    <t>Period</t>
  </si>
  <si>
    <t>Lambda</t>
  </si>
  <si>
    <t>\\ Cost to avoid simultaneous up/down reg provision at same period [€]</t>
  </si>
  <si>
    <t>\\ Base apparent power [MVA]</t>
  </si>
  <si>
    <t>\\ Penalty cost for not fulfilling TSO requirement [€]</t>
  </si>
  <si>
    <t>\\ Energy market price [€]</t>
  </si>
  <si>
    <t>\\ Primary frequency control market price  [€]</t>
  </si>
  <si>
    <t>\\ Inertia market price  [€]</t>
  </si>
  <si>
    <t xml:space="preserve">\\ Code depicting if the bus is slack, PQ or PV </t>
  </si>
  <si>
    <t>\\ Destination bus for line</t>
  </si>
  <si>
    <t>\\ Bus location to which the VPP unit is connected</t>
  </si>
  <si>
    <t>\\ Base kilo volt for computation in per unit [kV]</t>
  </si>
  <si>
    <t>\\ Traded power in the bus connected to the transmission grid [MW]</t>
  </si>
  <si>
    <t>\\ Up regulation offer for secondary reserve provision [MW]</t>
  </si>
  <si>
    <t>\\ Down regulation offer for secondary reserve provision [MW]</t>
  </si>
  <si>
    <t>\\ Line rating [MVA]</t>
  </si>
  <si>
    <t>\\ Resistance of line [pu]</t>
  </si>
  <si>
    <t>\\ Reactance of line [pu]</t>
  </si>
  <si>
    <t>\\ Charging susceptance of line [pu]</t>
  </si>
  <si>
    <t>\\ Status of line. '1' if line is in service, '0' if line is out of service [-]</t>
  </si>
  <si>
    <t>\\ Maximum active power capacity of VPP unit [MW]</t>
  </si>
  <si>
    <t>\\ Minimum active capacity of VPP unit [MW]</t>
  </si>
  <si>
    <t>\\ Maximum reactive power capacity of VPP unit [MW]</t>
  </si>
  <si>
    <t>\\ Minimum reactive capacity of VPP unit [MW]</t>
  </si>
  <si>
    <t>\\ Active power generated by VPP unit before 1st period [MW]</t>
  </si>
  <si>
    <t>\\ Startup ramp [MW]</t>
  </si>
  <si>
    <t>\\ Active power ramp up [MW]</t>
  </si>
  <si>
    <t>\\ Active power ramp down [MW]</t>
  </si>
  <si>
    <t>\\ Shutdown ramp [MW]</t>
  </si>
  <si>
    <t>\\ Up regulation cost of VPP unit [€]</t>
  </si>
  <si>
    <t>\\ Down regulation cost of VPP unit [€]</t>
  </si>
  <si>
    <t>\\ Operation cost of VPP unit during DAM participation [€]</t>
  </si>
  <si>
    <t>\\ Keyword stating whether VPP unit is a generator [G], demand [D] or ESS unit [E]</t>
  </si>
  <si>
    <t>\\ Post‐disturbance steady‐state frequency deviation [%]</t>
  </si>
  <si>
    <t>\\ Period utilized in energy market scheduling</t>
  </si>
  <si>
    <t>\\ Generation/consumption of VPP unit in each period [MW]</t>
  </si>
  <si>
    <t>\\ Maximum up regulation that VPP unit can provide [MW]</t>
  </si>
  <si>
    <t>\\ Maximum down regulation that VPP unit can provide [MW]</t>
  </si>
  <si>
    <t>\\ Available real time generation of stochastic RES units [MW]</t>
  </si>
  <si>
    <t>\\ Reactive power consumption of VPP demand units [Mvar]</t>
  </si>
  <si>
    <t>\\ Maximum up regulation that VPP unit can provide_version 2 [MW]</t>
  </si>
  <si>
    <t>\\ Maximum down regulation that VPP unit can provide_version 2 [MW]</t>
  </si>
  <si>
    <t>\\ Start up status of VPP unit [-]</t>
  </si>
  <si>
    <t>\\ Shutdown status of VPP unit [-]</t>
  </si>
  <si>
    <t>\\ Commitment status of VPP unit at each period [-]</t>
  </si>
  <si>
    <t>\\ Commitment status of the VPP unit before 1st period [-]</t>
  </si>
  <si>
    <t>\\ Minimum overall consumption of demand unit over participation horizon [MWh]</t>
  </si>
  <si>
    <t>\\ Amount of inertia to be provided by VPP unit [%]</t>
  </si>
  <si>
    <t>\\ Charge capacity of Energy Storage System [MW]</t>
  </si>
  <si>
    <t>\\ Discharge capacity of Energy Storage System [MW]</t>
  </si>
  <si>
    <t>\\ Discharging efficiency of Energy Storage System [%]</t>
  </si>
  <si>
    <t>\\ Charging efficiency of Energy Storage system [%]</t>
  </si>
  <si>
    <t>Gamma</t>
  </si>
  <si>
    <t>\\ Self discharge rate of BESS</t>
  </si>
  <si>
    <t>\\ Lower bound multiplier for ESS at final period</t>
  </si>
  <si>
    <r>
      <rPr>
        <sz val="11"/>
        <rFont val="Calibri"/>
        <family val="2"/>
        <scheme val="minor"/>
      </rPr>
      <t>1.</t>
    </r>
    <r>
      <rPr>
        <sz val="11"/>
        <color theme="9"/>
        <rFont val="Calibri"/>
        <family val="2"/>
        <scheme val="minor"/>
      </rPr>
      <t xml:space="preserve"> DC power flow for inertia and PFC service (IPFC_DCOPF)</t>
    </r>
  </si>
  <si>
    <r>
      <rPr>
        <sz val="11"/>
        <rFont val="Calibri"/>
        <family val="2"/>
        <scheme val="minor"/>
      </rPr>
      <t>2.</t>
    </r>
    <r>
      <rPr>
        <sz val="11"/>
        <color theme="9"/>
        <rFont val="Calibri"/>
        <family val="2"/>
        <scheme val="minor"/>
      </rPr>
      <t xml:space="preserve"> AC power flow for inertia and PFC service (IPFC_ACOPF)</t>
    </r>
  </si>
  <si>
    <r>
      <rPr>
        <sz val="11"/>
        <rFont val="Calibri"/>
        <family val="2"/>
        <scheme val="minor"/>
      </rPr>
      <t>3.</t>
    </r>
    <r>
      <rPr>
        <sz val="11"/>
        <color theme="9"/>
        <rFont val="Calibri"/>
        <family val="2"/>
        <scheme val="minor"/>
      </rPr>
      <t xml:space="preserve"> DC power flow for aFRR (RTM_DCOPF)</t>
    </r>
  </si>
  <si>
    <r>
      <rPr>
        <sz val="11"/>
        <rFont val="Calibri"/>
        <family val="2"/>
        <scheme val="minor"/>
      </rPr>
      <t>4.</t>
    </r>
    <r>
      <rPr>
        <sz val="11"/>
        <color theme="9"/>
        <rFont val="Calibri"/>
        <family val="2"/>
        <scheme val="minor"/>
      </rPr>
      <t xml:space="preserve"> AC power flow for aFRR (RTM_ACOPF)</t>
    </r>
  </si>
  <si>
    <t xml:space="preserve">\\ Set this scalar to select mode of IPFC service </t>
  </si>
  <si>
    <r>
      <rPr>
        <sz val="11"/>
        <rFont val="Calibri"/>
        <family val="2"/>
        <scheme val="minor"/>
      </rPr>
      <t>1.</t>
    </r>
    <r>
      <rPr>
        <sz val="11"/>
        <color theme="9"/>
        <rFont val="Calibri"/>
        <family val="2"/>
        <scheme val="minor"/>
      </rPr>
      <t xml:space="preserve"> Compulsory: each unit provides the minimum PFC</t>
    </r>
  </si>
  <si>
    <r>
      <rPr>
        <sz val="11"/>
        <rFont val="Calibri"/>
        <family val="2"/>
        <scheme val="minor"/>
      </rPr>
      <t>2.</t>
    </r>
    <r>
      <rPr>
        <sz val="11"/>
        <color theme="9"/>
        <rFont val="Calibri"/>
        <family val="2"/>
        <scheme val="minor"/>
      </rPr>
      <t xml:space="preserve"> Overall PFC provided on VPP basis (some units can provide more\less than offered)</t>
    </r>
  </si>
  <si>
    <t>WPP</t>
  </si>
  <si>
    <t>DG</t>
  </si>
  <si>
    <t>\\ TSO command for AGC request [MW]</t>
  </si>
  <si>
    <t>\\ Select which program to run according to key below</t>
  </si>
  <si>
    <t>E</t>
  </si>
  <si>
    <t>BaseKV</t>
  </si>
  <si>
    <t>BusNumber</t>
  </si>
  <si>
    <t>Gen0Commit</t>
  </si>
  <si>
    <t>Pmax</t>
  </si>
  <si>
    <t>Pmin</t>
  </si>
  <si>
    <t>Qmax</t>
  </si>
  <si>
    <t>Qmin</t>
  </si>
  <si>
    <t>RampUp</t>
  </si>
  <si>
    <t>RampStartup</t>
  </si>
  <si>
    <t>RampDown</t>
  </si>
  <si>
    <t>RampShutdown</t>
  </si>
  <si>
    <t>Gen0</t>
  </si>
  <si>
    <t>RegUpCost</t>
  </si>
  <si>
    <t>RegDownCost</t>
  </si>
  <si>
    <t>DamCost</t>
  </si>
  <si>
    <t>EtMin</t>
  </si>
  <si>
    <t>DeltaFss</t>
  </si>
  <si>
    <t>Inertia</t>
  </si>
  <si>
    <t>EssChCap</t>
  </si>
  <si>
    <t>EssDisCap</t>
  </si>
  <si>
    <t>EssChEff</t>
  </si>
  <si>
    <t>EssDisEff</t>
  </si>
  <si>
    <t>UnitType</t>
  </si>
  <si>
    <t>SubPeriod</t>
  </si>
  <si>
    <t>PenaltyCost</t>
  </si>
  <si>
    <t>TsoCommand</t>
  </si>
  <si>
    <t>SolverSelect</t>
  </si>
  <si>
    <t>EmCost</t>
  </si>
  <si>
    <t>PmCost</t>
  </si>
  <si>
    <t>ImCost</t>
  </si>
  <si>
    <t>IpfcMode</t>
  </si>
  <si>
    <t>EssLbFinal</t>
  </si>
  <si>
    <t>PowerBase</t>
  </si>
  <si>
    <t>BusType</t>
  </si>
  <si>
    <t>NormalVmax</t>
  </si>
  <si>
    <t>NormalVmin</t>
  </si>
  <si>
    <t>EmergencyVmax</t>
  </si>
  <si>
    <t>EmergencyVmin</t>
  </si>
  <si>
    <t>TradedPower</t>
  </si>
  <si>
    <t>UpSrOffer</t>
  </si>
  <si>
    <t>DownSrOffer</t>
  </si>
  <si>
    <t>FromBusNumber</t>
  </si>
  <si>
    <t>ToBusNumber</t>
  </si>
  <si>
    <t>LineR</t>
  </si>
  <si>
    <t>LineX</t>
  </si>
  <si>
    <t>ChargingB</t>
  </si>
  <si>
    <t>InService</t>
  </si>
  <si>
    <t>Pgen</t>
  </si>
  <si>
    <t>StartUp</t>
  </si>
  <si>
    <t>ShutDown</t>
  </si>
  <si>
    <t>RegMaxUp</t>
  </si>
  <si>
    <t>RegMaxDown</t>
  </si>
  <si>
    <t>RegMaxUpV2</t>
  </si>
  <si>
    <t>RegMaxDownV2</t>
  </si>
  <si>
    <t>GLOBAL PARAMETERS</t>
  </si>
  <si>
    <t>PAvailable</t>
  </si>
  <si>
    <t>QLoad</t>
  </si>
  <si>
    <t>Rate1</t>
  </si>
  <si>
    <t>Rate2</t>
  </si>
  <si>
    <t>Rate3</t>
  </si>
  <si>
    <t>BusName</t>
  </si>
  <si>
    <t>Units</t>
  </si>
  <si>
    <t>Mod</t>
  </si>
  <si>
    <t>Dyn</t>
  </si>
  <si>
    <t>Sta</t>
  </si>
  <si>
    <t>G5</t>
  </si>
  <si>
    <t>G3</t>
  </si>
  <si>
    <t>G2</t>
  </si>
  <si>
    <t>STU</t>
  </si>
  <si>
    <t>TES</t>
  </si>
  <si>
    <t>F-DEM</t>
  </si>
  <si>
    <t>C</t>
  </si>
  <si>
    <t>regmaxup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</si>
</sst>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.##0.00"/>
  </numFmts>
  <fonts count="9" x14ac:knownFonts="1"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00"/>
        <bgColor rgb="FF000080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C0C0C0"/>
      </left>
      <right/>
      <top/>
      <bottom style="thin">
        <color rgb="FFC0C0C0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165" fontId="8" fillId="4" borderId="9">
      <alignment horizontal="right" vertical="center"/>
    </xf>
  </cellStyleXfs>
  <cellXfs count="122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quotePrefix="1" applyFont="1"/>
    <xf numFmtId="0" fontId="3" fillId="0" borderId="0" xfId="0" applyFont="1"/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quotePrefix="1" applyNumberForma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0" fillId="0" borderId="1" xfId="0" quotePrefix="1" applyNumberFormat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0" borderId="1" xfId="0" quotePrefix="1" applyNumberFormat="1" applyBorder="1" applyAlignment="1">
      <alignment horizontal="right"/>
    </xf>
    <xf numFmtId="164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quotePrefix="1" applyNumberFormat="1" applyBorder="1" applyAlignment="1">
      <alignment horizontal="left"/>
    </xf>
    <xf numFmtId="164" fontId="0" fillId="0" borderId="0" xfId="0" applyNumberFormat="1" applyAlignment="1">
      <alignment horizontal="right"/>
    </xf>
    <xf numFmtId="164" fontId="0" fillId="0" borderId="0" xfId="0" applyNumberFormat="1" applyBorder="1" applyAlignment="1">
      <alignment horizontal="center"/>
    </xf>
    <xf numFmtId="0" fontId="3" fillId="0" borderId="1" xfId="0" applyFont="1" applyBorder="1"/>
    <xf numFmtId="0" fontId="3" fillId="0" borderId="1" xfId="0" quotePrefix="1" applyFont="1" applyBorder="1"/>
    <xf numFmtId="0" fontId="0" fillId="0" borderId="1" xfId="0" quotePrefix="1" applyBorder="1"/>
    <xf numFmtId="0" fontId="0" fillId="0" borderId="1" xfId="0" applyBorder="1" applyAlignment="1">
      <alignment horizontal="right"/>
    </xf>
    <xf numFmtId="0" fontId="0" fillId="0" borderId="1" xfId="0" quotePrefix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left"/>
    </xf>
    <xf numFmtId="0" fontId="3" fillId="0" borderId="1" xfId="0" quotePrefix="1" applyNumberFormat="1" applyFont="1" applyBorder="1" applyAlignment="1">
      <alignment horizontal="left"/>
    </xf>
    <xf numFmtId="0" fontId="3" fillId="0" borderId="1" xfId="0" quotePrefix="1" applyFont="1" applyBorder="1" applyAlignment="1">
      <alignment horizontal="left"/>
    </xf>
    <xf numFmtId="0" fontId="0" fillId="0" borderId="1" xfId="0" applyBorder="1" applyAlignment="1">
      <alignment horizontal="center"/>
    </xf>
    <xf numFmtId="2" fontId="1" fillId="0" borderId="1" xfId="0" quotePrefix="1" applyNumberFormat="1" applyFont="1" applyBorder="1" applyAlignment="1">
      <alignment horizontal="center" vertical="center" wrapText="1"/>
    </xf>
    <xf numFmtId="2" fontId="0" fillId="0" borderId="1" xfId="1" quotePrefix="1" applyNumberFormat="1" applyFont="1" applyBorder="1" applyAlignment="1">
      <alignment horizontal="right" vertical="center"/>
    </xf>
    <xf numFmtId="2" fontId="0" fillId="0" borderId="1" xfId="0" quotePrefix="1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7" fillId="0" borderId="0" xfId="0" applyFont="1"/>
    <xf numFmtId="0" fontId="6" fillId="0" borderId="1" xfId="0" applyFont="1" applyBorder="1" applyAlignment="1">
      <alignment horizontal="left" vertical="center"/>
    </xf>
    <xf numFmtId="0" fontId="7" fillId="0" borderId="0" xfId="0" applyFont="1" applyAlignment="1">
      <alignment wrapText="1"/>
    </xf>
    <xf numFmtId="0" fontId="7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0" fillId="0" borderId="0" xfId="0"/>
    <xf numFmtId="0" fontId="7" fillId="0" borderId="1" xfId="0" applyFont="1" applyBorder="1" applyAlignment="1">
      <alignment horizontal="right" vertical="center" wrapText="1"/>
    </xf>
    <xf numFmtId="0" fontId="7" fillId="0" borderId="0" xfId="0" applyFont="1" applyAlignment="1"/>
    <xf numFmtId="0" fontId="0" fillId="0" borderId="0" xfId="0" applyAlignment="1"/>
    <xf numFmtId="0" fontId="0" fillId="0" borderId="1" xfId="0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right" vertical="center" wrapText="1"/>
    </xf>
    <xf numFmtId="0" fontId="6" fillId="5" borderId="1" xfId="0" applyFont="1" applyFill="1" applyBorder="1" applyAlignment="1" applyProtection="1">
      <alignment horizontal="left" vertical="center"/>
    </xf>
    <xf numFmtId="0" fontId="0" fillId="5" borderId="1" xfId="0" applyFill="1" applyBorder="1" applyAlignment="1" applyProtection="1">
      <alignment horizontal="center"/>
    </xf>
    <xf numFmtId="0" fontId="0" fillId="0" borderId="1" xfId="0" applyBorder="1" applyAlignment="1" applyProtection="1">
      <alignment horizontal="right"/>
    </xf>
    <xf numFmtId="0" fontId="5" fillId="0" borderId="1" xfId="0" applyFont="1" applyBorder="1" applyAlignment="1" applyProtection="1">
      <alignment horizontal="left" vertical="center"/>
    </xf>
    <xf numFmtId="0" fontId="0" fillId="0" borderId="1" xfId="0" applyBorder="1" applyAlignment="1" applyProtection="1">
      <alignment horizontal="center"/>
    </xf>
    <xf numFmtId="0" fontId="0" fillId="3" borderId="1" xfId="0" applyFill="1" applyBorder="1" applyAlignment="1" applyProtection="1">
      <alignment horizontal="center" vertical="center"/>
    </xf>
    <xf numFmtId="0" fontId="0" fillId="2" borderId="8" xfId="0" applyFill="1" applyBorder="1" applyAlignment="1" applyProtection="1">
      <alignment horizontal="center" vertical="center" wrapText="1"/>
    </xf>
    <xf numFmtId="0" fontId="0" fillId="2" borderId="1" xfId="0" applyFill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3" fillId="3" borderId="1" xfId="0" quotePrefix="1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3" fillId="3" borderId="0" xfId="0" applyFont="1" applyFill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3" borderId="1" xfId="0" applyFill="1" applyBorder="1" applyAlignment="1" applyProtection="1">
      <alignment horizontal="center" vertical="center" wrapText="1"/>
      <protection locked="0"/>
    </xf>
    <xf numFmtId="0" fontId="0" fillId="3" borderId="1" xfId="0" applyNumberFormat="1" applyFill="1" applyBorder="1" applyAlignment="1" applyProtection="1">
      <alignment horizontal="center"/>
      <protection locked="0"/>
    </xf>
    <xf numFmtId="0" fontId="0" fillId="3" borderId="1" xfId="0" applyNumberForma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 wrapText="1"/>
      <protection locked="0"/>
    </xf>
    <xf numFmtId="0" fontId="0" fillId="0" borderId="0" xfId="0" applyFont="1" applyProtection="1">
      <protection locked="0"/>
    </xf>
    <xf numFmtId="0" fontId="0" fillId="3" borderId="1" xfId="0" applyFill="1" applyBorder="1" applyAlignment="1">
      <alignment horizontal="center"/>
    </xf>
    <xf numFmtId="1" fontId="0" fillId="0" borderId="1" xfId="0" applyNumberFormat="1" applyFont="1" applyBorder="1" applyAlignment="1" applyProtection="1">
      <alignment horizontal="center"/>
      <protection locked="0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center" vertical="center" wrapText="1"/>
      <protection locked="0"/>
    </xf>
    <xf numFmtId="2" fontId="0" fillId="0" borderId="0" xfId="0" applyNumberFormat="1" applyAlignment="1" applyProtection="1">
      <alignment vertical="center" wrapText="1"/>
      <protection locked="0"/>
    </xf>
    <xf numFmtId="2" fontId="0" fillId="0" borderId="1" xfId="0" applyNumberFormat="1" applyBorder="1" applyAlignment="1" applyProtection="1">
      <alignment horizontal="center" vertical="center" wrapText="1"/>
      <protection locked="0"/>
    </xf>
    <xf numFmtId="1" fontId="0" fillId="0" borderId="1" xfId="0" applyNumberFormat="1" applyBorder="1" applyAlignment="1" applyProtection="1">
      <alignment horizontal="center"/>
      <protection locked="0"/>
    </xf>
    <xf numFmtId="2" fontId="0" fillId="0" borderId="0" xfId="0" applyNumberFormat="1"/>
    <xf numFmtId="0" fontId="0" fillId="0" borderId="0" xfId="0" quotePrefix="1"/>
    <xf numFmtId="2" fontId="7" fillId="0" borderId="1" xfId="0" applyNumberFormat="1" applyFont="1" applyBorder="1" applyAlignment="1">
      <alignment horizontal="right" vertical="center" wrapText="1"/>
    </xf>
    <xf numFmtId="2" fontId="0" fillId="0" borderId="1" xfId="0" applyNumberFormat="1" applyBorder="1" applyAlignment="1">
      <alignment horizontal="right"/>
    </xf>
    <xf numFmtId="2" fontId="0" fillId="2" borderId="1" xfId="0" applyNumberFormat="1" applyFill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left" vertical="center"/>
    </xf>
    <xf numFmtId="2" fontId="5" fillId="0" borderId="1" xfId="0" applyNumberFormat="1" applyFont="1" applyBorder="1" applyAlignment="1">
      <alignment horizontal="left" vertical="center"/>
    </xf>
    <xf numFmtId="2" fontId="0" fillId="3" borderId="1" xfId="0" applyNumberFormat="1" applyFill="1" applyBorder="1" applyAlignment="1">
      <alignment horizontal="center" vertical="center" wrapText="1"/>
    </xf>
    <xf numFmtId="2" fontId="0" fillId="0" borderId="1" xfId="0" applyNumberFormat="1" applyFont="1" applyBorder="1" applyAlignment="1" applyProtection="1">
      <alignment horizontal="center"/>
      <protection locked="0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/>
    <xf numFmtId="2" fontId="0" fillId="0" borderId="0" xfId="0" applyNumberFormat="1" applyAlignment="1">
      <alignment horizontal="left" vertical="center"/>
    </xf>
    <xf numFmtId="2" fontId="0" fillId="0" borderId="0" xfId="1" applyNumberFormat="1" applyFont="1"/>
    <xf numFmtId="0" fontId="0" fillId="0" borderId="1" xfId="0" applyNumberFormat="1" applyBorder="1" applyAlignment="1" applyProtection="1">
      <alignment horizontal="center"/>
      <protection locked="0"/>
    </xf>
    <xf numFmtId="0" fontId="0" fillId="0" borderId="1" xfId="0" applyNumberFormat="1" applyFont="1" applyBorder="1" applyAlignment="1" applyProtection="1">
      <alignment horizontal="center"/>
      <protection locked="0"/>
    </xf>
    <xf numFmtId="0" fontId="0" fillId="3" borderId="1" xfId="0" applyNumberFormat="1" applyFill="1" applyBorder="1" applyAlignment="1">
      <alignment horizontal="center"/>
    </xf>
    <xf numFmtId="0" fontId="0" fillId="3" borderId="1" xfId="0" applyNumberFormat="1" applyFill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0" fontId="0" fillId="0" borderId="1" xfId="0" quotePrefix="1" applyBorder="1" applyAlignment="1" applyProtection="1">
      <alignment horizontal="center"/>
      <protection locked="0"/>
    </xf>
    <xf numFmtId="2" fontId="0" fillId="0" borderId="1" xfId="0" quotePrefix="1" applyNumberForma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3">
    <cellStyle name="MSTRStyle.Todos.c19_7343edcc-569a-472c-8862-ad65001299f7" xfId="2" xr:uid="{00000000-0005-0000-0000-000000000000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X37"/>
  <sheetViews>
    <sheetView tabSelected="1" zoomScaleNormal="100" workbookViewId="0">
      <selection activeCell="M19" sqref="M19"/>
    </sheetView>
  </sheetViews>
  <sheetFormatPr defaultColWidth="11.42578125" defaultRowHeight="15" x14ac:dyDescent="0.25"/>
  <cols>
    <col min="1" max="1" width="15.7109375" style="73" customWidth="1"/>
    <col min="2" max="2" width="8.5703125" style="58" customWidth="1"/>
    <col min="3" max="3" width="8.42578125" style="58" customWidth="1"/>
    <col min="4" max="4" width="6.85546875" style="58" customWidth="1"/>
    <col min="5" max="5" width="7.140625" style="58" customWidth="1"/>
    <col min="6" max="6" width="7.85546875" style="58" customWidth="1"/>
    <col min="7" max="7" width="9.42578125" style="58" customWidth="1"/>
    <col min="8" max="8" width="8" style="58" customWidth="1"/>
    <col min="9" max="9" width="6.5703125" style="58" customWidth="1"/>
    <col min="10" max="10" width="10.140625" style="58" customWidth="1"/>
    <col min="11" max="11" width="13.28515625" style="85" customWidth="1"/>
    <col min="12" max="12" width="8.28515625" style="85" customWidth="1"/>
    <col min="13" max="13" width="6.42578125" style="58" customWidth="1"/>
    <col min="14" max="14" width="10" style="58" customWidth="1"/>
    <col min="15" max="15" width="9" style="58" customWidth="1"/>
    <col min="16" max="16" width="6.140625" style="58" bestFit="1" customWidth="1"/>
    <col min="17" max="17" width="8.42578125" style="58" bestFit="1" customWidth="1"/>
    <col min="18" max="18" width="6.85546875" style="58" bestFit="1" customWidth="1"/>
    <col min="19" max="19" width="9.28515625" style="58" bestFit="1" customWidth="1"/>
    <col min="20" max="20" width="9.7109375" style="58" bestFit="1" customWidth="1"/>
    <col min="21" max="21" width="8.42578125" style="58" bestFit="1" customWidth="1"/>
    <col min="22" max="22" width="8.85546875" style="58" bestFit="1" customWidth="1"/>
    <col min="23" max="23" width="6.7109375" style="58" bestFit="1" customWidth="1"/>
    <col min="24" max="24" width="9" style="73" bestFit="1" customWidth="1"/>
    <col min="25" max="16384" width="11.42578125" style="71"/>
  </cols>
  <sheetData>
    <row r="1" spans="1:24" s="48" customFormat="1" ht="34.5" customHeight="1" x14ac:dyDescent="0.25">
      <c r="A1" s="54" t="s">
        <v>50</v>
      </c>
      <c r="B1" s="49" t="s">
        <v>45</v>
      </c>
      <c r="C1" s="52"/>
      <c r="D1" s="52"/>
      <c r="E1" s="52"/>
      <c r="F1" s="52"/>
      <c r="G1" s="52"/>
      <c r="H1" s="52"/>
      <c r="I1" s="52"/>
      <c r="K1" s="92" t="s">
        <v>50</v>
      </c>
      <c r="L1" s="95" t="s">
        <v>45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37"/>
    </row>
    <row r="2" spans="1:24" customFormat="1" x14ac:dyDescent="0.25">
      <c r="A2" s="29" t="str">
        <f>A15</f>
        <v>ID</v>
      </c>
      <c r="B2" s="47" t="s">
        <v>43</v>
      </c>
      <c r="C2" s="37"/>
      <c r="D2" s="37"/>
      <c r="E2" s="37"/>
      <c r="F2" s="37"/>
      <c r="G2" s="37"/>
      <c r="H2" s="37"/>
      <c r="I2" s="37"/>
      <c r="J2" s="37"/>
      <c r="K2" s="93" t="str">
        <f>M15</f>
        <v>RegUpCost</v>
      </c>
      <c r="L2" s="96" t="s">
        <v>82</v>
      </c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</row>
    <row r="3" spans="1:24" customFormat="1" x14ac:dyDescent="0.25">
      <c r="A3" s="29" t="str">
        <f>B15</f>
        <v>BusNumber</v>
      </c>
      <c r="B3" s="47" t="s">
        <v>63</v>
      </c>
      <c r="C3" s="37"/>
      <c r="D3" s="37"/>
      <c r="E3" s="37"/>
      <c r="F3" s="37"/>
      <c r="G3" s="37"/>
      <c r="H3" s="37"/>
      <c r="I3" s="37"/>
      <c r="J3" s="37"/>
      <c r="K3" s="93" t="str">
        <f>N15</f>
        <v>RegDownCost</v>
      </c>
      <c r="L3" s="96" t="s">
        <v>83</v>
      </c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</row>
    <row r="4" spans="1:24" customFormat="1" x14ac:dyDescent="0.25">
      <c r="A4" s="29" t="str">
        <f>C15</f>
        <v>Pmax</v>
      </c>
      <c r="B4" s="47" t="s">
        <v>73</v>
      </c>
      <c r="C4" s="37"/>
      <c r="D4" s="37"/>
      <c r="E4" s="37"/>
      <c r="F4" s="37"/>
      <c r="G4" s="37"/>
      <c r="H4" s="37"/>
      <c r="I4" s="37"/>
      <c r="J4" s="37"/>
      <c r="K4" s="93" t="str">
        <f>O15</f>
        <v>DamCost</v>
      </c>
      <c r="L4" s="96" t="s">
        <v>84</v>
      </c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 customFormat="1" x14ac:dyDescent="0.25">
      <c r="A5" s="29" t="str">
        <f>D15</f>
        <v>Pmin</v>
      </c>
      <c r="B5" s="47" t="s">
        <v>74</v>
      </c>
      <c r="C5" s="37"/>
      <c r="D5" s="37"/>
      <c r="E5" s="37"/>
      <c r="F5" s="37"/>
      <c r="G5" s="37"/>
      <c r="H5" s="37"/>
      <c r="I5" s="37"/>
      <c r="J5" s="37"/>
      <c r="K5" s="93" t="str">
        <f>P15</f>
        <v>EtMin</v>
      </c>
      <c r="L5" s="96" t="s">
        <v>99</v>
      </c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</row>
    <row r="6" spans="1:24" customFormat="1" x14ac:dyDescent="0.25">
      <c r="A6" s="29" t="str">
        <f>E15</f>
        <v>Qmax</v>
      </c>
      <c r="B6" s="47" t="s">
        <v>75</v>
      </c>
      <c r="C6" s="37"/>
      <c r="D6" s="37"/>
      <c r="E6" s="37"/>
      <c r="F6" s="37"/>
      <c r="G6" s="37"/>
      <c r="H6" s="37"/>
      <c r="I6" s="37"/>
      <c r="J6" s="37"/>
      <c r="K6" s="93" t="str">
        <f>X15</f>
        <v>UnitType</v>
      </c>
      <c r="L6" s="96" t="s">
        <v>85</v>
      </c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</row>
    <row r="7" spans="1:24" customFormat="1" x14ac:dyDescent="0.25">
      <c r="A7" s="29" t="str">
        <f>F15</f>
        <v>Qmin</v>
      </c>
      <c r="B7" s="47" t="s">
        <v>76</v>
      </c>
      <c r="C7" s="37"/>
      <c r="D7" s="37"/>
      <c r="E7" s="37"/>
      <c r="F7" s="37"/>
      <c r="G7" s="37"/>
      <c r="H7" s="37"/>
      <c r="I7" s="37"/>
      <c r="J7" s="37"/>
      <c r="K7" s="93" t="str">
        <f>Q15</f>
        <v>DeltaFss</v>
      </c>
      <c r="L7" s="96" t="s">
        <v>86</v>
      </c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</row>
    <row r="8" spans="1:24" customFormat="1" x14ac:dyDescent="0.25">
      <c r="A8" s="29" t="str">
        <f>L15</f>
        <v>Gen0</v>
      </c>
      <c r="B8" s="47" t="s">
        <v>77</v>
      </c>
      <c r="C8" s="37"/>
      <c r="D8" s="37"/>
      <c r="E8" s="37"/>
      <c r="F8" s="37"/>
      <c r="G8" s="37"/>
      <c r="H8" s="37"/>
      <c r="I8" s="37"/>
      <c r="J8" s="37"/>
      <c r="K8" s="93" t="str">
        <f>R15</f>
        <v>Inertia</v>
      </c>
      <c r="L8" s="96" t="s">
        <v>100</v>
      </c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</row>
    <row r="9" spans="1:24" customFormat="1" x14ac:dyDescent="0.25">
      <c r="A9" s="29" t="str">
        <f>G15</f>
        <v>RampUp</v>
      </c>
      <c r="B9" s="47" t="s">
        <v>79</v>
      </c>
      <c r="C9" s="37"/>
      <c r="D9" s="37"/>
      <c r="E9" s="37"/>
      <c r="F9" s="37"/>
      <c r="G9" s="37"/>
      <c r="H9" s="37"/>
      <c r="I9" s="37"/>
      <c r="J9" s="37"/>
      <c r="K9" s="93" t="str">
        <f>S15</f>
        <v>EssChCap</v>
      </c>
      <c r="L9" s="96" t="s">
        <v>101</v>
      </c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</row>
    <row r="10" spans="1:24" customFormat="1" x14ac:dyDescent="0.25">
      <c r="A10" s="29" t="str">
        <f>H15</f>
        <v>RampStartup</v>
      </c>
      <c r="B10" s="47" t="s">
        <v>78</v>
      </c>
      <c r="C10" s="37"/>
      <c r="D10" s="37"/>
      <c r="E10" s="37"/>
      <c r="F10" s="37"/>
      <c r="G10" s="37"/>
      <c r="H10" s="37"/>
      <c r="I10" s="37"/>
      <c r="J10" s="37"/>
      <c r="K10" s="93" t="str">
        <f>T15</f>
        <v>EssDisCap</v>
      </c>
      <c r="L10" s="96" t="s">
        <v>102</v>
      </c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</row>
    <row r="11" spans="1:24" customFormat="1" x14ac:dyDescent="0.25">
      <c r="A11" s="29" t="str">
        <f>K15</f>
        <v>Gen0Commit</v>
      </c>
      <c r="B11" s="47" t="s">
        <v>98</v>
      </c>
      <c r="C11" s="37"/>
      <c r="D11" s="37"/>
      <c r="E11" s="37"/>
      <c r="F11" s="37"/>
      <c r="G11" s="37"/>
      <c r="H11" s="37"/>
      <c r="I11" s="37"/>
      <c r="J11" s="37"/>
      <c r="K11" s="93" t="str">
        <f>U15</f>
        <v>EssChEff</v>
      </c>
      <c r="L11" s="96" t="s">
        <v>104</v>
      </c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</row>
    <row r="12" spans="1:24" customFormat="1" x14ac:dyDescent="0.25">
      <c r="A12" s="29" t="str">
        <f>I15</f>
        <v>RampDown</v>
      </c>
      <c r="B12" s="47" t="s">
        <v>80</v>
      </c>
      <c r="C12" s="37"/>
      <c r="D12" s="37"/>
      <c r="E12" s="37"/>
      <c r="F12" s="37"/>
      <c r="G12" s="37"/>
      <c r="H12" s="37"/>
      <c r="I12" s="37"/>
      <c r="J12" s="37"/>
      <c r="K12" s="93" t="str">
        <f>V15</f>
        <v>EssDisEff</v>
      </c>
      <c r="L12" s="96" t="s">
        <v>103</v>
      </c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</row>
    <row r="13" spans="1:24" customFormat="1" x14ac:dyDescent="0.25">
      <c r="A13" s="29" t="str">
        <f>J15</f>
        <v>RampShutdown</v>
      </c>
      <c r="B13" s="47" t="s">
        <v>81</v>
      </c>
      <c r="C13" s="37"/>
      <c r="D13" s="37"/>
      <c r="E13" s="37"/>
      <c r="F13" s="37"/>
      <c r="G13" s="37"/>
      <c r="H13" s="37"/>
      <c r="I13" s="37"/>
      <c r="J13" s="37"/>
      <c r="K13" s="41"/>
      <c r="L13" s="41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</row>
    <row r="14" spans="1:24" customFormat="1" x14ac:dyDescent="0.2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41"/>
      <c r="L14" s="41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</row>
    <row r="15" spans="1:24" s="10" customFormat="1" ht="30" x14ac:dyDescent="0.25">
      <c r="A15" s="8" t="s">
        <v>11</v>
      </c>
      <c r="B15" s="8" t="s">
        <v>121</v>
      </c>
      <c r="C15" s="9" t="s">
        <v>123</v>
      </c>
      <c r="D15" s="9" t="s">
        <v>124</v>
      </c>
      <c r="E15" s="79" t="s">
        <v>125</v>
      </c>
      <c r="F15" s="79" t="s">
        <v>126</v>
      </c>
      <c r="G15" s="9" t="s">
        <v>127</v>
      </c>
      <c r="H15" s="9" t="s">
        <v>128</v>
      </c>
      <c r="I15" s="9" t="s">
        <v>129</v>
      </c>
      <c r="J15" s="9" t="s">
        <v>130</v>
      </c>
      <c r="K15" s="94" t="s">
        <v>122</v>
      </c>
      <c r="L15" s="94" t="s">
        <v>131</v>
      </c>
      <c r="M15" s="9" t="s">
        <v>132</v>
      </c>
      <c r="N15" s="9" t="s">
        <v>133</v>
      </c>
      <c r="O15" s="9" t="s">
        <v>134</v>
      </c>
      <c r="P15" s="9" t="s">
        <v>135</v>
      </c>
      <c r="Q15" s="9" t="s">
        <v>136</v>
      </c>
      <c r="R15" s="9" t="s">
        <v>137</v>
      </c>
      <c r="S15" s="9" t="s">
        <v>138</v>
      </c>
      <c r="T15" s="9" t="s">
        <v>139</v>
      </c>
      <c r="U15" s="9" t="s">
        <v>140</v>
      </c>
      <c r="V15" s="9" t="s">
        <v>141</v>
      </c>
      <c r="W15" s="9" t="s">
        <v>181</v>
      </c>
      <c r="X15" s="8" t="s">
        <v>142</v>
      </c>
    </row>
    <row r="16" spans="1:24" x14ac:dyDescent="0.25">
      <c r="A16" s="81" t="s">
        <v>115</v>
      </c>
      <c r="B16" s="81" t="s">
        <v>4</v>
      </c>
      <c r="C16" s="89">
        <v>50</v>
      </c>
      <c r="D16" s="89">
        <v>0</v>
      </c>
      <c r="E16" s="89">
        <v>30</v>
      </c>
      <c r="F16" s="89">
        <v>-30</v>
      </c>
      <c r="G16" s="89">
        <f>$C16</f>
        <v>50</v>
      </c>
      <c r="H16" s="89">
        <f t="shared" ref="H16:J16" si="0">$C16</f>
        <v>50</v>
      </c>
      <c r="I16" s="89">
        <f t="shared" si="0"/>
        <v>50</v>
      </c>
      <c r="J16" s="89">
        <f t="shared" si="0"/>
        <v>50</v>
      </c>
      <c r="K16" s="103">
        <v>1</v>
      </c>
      <c r="L16" s="89">
        <f>$C16</f>
        <v>50</v>
      </c>
      <c r="M16" s="89">
        <v>2</v>
      </c>
      <c r="N16" s="89">
        <v>2</v>
      </c>
      <c r="O16" s="89">
        <v>10</v>
      </c>
      <c r="P16" s="89">
        <v>0</v>
      </c>
      <c r="Q16" s="89">
        <v>0.08</v>
      </c>
      <c r="R16" s="89">
        <v>0.1</v>
      </c>
      <c r="S16" s="89">
        <v>0</v>
      </c>
      <c r="T16" s="89">
        <v>0</v>
      </c>
      <c r="U16" s="89">
        <v>0</v>
      </c>
      <c r="V16" s="89">
        <v>0</v>
      </c>
      <c r="W16" s="89" t="str">
        <f>A16</f>
        <v>WPP</v>
      </c>
      <c r="X16" s="73" t="s">
        <v>35</v>
      </c>
    </row>
    <row r="17" spans="1:24" x14ac:dyDescent="0.25">
      <c r="A17" s="81" t="s">
        <v>17</v>
      </c>
      <c r="B17" s="81" t="s">
        <v>8</v>
      </c>
      <c r="C17" s="89">
        <v>50</v>
      </c>
      <c r="D17" s="89">
        <v>0</v>
      </c>
      <c r="E17" s="89">
        <v>30</v>
      </c>
      <c r="F17" s="89">
        <v>-30</v>
      </c>
      <c r="G17" s="89">
        <f t="shared" ref="G17:L20" si="1">$C17</f>
        <v>50</v>
      </c>
      <c r="H17" s="89">
        <f t="shared" si="1"/>
        <v>50</v>
      </c>
      <c r="I17" s="89">
        <f t="shared" si="1"/>
        <v>50</v>
      </c>
      <c r="J17" s="89">
        <f t="shared" si="1"/>
        <v>50</v>
      </c>
      <c r="K17" s="103">
        <v>1</v>
      </c>
      <c r="L17" s="89">
        <f t="shared" si="1"/>
        <v>50</v>
      </c>
      <c r="M17" s="89">
        <v>3</v>
      </c>
      <c r="N17" s="89">
        <v>3</v>
      </c>
      <c r="O17" s="89">
        <v>10</v>
      </c>
      <c r="P17" s="89">
        <v>0</v>
      </c>
      <c r="Q17" s="89">
        <v>0.08</v>
      </c>
      <c r="R17" s="89">
        <v>0.1</v>
      </c>
      <c r="S17" s="89">
        <v>0</v>
      </c>
      <c r="T17" s="89">
        <v>0</v>
      </c>
      <c r="U17" s="89">
        <v>0</v>
      </c>
      <c r="V17" s="89">
        <v>0</v>
      </c>
      <c r="W17" s="89" t="str">
        <f t="shared" ref="W17:W20" si="2">A17</f>
        <v>PV</v>
      </c>
      <c r="X17" s="73" t="s">
        <v>35</v>
      </c>
    </row>
    <row r="18" spans="1:24" x14ac:dyDescent="0.25">
      <c r="A18" s="81" t="s">
        <v>188</v>
      </c>
      <c r="B18" s="81" t="s">
        <v>9</v>
      </c>
      <c r="C18" s="89">
        <v>50</v>
      </c>
      <c r="D18" s="89">
        <v>0</v>
      </c>
      <c r="E18" s="89">
        <v>30</v>
      </c>
      <c r="F18" s="89">
        <v>-30</v>
      </c>
      <c r="G18" s="89">
        <f t="shared" si="1"/>
        <v>50</v>
      </c>
      <c r="H18" s="89">
        <f t="shared" si="1"/>
        <v>50</v>
      </c>
      <c r="I18" s="89">
        <f t="shared" si="1"/>
        <v>50</v>
      </c>
      <c r="J18" s="89">
        <f t="shared" si="1"/>
        <v>50</v>
      </c>
      <c r="K18" s="103">
        <v>1</v>
      </c>
      <c r="L18" s="89">
        <f t="shared" si="1"/>
        <v>50</v>
      </c>
      <c r="M18" s="89">
        <v>4</v>
      </c>
      <c r="N18" s="89">
        <v>4</v>
      </c>
      <c r="O18" s="89">
        <v>15</v>
      </c>
      <c r="P18" s="89">
        <v>0</v>
      </c>
      <c r="Q18" s="89">
        <v>0.08</v>
      </c>
      <c r="R18" s="89">
        <v>0.1</v>
      </c>
      <c r="S18" s="89">
        <v>0</v>
      </c>
      <c r="T18" s="89">
        <v>0</v>
      </c>
      <c r="U18" s="89">
        <v>0</v>
      </c>
      <c r="V18" s="89">
        <v>0</v>
      </c>
      <c r="W18" s="89" t="str">
        <f t="shared" si="2"/>
        <v>STU</v>
      </c>
      <c r="X18" s="73" t="s">
        <v>35</v>
      </c>
    </row>
    <row r="19" spans="1:24" x14ac:dyDescent="0.25">
      <c r="A19" s="81" t="s">
        <v>189</v>
      </c>
      <c r="B19" s="81" t="s">
        <v>9</v>
      </c>
      <c r="C19" s="89">
        <v>0</v>
      </c>
      <c r="D19" s="89">
        <v>0</v>
      </c>
      <c r="E19" s="89">
        <v>30</v>
      </c>
      <c r="F19" s="89">
        <v>-30</v>
      </c>
      <c r="G19" s="89">
        <f t="shared" si="1"/>
        <v>0</v>
      </c>
      <c r="H19" s="89">
        <f t="shared" si="1"/>
        <v>0</v>
      </c>
      <c r="I19" s="89">
        <f t="shared" si="1"/>
        <v>0</v>
      </c>
      <c r="J19" s="89">
        <f t="shared" si="1"/>
        <v>0</v>
      </c>
      <c r="K19" s="103">
        <v>1</v>
      </c>
      <c r="L19" s="89">
        <f t="shared" si="1"/>
        <v>0</v>
      </c>
      <c r="M19" s="89">
        <v>4</v>
      </c>
      <c r="N19" s="89">
        <v>4</v>
      </c>
      <c r="O19" s="89">
        <v>15</v>
      </c>
      <c r="P19" s="89">
        <v>0</v>
      </c>
      <c r="Q19" s="89">
        <v>0.08</v>
      </c>
      <c r="R19" s="89">
        <v>0.1</v>
      </c>
      <c r="S19" s="89">
        <v>140</v>
      </c>
      <c r="T19" s="89">
        <v>115</v>
      </c>
      <c r="U19" s="89">
        <v>0.9</v>
      </c>
      <c r="V19" s="89">
        <v>0.9</v>
      </c>
      <c r="W19" s="89" t="str">
        <f t="shared" si="2"/>
        <v>TES</v>
      </c>
      <c r="X19" s="73" t="s">
        <v>119</v>
      </c>
    </row>
    <row r="20" spans="1:24" s="74" customFormat="1" x14ac:dyDescent="0.25">
      <c r="A20" s="81" t="s">
        <v>190</v>
      </c>
      <c r="B20" s="81" t="s">
        <v>7</v>
      </c>
      <c r="C20" s="89">
        <v>30</v>
      </c>
      <c r="D20" s="89">
        <v>0</v>
      </c>
      <c r="E20" s="89">
        <v>30</v>
      </c>
      <c r="F20" s="89">
        <v>-30</v>
      </c>
      <c r="G20" s="89">
        <f t="shared" si="1"/>
        <v>30</v>
      </c>
      <c r="H20" s="89">
        <f t="shared" si="1"/>
        <v>30</v>
      </c>
      <c r="I20" s="89">
        <f t="shared" si="1"/>
        <v>30</v>
      </c>
      <c r="J20" s="89">
        <f t="shared" si="1"/>
        <v>30</v>
      </c>
      <c r="K20" s="103">
        <v>1</v>
      </c>
      <c r="L20" s="89">
        <f t="shared" si="1"/>
        <v>30</v>
      </c>
      <c r="M20" s="89">
        <v>6</v>
      </c>
      <c r="N20" s="89">
        <v>6</v>
      </c>
      <c r="O20" s="89">
        <v>17.5</v>
      </c>
      <c r="P20" s="89">
        <v>0</v>
      </c>
      <c r="Q20" s="89">
        <v>0.08</v>
      </c>
      <c r="R20" s="89">
        <v>0.1</v>
      </c>
      <c r="S20" s="89">
        <v>0</v>
      </c>
      <c r="T20" s="89">
        <v>0</v>
      </c>
      <c r="U20" s="89">
        <v>0</v>
      </c>
      <c r="V20" s="89">
        <v>0</v>
      </c>
      <c r="W20" s="89" t="str">
        <f t="shared" si="2"/>
        <v>F-DEM</v>
      </c>
      <c r="X20" s="73" t="s">
        <v>1</v>
      </c>
    </row>
    <row r="21" spans="1:24" x14ac:dyDescent="0.25">
      <c r="B21" s="73"/>
      <c r="C21" s="85"/>
      <c r="D21" s="85"/>
      <c r="E21" s="85"/>
      <c r="F21" s="85"/>
      <c r="G21" s="87"/>
      <c r="H21" s="85"/>
      <c r="I21" s="85"/>
      <c r="J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</row>
    <row r="22" spans="1:24" x14ac:dyDescent="0.25">
      <c r="B22" s="73"/>
      <c r="C22" s="85"/>
      <c r="D22" s="85"/>
      <c r="E22" s="85"/>
      <c r="F22" s="85"/>
      <c r="G22" s="85"/>
      <c r="H22" s="85"/>
      <c r="I22" s="85"/>
      <c r="J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</row>
    <row r="23" spans="1:24" s="75" customFormat="1" x14ac:dyDescent="0.25">
      <c r="A23" s="73"/>
      <c r="B23" s="73"/>
      <c r="C23" s="87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73"/>
    </row>
    <row r="24" spans="1:24" x14ac:dyDescent="0.25">
      <c r="A24" s="76"/>
      <c r="B24" s="76"/>
      <c r="C24" s="85"/>
      <c r="D24" s="88"/>
      <c r="E24" s="88"/>
      <c r="F24" s="88"/>
      <c r="G24" s="88"/>
      <c r="H24" s="88"/>
      <c r="I24" s="88"/>
      <c r="J24" s="86"/>
      <c r="K24" s="88"/>
      <c r="L24" s="86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76"/>
    </row>
    <row r="25" spans="1:24" x14ac:dyDescent="0.25">
      <c r="B25" s="73"/>
      <c r="C25" s="85"/>
      <c r="D25" s="85"/>
      <c r="E25" s="85"/>
      <c r="F25" s="85"/>
      <c r="G25" s="85"/>
      <c r="H25" s="85"/>
      <c r="I25" s="85"/>
      <c r="J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</row>
    <row r="26" spans="1:24" x14ac:dyDescent="0.25">
      <c r="B26" s="73"/>
      <c r="C26" s="85"/>
      <c r="D26" s="85"/>
      <c r="E26" s="85"/>
      <c r="F26" s="85"/>
      <c r="G26" s="85"/>
      <c r="H26" s="85"/>
      <c r="I26" s="85"/>
      <c r="J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</row>
    <row r="27" spans="1:24" x14ac:dyDescent="0.25">
      <c r="A27" s="76"/>
      <c r="B27" s="76"/>
      <c r="C27" s="85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76"/>
    </row>
    <row r="28" spans="1:24" x14ac:dyDescent="0.25">
      <c r="B28" s="73"/>
    </row>
    <row r="29" spans="1:24" x14ac:dyDescent="0.25">
      <c r="B29" s="73"/>
    </row>
    <row r="30" spans="1:24" x14ac:dyDescent="0.25">
      <c r="B30" s="73"/>
    </row>
    <row r="31" spans="1:24" x14ac:dyDescent="0.25">
      <c r="B31" s="73"/>
    </row>
    <row r="32" spans="1:24" x14ac:dyDescent="0.25">
      <c r="B32" s="73"/>
    </row>
    <row r="33" spans="2:2" x14ac:dyDescent="0.25">
      <c r="B33" s="73"/>
    </row>
    <row r="34" spans="2:2" x14ac:dyDescent="0.25">
      <c r="B34" s="73"/>
    </row>
    <row r="35" spans="2:2" x14ac:dyDescent="0.25">
      <c r="B35" s="73"/>
    </row>
    <row r="36" spans="2:2" x14ac:dyDescent="0.25">
      <c r="B36" s="73"/>
    </row>
    <row r="37" spans="2:2" x14ac:dyDescent="0.25">
      <c r="B37" s="73"/>
    </row>
  </sheetData>
  <pageMargins left="0.7" right="0.7" top="0.75" bottom="0.75" header="0.3" footer="0.3"/>
  <ignoredErrors>
    <ignoredError sqref="G16:J20 L16:L20 W16:W20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9009B-AA26-4539-9B0F-0DD9065A204E}">
  <sheetPr>
    <tabColor rgb="FFFFC000"/>
  </sheetPr>
  <dimension ref="A1:AD52"/>
  <sheetViews>
    <sheetView zoomScaleNormal="100" workbookViewId="0">
      <selection activeCell="G16" sqref="G16"/>
    </sheetView>
  </sheetViews>
  <sheetFormatPr defaultRowHeight="15" x14ac:dyDescent="0.25"/>
  <cols>
    <col min="1" max="1" width="13.85546875" style="45" customWidth="1"/>
    <col min="2" max="2" width="10.85546875" style="80" customWidth="1"/>
    <col min="3" max="3" width="10.7109375" style="46" customWidth="1"/>
    <col min="4" max="4" width="11.140625" bestFit="1" customWidth="1"/>
    <col min="5" max="5" width="11.85546875" customWidth="1"/>
    <col min="6" max="6" width="13.28515625" customWidth="1"/>
    <col min="7" max="7" width="11.7109375" bestFit="1" customWidth="1"/>
    <col min="8" max="8" width="8.7109375" customWidth="1"/>
    <col min="9" max="9" width="8.85546875" customWidth="1"/>
    <col min="10" max="10" width="8.42578125" customWidth="1"/>
    <col min="11" max="11" width="10.28515625" style="90" customWidth="1"/>
    <col min="12" max="12" width="9.42578125" style="90" bestFit="1" customWidth="1"/>
    <col min="13" max="13" width="9.85546875" style="53" customWidth="1"/>
    <col min="14" max="14" width="8.42578125" style="53" customWidth="1"/>
    <col min="15" max="15" width="11.28515625" customWidth="1"/>
  </cols>
  <sheetData>
    <row r="1" spans="1:19" ht="29.25" customHeight="1" x14ac:dyDescent="0.25">
      <c r="A1" s="54" t="s">
        <v>174</v>
      </c>
      <c r="B1" s="49" t="s">
        <v>45</v>
      </c>
      <c r="C1" s="37"/>
      <c r="D1" s="37"/>
      <c r="E1" s="37"/>
      <c r="F1" s="37"/>
      <c r="G1" s="37"/>
      <c r="H1" s="37"/>
      <c r="I1" s="37"/>
      <c r="J1" s="37"/>
      <c r="K1" s="41"/>
      <c r="L1" s="41"/>
      <c r="M1" s="37"/>
      <c r="N1" s="37"/>
      <c r="O1" s="37"/>
      <c r="P1" s="53"/>
      <c r="Q1" s="53"/>
      <c r="R1" s="53"/>
      <c r="S1" s="53"/>
    </row>
    <row r="2" spans="1:19" x14ac:dyDescent="0.25">
      <c r="A2" s="29" t="str">
        <f>A15</f>
        <v>Period</v>
      </c>
      <c r="B2" s="47" t="s">
        <v>47</v>
      </c>
      <c r="C2" s="37"/>
      <c r="D2" s="37"/>
      <c r="E2" s="37"/>
      <c r="F2" s="37"/>
      <c r="G2" s="29" t="str">
        <f>H15</f>
        <v>EmCost</v>
      </c>
      <c r="H2" s="47" t="s">
        <v>58</v>
      </c>
      <c r="I2" s="37"/>
      <c r="J2" s="37"/>
      <c r="K2" s="41"/>
      <c r="L2" s="41"/>
      <c r="M2" s="37"/>
      <c r="N2" s="37"/>
      <c r="O2" s="37"/>
      <c r="P2" s="53"/>
      <c r="Q2" s="53"/>
      <c r="R2" s="53"/>
      <c r="S2" s="53"/>
    </row>
    <row r="3" spans="1:19" x14ac:dyDescent="0.25">
      <c r="A3" s="29" t="str">
        <f>B15</f>
        <v>SubPeriod</v>
      </c>
      <c r="B3" s="47" t="s">
        <v>46</v>
      </c>
      <c r="C3" s="37"/>
      <c r="D3" s="37"/>
      <c r="E3" s="37"/>
      <c r="F3" s="37"/>
      <c r="G3" s="29" t="str">
        <f>I15</f>
        <v>PmCost</v>
      </c>
      <c r="H3" s="47" t="s">
        <v>59</v>
      </c>
      <c r="I3" s="37"/>
      <c r="J3" s="37"/>
      <c r="K3" s="41"/>
      <c r="L3" s="41"/>
      <c r="M3" s="37"/>
      <c r="N3" s="37"/>
      <c r="O3" s="37"/>
      <c r="P3" s="53"/>
      <c r="Q3" s="53"/>
      <c r="R3" s="53"/>
      <c r="S3" s="53"/>
    </row>
    <row r="4" spans="1:19" x14ac:dyDescent="0.25">
      <c r="A4" s="29" t="str">
        <f>E15</f>
        <v>PenaltyCost</v>
      </c>
      <c r="B4" s="47" t="s">
        <v>57</v>
      </c>
      <c r="C4" s="37"/>
      <c r="D4" s="37"/>
      <c r="E4" s="37"/>
      <c r="F4" s="37"/>
      <c r="G4" s="29" t="str">
        <f>J15</f>
        <v>ImCost</v>
      </c>
      <c r="H4" s="47" t="s">
        <v>60</v>
      </c>
      <c r="I4" s="37"/>
      <c r="J4" s="37"/>
      <c r="K4" s="41"/>
      <c r="L4" s="41"/>
      <c r="M4" s="37"/>
      <c r="N4" s="37"/>
      <c r="O4" s="37"/>
      <c r="P4" s="53"/>
      <c r="Q4" s="53"/>
      <c r="R4" s="53"/>
      <c r="S4" s="53"/>
    </row>
    <row r="5" spans="1:19" s="53" customFormat="1" x14ac:dyDescent="0.25">
      <c r="A5" s="29" t="str">
        <f>F15</f>
        <v>TsoCommand</v>
      </c>
      <c r="B5" s="47" t="s">
        <v>117</v>
      </c>
      <c r="C5" s="37"/>
      <c r="D5" s="37"/>
      <c r="E5" s="37"/>
      <c r="F5" s="37"/>
      <c r="G5" s="29"/>
      <c r="H5" s="47"/>
      <c r="I5" s="37"/>
      <c r="J5" s="37"/>
      <c r="K5" s="41"/>
      <c r="L5" s="41"/>
      <c r="M5" s="37"/>
      <c r="N5" s="37"/>
      <c r="O5" s="37"/>
    </row>
    <row r="6" spans="1:19" x14ac:dyDescent="0.25">
      <c r="A6" s="29" t="str">
        <f>G15</f>
        <v>SolverSelect</v>
      </c>
      <c r="B6" s="47" t="s">
        <v>118</v>
      </c>
      <c r="C6" s="37"/>
      <c r="D6" s="37"/>
      <c r="E6" s="37"/>
      <c r="F6" s="37"/>
      <c r="G6" s="93" t="str">
        <f>K15</f>
        <v>IpfcMode</v>
      </c>
      <c r="H6" s="47" t="s">
        <v>112</v>
      </c>
      <c r="I6" s="37"/>
      <c r="J6" s="37"/>
      <c r="K6" s="41"/>
      <c r="L6" s="41"/>
      <c r="M6" s="37"/>
      <c r="N6" s="37"/>
      <c r="O6" s="37"/>
      <c r="P6" s="53"/>
      <c r="Q6" s="53"/>
      <c r="R6" s="53"/>
      <c r="S6" s="53"/>
    </row>
    <row r="7" spans="1:19" x14ac:dyDescent="0.25">
      <c r="A7" s="29"/>
      <c r="B7" s="47" t="s">
        <v>108</v>
      </c>
      <c r="C7" s="37"/>
      <c r="D7" s="37"/>
      <c r="E7" s="37"/>
      <c r="F7" s="37"/>
      <c r="G7" s="29"/>
      <c r="H7" s="47" t="s">
        <v>113</v>
      </c>
      <c r="I7" s="37"/>
      <c r="J7" s="37"/>
      <c r="K7" s="41"/>
      <c r="L7" s="41"/>
      <c r="M7" s="37"/>
      <c r="N7" s="37"/>
      <c r="O7" s="37"/>
      <c r="P7" s="53"/>
      <c r="Q7" s="53"/>
      <c r="R7" s="53"/>
      <c r="S7" s="53"/>
    </row>
    <row r="8" spans="1:19" s="53" customFormat="1" x14ac:dyDescent="0.25">
      <c r="A8" s="29"/>
      <c r="B8" s="47" t="s">
        <v>109</v>
      </c>
      <c r="C8" s="37"/>
      <c r="D8" s="37"/>
      <c r="E8" s="37"/>
      <c r="F8" s="37"/>
      <c r="G8" s="29"/>
      <c r="H8" s="47" t="s">
        <v>114</v>
      </c>
      <c r="I8" s="37"/>
      <c r="J8" s="37"/>
      <c r="K8" s="41"/>
      <c r="L8" s="41"/>
      <c r="M8" s="37"/>
      <c r="N8" s="37"/>
      <c r="O8" s="37"/>
    </row>
    <row r="9" spans="1:19" s="53" customFormat="1" x14ac:dyDescent="0.25">
      <c r="A9" s="29"/>
      <c r="B9" s="47" t="s">
        <v>110</v>
      </c>
      <c r="C9" s="37"/>
      <c r="D9" s="37"/>
      <c r="E9" s="37"/>
      <c r="F9" s="37"/>
      <c r="G9" s="29"/>
      <c r="H9" s="47"/>
      <c r="I9" s="37"/>
      <c r="J9" s="37"/>
      <c r="K9" s="41"/>
      <c r="L9" s="41"/>
      <c r="M9" s="37"/>
      <c r="N9" s="37"/>
      <c r="O9" s="37"/>
    </row>
    <row r="10" spans="1:19" s="53" customFormat="1" x14ac:dyDescent="0.25">
      <c r="A10" s="29"/>
      <c r="B10" s="47" t="s">
        <v>111</v>
      </c>
      <c r="C10" s="37"/>
      <c r="D10" s="37"/>
      <c r="E10" s="37"/>
      <c r="F10" s="37"/>
      <c r="G10" s="93" t="str">
        <f>L15</f>
        <v>Gamma</v>
      </c>
      <c r="H10" s="47" t="s">
        <v>106</v>
      </c>
      <c r="I10" s="37"/>
      <c r="J10" s="37"/>
      <c r="K10" s="41"/>
      <c r="L10" s="41"/>
      <c r="M10" s="37"/>
      <c r="N10" s="37"/>
      <c r="O10" s="37"/>
    </row>
    <row r="11" spans="1:19" s="53" customFormat="1" x14ac:dyDescent="0.25">
      <c r="A11" s="29" t="str">
        <f>O15</f>
        <v>PowerBase</v>
      </c>
      <c r="B11" s="47" t="s">
        <v>56</v>
      </c>
      <c r="C11" s="37"/>
      <c r="D11" s="37"/>
      <c r="E11" s="37"/>
      <c r="F11" s="37"/>
      <c r="G11" s="29" t="str">
        <f>M15</f>
        <v>EssLbFinal</v>
      </c>
      <c r="H11" s="47" t="s">
        <v>107</v>
      </c>
      <c r="I11" s="37"/>
      <c r="J11" s="37"/>
      <c r="K11" s="41"/>
      <c r="L11" s="41"/>
      <c r="M11" s="37"/>
      <c r="N11" s="37"/>
      <c r="O11" s="37"/>
    </row>
    <row r="12" spans="1:19" s="50" customFormat="1" ht="15.75" x14ac:dyDescent="0.25">
      <c r="D12" s="37"/>
      <c r="E12" s="37"/>
      <c r="F12" s="37"/>
      <c r="G12" s="29" t="str">
        <f>N15</f>
        <v>Lambda</v>
      </c>
      <c r="H12" s="47" t="s">
        <v>55</v>
      </c>
      <c r="I12" s="37"/>
      <c r="J12" s="37"/>
      <c r="K12" s="41"/>
      <c r="L12" s="41"/>
      <c r="M12" s="37"/>
      <c r="N12" s="37"/>
      <c r="O12" s="37"/>
      <c r="P12" s="53"/>
      <c r="Q12" s="53"/>
      <c r="R12" s="53"/>
      <c r="S12" s="53"/>
    </row>
    <row r="13" spans="1:19" s="50" customFormat="1" ht="15.75" x14ac:dyDescent="0.25">
      <c r="D13" s="37"/>
      <c r="E13" s="37"/>
      <c r="F13" s="37"/>
      <c r="G13" s="37"/>
      <c r="H13" s="37"/>
      <c r="I13" s="37"/>
      <c r="J13" s="37"/>
      <c r="K13" s="41"/>
      <c r="L13" s="41"/>
      <c r="M13" s="37"/>
      <c r="N13" s="37"/>
      <c r="O13" s="37"/>
      <c r="P13" s="53"/>
      <c r="Q13" s="53"/>
      <c r="R13" s="53"/>
      <c r="S13" s="53"/>
    </row>
    <row r="14" spans="1:19" x14ac:dyDescent="0.25">
      <c r="A14" s="29"/>
      <c r="B14" s="47"/>
      <c r="D14" s="53"/>
      <c r="E14" s="53"/>
      <c r="F14" s="53"/>
      <c r="G14" s="53"/>
      <c r="H14" s="53"/>
      <c r="I14" s="53"/>
      <c r="J14" s="53"/>
      <c r="P14" s="53"/>
      <c r="Q14" s="53"/>
      <c r="R14" s="53"/>
      <c r="S14" s="53"/>
    </row>
    <row r="15" spans="1:19" ht="30" x14ac:dyDescent="0.25">
      <c r="A15" s="8" t="s">
        <v>53</v>
      </c>
      <c r="B15" s="8" t="s">
        <v>143</v>
      </c>
      <c r="C15" s="8" t="s">
        <v>182</v>
      </c>
      <c r="D15" s="8" t="s">
        <v>182</v>
      </c>
      <c r="E15" s="8" t="s">
        <v>144</v>
      </c>
      <c r="F15" s="8" t="s">
        <v>145</v>
      </c>
      <c r="G15" s="8" t="s">
        <v>146</v>
      </c>
      <c r="H15" s="8" t="s">
        <v>147</v>
      </c>
      <c r="I15" s="8" t="s">
        <v>148</v>
      </c>
      <c r="J15" s="8" t="s">
        <v>149</v>
      </c>
      <c r="K15" s="97" t="s">
        <v>150</v>
      </c>
      <c r="L15" s="97" t="s">
        <v>105</v>
      </c>
      <c r="M15" s="8" t="s">
        <v>151</v>
      </c>
      <c r="N15" s="8" t="s">
        <v>54</v>
      </c>
      <c r="O15" s="8" t="s">
        <v>152</v>
      </c>
      <c r="P15" s="53"/>
      <c r="Q15" s="53"/>
      <c r="R15" s="53"/>
      <c r="S15" s="53"/>
    </row>
    <row r="16" spans="1:19" x14ac:dyDescent="0.25">
      <c r="A16" s="82">
        <v>96</v>
      </c>
      <c r="B16" s="82">
        <v>60</v>
      </c>
      <c r="C16" s="82">
        <v>0</v>
      </c>
      <c r="D16" s="82">
        <v>0</v>
      </c>
      <c r="E16" s="82">
        <v>750</v>
      </c>
      <c r="F16" s="82">
        <v>0</v>
      </c>
      <c r="G16" s="82">
        <v>3</v>
      </c>
      <c r="H16" s="82">
        <v>22.5</v>
      </c>
      <c r="I16" s="82">
        <v>30</v>
      </c>
      <c r="J16" s="82">
        <v>25</v>
      </c>
      <c r="K16" s="104">
        <v>1</v>
      </c>
      <c r="L16" s="98">
        <v>0</v>
      </c>
      <c r="M16" s="82">
        <v>0</v>
      </c>
      <c r="N16" s="82">
        <v>500</v>
      </c>
      <c r="O16" s="82">
        <v>100</v>
      </c>
      <c r="P16" s="53"/>
      <c r="Q16" s="53"/>
      <c r="R16" s="53"/>
      <c r="S16" s="53"/>
    </row>
    <row r="17" spans="1:30" x14ac:dyDescent="0.25">
      <c r="P17" s="53"/>
      <c r="Q17" s="53"/>
      <c r="R17" s="53"/>
      <c r="S17" s="53"/>
    </row>
    <row r="18" spans="1:30" s="53" customFormat="1" x14ac:dyDescent="0.25">
      <c r="A18" s="56"/>
      <c r="B18" s="56"/>
      <c r="K18" s="90"/>
      <c r="L18" s="90"/>
    </row>
    <row r="19" spans="1:30" s="53" customFormat="1" x14ac:dyDescent="0.25">
      <c r="A19" s="56"/>
      <c r="B19" s="56"/>
      <c r="K19" s="90"/>
      <c r="L19" s="90"/>
    </row>
    <row r="20" spans="1:30" s="44" customFormat="1" x14ac:dyDescent="0.25">
      <c r="A20" s="56"/>
      <c r="B20" s="56"/>
      <c r="E20" s="53"/>
      <c r="F20" s="53"/>
      <c r="G20" s="53"/>
      <c r="H20" s="53"/>
      <c r="I20" s="53"/>
      <c r="J20" s="53"/>
      <c r="K20" s="99"/>
      <c r="L20" s="99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</row>
    <row r="21" spans="1:30" x14ac:dyDescent="0.25">
      <c r="A21" s="56"/>
      <c r="B21" s="56"/>
      <c r="E21" s="53"/>
      <c r="F21" s="53"/>
      <c r="G21" s="53"/>
      <c r="H21" s="53"/>
      <c r="I21" s="53"/>
      <c r="J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</row>
    <row r="22" spans="1:30" s="56" customFormat="1" x14ac:dyDescent="0.25">
      <c r="E22" s="53"/>
      <c r="F22" s="53"/>
      <c r="G22" s="53"/>
      <c r="H22" s="53"/>
      <c r="I22" s="53"/>
      <c r="J22" s="53"/>
      <c r="K22" s="100"/>
      <c r="L22" s="100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</row>
    <row r="23" spans="1:30" s="56" customFormat="1" x14ac:dyDescent="0.25">
      <c r="E23" s="53"/>
      <c r="F23" s="53"/>
      <c r="G23" s="53"/>
      <c r="H23" s="53"/>
      <c r="I23" s="53"/>
      <c r="J23" s="53"/>
      <c r="K23" s="100"/>
      <c r="L23" s="100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</row>
    <row r="24" spans="1:30" s="56" customFormat="1" x14ac:dyDescent="0.25">
      <c r="E24" s="53"/>
      <c r="F24" s="53"/>
      <c r="G24" s="53"/>
      <c r="H24" s="53"/>
      <c r="I24" s="53"/>
      <c r="J24" s="53"/>
      <c r="K24" s="100"/>
      <c r="L24" s="100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</row>
    <row r="25" spans="1:30" s="56" customFormat="1" x14ac:dyDescent="0.25">
      <c r="E25" s="53"/>
      <c r="F25" s="53"/>
      <c r="G25" s="53"/>
      <c r="H25" s="53"/>
      <c r="I25" s="53"/>
      <c r="J25" s="53"/>
      <c r="K25" s="100"/>
      <c r="L25" s="100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</row>
    <row r="26" spans="1:30" s="56" customFormat="1" x14ac:dyDescent="0.25">
      <c r="E26" s="53"/>
      <c r="F26" s="53"/>
      <c r="G26" s="53"/>
      <c r="H26" s="53"/>
      <c r="I26" s="53"/>
      <c r="J26" s="53"/>
      <c r="K26" s="100"/>
      <c r="L26" s="100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</row>
    <row r="27" spans="1:30" s="56" customFormat="1" x14ac:dyDescent="0.25">
      <c r="E27" s="53"/>
      <c r="F27" s="53"/>
      <c r="G27" s="53"/>
      <c r="H27" s="53"/>
      <c r="I27" s="53"/>
      <c r="J27" s="53"/>
      <c r="K27" s="90"/>
      <c r="L27" s="90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</row>
    <row r="28" spans="1:30" s="56" customFormat="1" x14ac:dyDescent="0.25">
      <c r="E28" s="53"/>
      <c r="F28" s="53"/>
      <c r="G28" s="53"/>
      <c r="H28" s="53"/>
      <c r="I28" s="53"/>
      <c r="K28" s="100"/>
      <c r="L28" s="90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</row>
    <row r="29" spans="1:30" s="56" customFormat="1" x14ac:dyDescent="0.25">
      <c r="E29" s="53"/>
      <c r="F29" s="53"/>
      <c r="G29" s="53"/>
      <c r="H29" s="53"/>
      <c r="I29" s="53"/>
      <c r="J29" s="53"/>
      <c r="K29" s="100"/>
      <c r="L29" s="100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</row>
    <row r="30" spans="1:30" s="56" customFormat="1" x14ac:dyDescent="0.25">
      <c r="E30" s="53"/>
      <c r="F30" s="53"/>
      <c r="G30" s="53"/>
      <c r="H30" s="53"/>
      <c r="I30" s="53"/>
      <c r="J30" s="53"/>
      <c r="K30" s="90"/>
      <c r="L30" s="90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</row>
    <row r="31" spans="1:30" x14ac:dyDescent="0.25">
      <c r="A31" s="56"/>
      <c r="B31" s="56"/>
      <c r="E31" s="53"/>
      <c r="F31" s="53"/>
      <c r="G31" s="53"/>
      <c r="H31" s="53"/>
      <c r="I31" s="53"/>
      <c r="J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</row>
    <row r="32" spans="1:30" x14ac:dyDescent="0.25">
      <c r="A32" s="56"/>
      <c r="B32" s="56"/>
      <c r="E32" s="53"/>
      <c r="F32" s="53"/>
      <c r="G32" s="53"/>
      <c r="H32" s="53"/>
      <c r="I32" s="53"/>
      <c r="J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</row>
    <row r="33" spans="1:30" x14ac:dyDescent="0.25">
      <c r="A33" s="56"/>
      <c r="B33" s="56"/>
      <c r="C33" s="53"/>
      <c r="D33" s="53"/>
      <c r="E33" s="53"/>
      <c r="F33" s="53"/>
      <c r="G33" s="53"/>
      <c r="H33" s="53"/>
      <c r="I33" s="45"/>
      <c r="J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</row>
    <row r="34" spans="1:30" x14ac:dyDescent="0.25">
      <c r="A34" s="56"/>
      <c r="B34" s="56"/>
      <c r="C34" s="53"/>
      <c r="D34" s="53"/>
      <c r="E34" s="53"/>
      <c r="I34" s="45"/>
      <c r="J34" s="53"/>
      <c r="K34" s="101"/>
    </row>
    <row r="35" spans="1:30" x14ac:dyDescent="0.25">
      <c r="C35" s="53"/>
      <c r="D35" s="53"/>
      <c r="E35" s="53"/>
      <c r="F35" s="53"/>
      <c r="G35" s="53"/>
      <c r="H35" s="53"/>
      <c r="I35" s="45"/>
      <c r="J35" s="53"/>
    </row>
    <row r="36" spans="1:30" x14ac:dyDescent="0.25">
      <c r="C36" s="53"/>
      <c r="D36" s="53"/>
      <c r="E36" s="53"/>
      <c r="F36" s="53"/>
      <c r="G36" s="53"/>
      <c r="H36" s="53"/>
      <c r="I36" s="53"/>
      <c r="J36" s="53"/>
    </row>
    <row r="37" spans="1:30" x14ac:dyDescent="0.25">
      <c r="C37" s="53"/>
      <c r="D37" s="53"/>
      <c r="E37" s="53"/>
      <c r="F37" s="53"/>
      <c r="G37" s="53"/>
      <c r="H37" s="53"/>
      <c r="I37" s="53"/>
      <c r="J37" s="53"/>
    </row>
    <row r="38" spans="1:30" x14ac:dyDescent="0.25">
      <c r="C38" s="53"/>
      <c r="D38" s="53"/>
      <c r="E38" s="53"/>
      <c r="F38" s="53"/>
      <c r="G38" s="53"/>
      <c r="H38" s="53"/>
      <c r="I38" s="53"/>
      <c r="J38" s="53"/>
    </row>
    <row r="39" spans="1:30" x14ac:dyDescent="0.25">
      <c r="C39" s="53"/>
      <c r="D39" s="53"/>
      <c r="E39" s="53"/>
      <c r="F39" s="53"/>
      <c r="G39" s="53"/>
      <c r="H39" s="53"/>
      <c r="I39" s="53"/>
      <c r="J39" s="53"/>
    </row>
    <row r="40" spans="1:30" x14ac:dyDescent="0.25">
      <c r="C40" s="53"/>
      <c r="D40" s="53"/>
      <c r="E40" s="53"/>
      <c r="F40" s="53"/>
      <c r="G40" s="53"/>
      <c r="H40" s="53"/>
      <c r="I40" s="53"/>
      <c r="J40" s="53"/>
    </row>
    <row r="41" spans="1:30" x14ac:dyDescent="0.25">
      <c r="C41" s="53"/>
      <c r="D41" s="53"/>
      <c r="E41" s="53"/>
      <c r="F41" s="53"/>
      <c r="G41" s="53"/>
      <c r="H41" s="53"/>
      <c r="I41" s="53"/>
      <c r="J41" s="53"/>
    </row>
    <row r="42" spans="1:30" x14ac:dyDescent="0.25">
      <c r="C42" s="53"/>
      <c r="D42" s="53"/>
      <c r="E42" s="53"/>
      <c r="F42" s="53"/>
      <c r="G42" s="53"/>
      <c r="H42" s="53"/>
      <c r="I42" s="53"/>
      <c r="J42" s="53"/>
    </row>
    <row r="43" spans="1:30" x14ac:dyDescent="0.25">
      <c r="C43" s="53"/>
      <c r="D43" s="53"/>
      <c r="E43" s="53"/>
      <c r="F43" s="53"/>
      <c r="G43" s="53"/>
      <c r="H43" s="53"/>
      <c r="I43" s="53"/>
      <c r="J43" s="53"/>
    </row>
    <row r="44" spans="1:30" x14ac:dyDescent="0.25">
      <c r="C44" s="53"/>
      <c r="D44" s="53"/>
      <c r="E44" s="53"/>
      <c r="F44" s="53"/>
      <c r="G44" s="53"/>
      <c r="H44" s="53"/>
      <c r="I44" s="53"/>
      <c r="J44" s="53"/>
    </row>
    <row r="45" spans="1:30" x14ac:dyDescent="0.25">
      <c r="D45" s="53"/>
      <c r="E45" s="53"/>
      <c r="F45" s="53"/>
      <c r="G45" s="53"/>
      <c r="H45" s="53"/>
      <c r="I45" s="53"/>
      <c r="J45" s="53"/>
    </row>
    <row r="46" spans="1:30" x14ac:dyDescent="0.25">
      <c r="D46" s="53"/>
      <c r="E46" s="53"/>
      <c r="F46" s="53"/>
      <c r="G46" s="53"/>
      <c r="H46" s="53"/>
      <c r="I46" s="53"/>
      <c r="J46" s="53"/>
    </row>
    <row r="47" spans="1:30" x14ac:dyDescent="0.25">
      <c r="D47" s="53"/>
      <c r="E47" s="53"/>
      <c r="F47" s="53"/>
      <c r="G47" s="53"/>
      <c r="H47" s="53"/>
      <c r="I47" s="53"/>
      <c r="J47" s="53"/>
    </row>
    <row r="48" spans="1:30" x14ac:dyDescent="0.25">
      <c r="C48" s="53"/>
      <c r="D48" s="53"/>
      <c r="E48" s="53"/>
      <c r="F48" s="53"/>
      <c r="G48" s="53"/>
      <c r="H48" s="53"/>
      <c r="I48" s="53"/>
      <c r="J48" s="53"/>
    </row>
    <row r="49" spans="3:10" x14ac:dyDescent="0.25">
      <c r="C49" s="53"/>
      <c r="D49" s="53"/>
      <c r="E49" s="53"/>
      <c r="F49" s="53"/>
      <c r="G49" s="53"/>
      <c r="H49" s="53"/>
      <c r="I49" s="53"/>
      <c r="J49" s="53"/>
    </row>
    <row r="50" spans="3:10" x14ac:dyDescent="0.25">
      <c r="C50" s="53"/>
      <c r="D50" s="53"/>
      <c r="E50" s="53"/>
      <c r="F50" s="53"/>
      <c r="G50" s="53"/>
      <c r="H50" s="53"/>
      <c r="I50" s="53"/>
      <c r="J50" s="53"/>
    </row>
    <row r="51" spans="3:10" x14ac:dyDescent="0.25">
      <c r="C51" s="53"/>
      <c r="D51" s="53"/>
      <c r="E51" s="53"/>
      <c r="F51" s="53"/>
      <c r="G51" s="53"/>
      <c r="H51" s="53"/>
      <c r="I51" s="53"/>
      <c r="J51" s="53"/>
    </row>
    <row r="52" spans="3:10" x14ac:dyDescent="0.25">
      <c r="C52" s="53"/>
      <c r="D52" s="53"/>
      <c r="E52" s="53"/>
      <c r="F52" s="53"/>
      <c r="G52" s="53"/>
      <c r="H52" s="53"/>
      <c r="I52" s="53"/>
      <c r="J52" s="53"/>
    </row>
  </sheetData>
  <dataValidations count="7">
    <dataValidation type="whole" allowBlank="1" showInputMessage="1" showErrorMessage="1" sqref="B37 B14" xr:uid="{4612D739-C80F-4220-A6B0-AF4C46BC5E51}">
      <formula1>1</formula1>
      <formula2>4</formula2>
    </dataValidation>
    <dataValidation type="whole" allowBlank="1" showInputMessage="1" showErrorMessage="1" sqref="R2 B19 A16" xr:uid="{AB53F496-080A-4E35-B7C7-F74A3DABBF60}">
      <formula1>1</formula1>
      <formula2>96</formula2>
    </dataValidation>
    <dataValidation type="whole" allowBlank="1" showInputMessage="1" showErrorMessage="1" sqref="R3 B20 B16" xr:uid="{3F96A02E-A64E-4D58-AF78-69BB46CC3546}">
      <formula1>1</formula1>
      <formula2>900</formula2>
    </dataValidation>
    <dataValidation type="whole" operator="lessThanOrEqual" allowBlank="1" showInputMessage="1" showErrorMessage="1" sqref="R5 B22" xr:uid="{935924F9-C2CD-40B3-A58B-A902D8CF3E9A}">
      <formula1>#REF!</formula1>
    </dataValidation>
    <dataValidation type="whole" operator="lessThanOrEqual" allowBlank="1" showInputMessage="1" showErrorMessage="1" sqref="R4" xr:uid="{836B3DBF-9DE2-44EB-A84C-57C1AE98E54E}">
      <formula1>Q1048571</formula1>
    </dataValidation>
    <dataValidation type="whole" operator="lessThanOrEqual" allowBlank="1" showInputMessage="1" showErrorMessage="1" sqref="D16 C16" xr:uid="{D33B0D51-83CF-4C02-8F09-A7FE556FDF89}">
      <formula1>A16</formula1>
    </dataValidation>
    <dataValidation type="whole" operator="lessThanOrEqual" allowBlank="1" showInputMessage="1" showErrorMessage="1" sqref="B21" xr:uid="{08A6066C-2D5C-439A-BACD-870E29BE243A}">
      <formula1>A10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9B07-2210-4E19-B01B-27A9DE543083}">
  <sheetPr>
    <tabColor rgb="FFFFC000"/>
  </sheetPr>
  <dimension ref="A1:P24"/>
  <sheetViews>
    <sheetView zoomScaleNormal="100" workbookViewId="0">
      <selection activeCell="F27" sqref="F27"/>
    </sheetView>
  </sheetViews>
  <sheetFormatPr defaultRowHeight="15" x14ac:dyDescent="0.25"/>
  <cols>
    <col min="1" max="1" width="20.5703125" style="73" bestFit="1" customWidth="1"/>
    <col min="2" max="2" width="9.5703125" style="59" customWidth="1"/>
    <col min="3" max="3" width="9.7109375" style="57" customWidth="1"/>
    <col min="4" max="4" width="7.85546875" style="57" bestFit="1" customWidth="1"/>
    <col min="5" max="5" width="7.85546875" style="57" customWidth="1"/>
    <col min="6" max="7" width="12.42578125" style="57" customWidth="1"/>
    <col min="8" max="8" width="11.42578125" style="57" customWidth="1"/>
    <col min="9" max="9" width="13.140625" style="57" customWidth="1"/>
    <col min="10" max="10" width="13.140625" style="58" customWidth="1"/>
    <col min="14" max="14" width="10.28515625" bestFit="1" customWidth="1"/>
    <col min="16" max="16384" width="9.140625" style="71"/>
  </cols>
  <sheetData>
    <row r="1" spans="1:16" s="48" customFormat="1" ht="21.75" customHeight="1" x14ac:dyDescent="0.25">
      <c r="A1" s="51" t="s">
        <v>48</v>
      </c>
      <c r="B1" s="49" t="s">
        <v>45</v>
      </c>
      <c r="C1" s="52"/>
      <c r="D1" s="49"/>
      <c r="E1" s="52"/>
      <c r="F1" s="49"/>
      <c r="G1" s="52"/>
      <c r="H1" s="49"/>
      <c r="I1" s="52"/>
      <c r="J1" s="52"/>
    </row>
    <row r="2" spans="1:16" customFormat="1" x14ac:dyDescent="0.25">
      <c r="A2" s="29" t="str">
        <f>A15</f>
        <v>ID</v>
      </c>
      <c r="B2" s="47" t="s">
        <v>36</v>
      </c>
      <c r="C2" s="37"/>
      <c r="D2" s="47"/>
      <c r="E2" s="37"/>
      <c r="F2" s="47"/>
      <c r="G2" s="37"/>
      <c r="H2" s="47"/>
      <c r="I2" s="37"/>
      <c r="J2" s="37"/>
      <c r="N2" s="91"/>
    </row>
    <row r="3" spans="1:16" customFormat="1" x14ac:dyDescent="0.25">
      <c r="A3" s="29" t="str">
        <f>B15</f>
        <v>BusType</v>
      </c>
      <c r="B3" s="47" t="s">
        <v>37</v>
      </c>
      <c r="C3" s="37"/>
      <c r="D3" s="47"/>
      <c r="E3" s="37"/>
      <c r="F3" s="47"/>
      <c r="G3" s="37"/>
      <c r="H3" s="47"/>
      <c r="I3" s="37"/>
      <c r="J3" s="37"/>
      <c r="N3" s="91"/>
    </row>
    <row r="4" spans="1:16" customFormat="1" x14ac:dyDescent="0.25">
      <c r="A4" s="29" t="str">
        <f>C15</f>
        <v>BusName</v>
      </c>
      <c r="B4" s="47" t="s">
        <v>38</v>
      </c>
      <c r="C4" s="37"/>
      <c r="D4" s="47"/>
      <c r="E4" s="37"/>
      <c r="F4" s="47"/>
      <c r="G4" s="37"/>
      <c r="H4" s="47"/>
      <c r="I4" s="37"/>
      <c r="J4" s="37"/>
      <c r="N4" s="91"/>
      <c r="O4" s="90"/>
    </row>
    <row r="5" spans="1:16" customFormat="1" x14ac:dyDescent="0.25">
      <c r="A5" s="29" t="str">
        <f>D15</f>
        <v>BaseKV</v>
      </c>
      <c r="B5" s="47" t="s">
        <v>64</v>
      </c>
      <c r="C5" s="37"/>
      <c r="D5" s="47"/>
      <c r="E5" s="37"/>
      <c r="F5" s="47"/>
      <c r="G5" s="37"/>
      <c r="H5" s="47"/>
      <c r="I5" s="37"/>
      <c r="J5" s="37"/>
      <c r="N5" s="91"/>
      <c r="O5" s="90"/>
    </row>
    <row r="6" spans="1:16" customFormat="1" x14ac:dyDescent="0.25">
      <c r="A6" s="29" t="str">
        <f>E15</f>
        <v>Code</v>
      </c>
      <c r="B6" s="47" t="s">
        <v>61</v>
      </c>
      <c r="C6" s="37"/>
      <c r="D6" s="47"/>
      <c r="E6" s="37"/>
      <c r="F6" s="47"/>
      <c r="G6" s="37"/>
      <c r="H6" s="47"/>
      <c r="I6" s="37"/>
      <c r="J6" s="37"/>
      <c r="N6" s="91"/>
      <c r="O6" s="90"/>
    </row>
    <row r="7" spans="1:16" customFormat="1" x14ac:dyDescent="0.25">
      <c r="A7" s="29" t="str">
        <f>F15</f>
        <v>NormalVmax</v>
      </c>
      <c r="B7" s="47" t="s">
        <v>39</v>
      </c>
      <c r="C7" s="37"/>
      <c r="D7" s="47"/>
      <c r="E7" s="37"/>
      <c r="F7" s="47"/>
      <c r="G7" s="37"/>
      <c r="H7" s="47"/>
      <c r="I7" s="37"/>
      <c r="J7" s="37"/>
      <c r="N7" s="91"/>
      <c r="O7" s="90"/>
    </row>
    <row r="8" spans="1:16" customFormat="1" x14ac:dyDescent="0.25">
      <c r="A8" s="29" t="str">
        <f>G15</f>
        <v>NormalVmin</v>
      </c>
      <c r="B8" s="47" t="s">
        <v>40</v>
      </c>
      <c r="C8" s="37"/>
      <c r="D8" s="47"/>
      <c r="E8" s="37"/>
      <c r="F8" s="47"/>
      <c r="G8" s="37"/>
      <c r="H8" s="47"/>
      <c r="I8" s="37"/>
      <c r="J8" s="37"/>
      <c r="N8" s="91"/>
      <c r="O8" s="90"/>
    </row>
    <row r="9" spans="1:16" customFormat="1" x14ac:dyDescent="0.25">
      <c r="A9" s="29" t="str">
        <f>H15</f>
        <v>EmergencyVmax</v>
      </c>
      <c r="B9" s="47" t="s">
        <v>41</v>
      </c>
      <c r="C9" s="37"/>
      <c r="D9" s="47"/>
      <c r="E9" s="37"/>
      <c r="F9" s="47"/>
      <c r="G9" s="37"/>
      <c r="H9" s="47"/>
      <c r="I9" s="37"/>
      <c r="J9" s="37"/>
    </row>
    <row r="10" spans="1:16" customFormat="1" x14ac:dyDescent="0.25">
      <c r="A10" s="29" t="str">
        <f>I15</f>
        <v>EmergencyVmin</v>
      </c>
      <c r="B10" s="47" t="s">
        <v>42</v>
      </c>
      <c r="C10" s="37"/>
      <c r="D10" s="47"/>
      <c r="E10" s="37"/>
      <c r="F10" s="47"/>
      <c r="G10" s="37"/>
      <c r="H10" s="47"/>
      <c r="I10" s="37"/>
      <c r="J10" s="37"/>
    </row>
    <row r="11" spans="1:16" customFormat="1" x14ac:dyDescent="0.25">
      <c r="A11" s="29"/>
      <c r="B11" s="47"/>
      <c r="C11" s="37"/>
      <c r="D11" s="47"/>
      <c r="E11" s="37"/>
      <c r="F11" s="47"/>
      <c r="G11" s="37"/>
      <c r="H11" s="47"/>
      <c r="I11" s="37"/>
      <c r="J11" s="37"/>
    </row>
    <row r="12" spans="1:16" customFormat="1" x14ac:dyDescent="0.25">
      <c r="A12" s="29"/>
      <c r="B12" s="47"/>
      <c r="C12" s="37"/>
      <c r="D12" s="47"/>
      <c r="E12" s="37"/>
      <c r="F12" s="47"/>
      <c r="G12" s="37"/>
      <c r="H12" s="47"/>
      <c r="I12" s="37"/>
      <c r="J12" s="37"/>
      <c r="P12" s="53"/>
    </row>
    <row r="13" spans="1:16" customFormat="1" x14ac:dyDescent="0.25">
      <c r="A13" s="29"/>
      <c r="B13" s="47"/>
      <c r="C13" s="37"/>
      <c r="D13" s="47"/>
      <c r="E13" s="37"/>
      <c r="F13" s="47"/>
      <c r="G13" s="37"/>
      <c r="H13" s="47"/>
      <c r="I13" s="37"/>
      <c r="J13" s="37"/>
    </row>
    <row r="14" spans="1:16" customFormat="1" x14ac:dyDescent="0.25">
      <c r="A14" s="37"/>
      <c r="B14" s="37"/>
      <c r="C14" s="47"/>
      <c r="D14" s="37"/>
      <c r="E14" s="47"/>
      <c r="F14" s="37"/>
      <c r="G14" s="47"/>
      <c r="H14" s="37"/>
      <c r="I14" s="57"/>
      <c r="J14" s="37"/>
    </row>
    <row r="15" spans="1:16" customFormat="1" ht="30" x14ac:dyDescent="0.25">
      <c r="A15" s="8" t="s">
        <v>11</v>
      </c>
      <c r="B15" s="8" t="s">
        <v>153</v>
      </c>
      <c r="C15" s="9" t="s">
        <v>180</v>
      </c>
      <c r="D15" s="9" t="s">
        <v>120</v>
      </c>
      <c r="E15" s="9" t="s">
        <v>0</v>
      </c>
      <c r="F15" s="9" t="s">
        <v>154</v>
      </c>
      <c r="G15" s="9" t="s">
        <v>155</v>
      </c>
      <c r="H15" s="9" t="s">
        <v>156</v>
      </c>
      <c r="I15" s="9" t="s">
        <v>157</v>
      </c>
      <c r="J15" s="37"/>
    </row>
    <row r="16" spans="1:16" x14ac:dyDescent="0.25">
      <c r="A16" s="105" t="s">
        <v>3</v>
      </c>
      <c r="B16" s="106" t="s">
        <v>2</v>
      </c>
      <c r="C16" s="37" t="str">
        <f>A16</f>
        <v>B1</v>
      </c>
      <c r="D16" s="41">
        <v>132</v>
      </c>
      <c r="E16" s="41">
        <v>3</v>
      </c>
      <c r="F16" s="41">
        <v>1.1000000000000001</v>
      </c>
      <c r="G16" s="41">
        <v>0.95</v>
      </c>
      <c r="H16" s="41">
        <v>1.1000000000000001</v>
      </c>
      <c r="I16" s="41">
        <v>0.9</v>
      </c>
    </row>
    <row r="17" spans="1:9" x14ac:dyDescent="0.25">
      <c r="A17" s="105" t="s">
        <v>4</v>
      </c>
      <c r="B17" s="106" t="s">
        <v>191</v>
      </c>
      <c r="C17" s="37" t="str">
        <f t="shared" ref="C17:C22" si="0">A17</f>
        <v>B2</v>
      </c>
      <c r="D17" s="41">
        <v>66</v>
      </c>
      <c r="E17" s="41">
        <v>1</v>
      </c>
      <c r="F17" s="41">
        <v>1.1000000000000001</v>
      </c>
      <c r="G17" s="41">
        <v>0.95</v>
      </c>
      <c r="H17" s="41">
        <v>1.1000000000000001</v>
      </c>
      <c r="I17" s="41">
        <v>0.9</v>
      </c>
    </row>
    <row r="18" spans="1:9" x14ac:dyDescent="0.25">
      <c r="A18" s="105" t="s">
        <v>7</v>
      </c>
      <c r="B18" s="106" t="s">
        <v>191</v>
      </c>
      <c r="C18" s="37" t="str">
        <f t="shared" si="0"/>
        <v>B3</v>
      </c>
      <c r="D18" s="41">
        <v>66</v>
      </c>
      <c r="E18" s="41">
        <v>1</v>
      </c>
      <c r="F18" s="41">
        <v>1.1000000000000001</v>
      </c>
      <c r="G18" s="41">
        <v>0.95</v>
      </c>
      <c r="H18" s="41">
        <v>1.1000000000000001</v>
      </c>
      <c r="I18" s="41">
        <v>0.9</v>
      </c>
    </row>
    <row r="19" spans="1:9" x14ac:dyDescent="0.25">
      <c r="A19" s="105" t="s">
        <v>5</v>
      </c>
      <c r="B19" s="106" t="s">
        <v>191</v>
      </c>
      <c r="C19" s="37" t="str">
        <f t="shared" si="0"/>
        <v>B4</v>
      </c>
      <c r="D19" s="41">
        <v>66</v>
      </c>
      <c r="E19" s="41">
        <v>1</v>
      </c>
      <c r="F19" s="41">
        <v>1.1000000000000001</v>
      </c>
      <c r="G19" s="41">
        <v>0.95</v>
      </c>
      <c r="H19" s="41">
        <v>1.1000000000000001</v>
      </c>
      <c r="I19" s="41">
        <v>0.9</v>
      </c>
    </row>
    <row r="20" spans="1:9" x14ac:dyDescent="0.25">
      <c r="A20" s="105" t="s">
        <v>9</v>
      </c>
      <c r="B20" s="106" t="s">
        <v>191</v>
      </c>
      <c r="C20" s="37" t="str">
        <f t="shared" si="0"/>
        <v>B5</v>
      </c>
      <c r="D20" s="41">
        <v>66</v>
      </c>
      <c r="E20" s="41">
        <v>1</v>
      </c>
      <c r="F20" s="41">
        <v>1.1000000000000001</v>
      </c>
      <c r="G20" s="41">
        <v>0.95</v>
      </c>
      <c r="H20" s="41">
        <v>1.1000000000000001</v>
      </c>
      <c r="I20" s="41">
        <v>0.9</v>
      </c>
    </row>
    <row r="21" spans="1:9" x14ac:dyDescent="0.25">
      <c r="A21" s="105" t="s">
        <v>8</v>
      </c>
      <c r="B21" s="106" t="s">
        <v>191</v>
      </c>
      <c r="C21" s="37" t="str">
        <f t="shared" si="0"/>
        <v>B6</v>
      </c>
      <c r="D21" s="41">
        <v>66</v>
      </c>
      <c r="E21" s="41">
        <v>1</v>
      </c>
      <c r="F21" s="41">
        <v>1.1000000000000001</v>
      </c>
      <c r="G21" s="41">
        <v>0.95</v>
      </c>
      <c r="H21" s="41">
        <v>1.1000000000000001</v>
      </c>
      <c r="I21" s="41">
        <v>0.9</v>
      </c>
    </row>
    <row r="22" spans="1:9" x14ac:dyDescent="0.25">
      <c r="A22" s="105" t="s">
        <v>6</v>
      </c>
      <c r="B22" s="106" t="s">
        <v>191</v>
      </c>
      <c r="C22" s="37" t="str">
        <f t="shared" si="0"/>
        <v>B7</v>
      </c>
      <c r="D22" s="41">
        <v>20</v>
      </c>
      <c r="E22" s="41">
        <v>2</v>
      </c>
      <c r="F22" s="41">
        <v>1.1000000000000001</v>
      </c>
      <c r="G22" s="41">
        <v>0.95</v>
      </c>
      <c r="H22" s="41">
        <v>1.1000000000000001</v>
      </c>
      <c r="I22" s="41">
        <v>0.9</v>
      </c>
    </row>
    <row r="23" spans="1:9" x14ac:dyDescent="0.25">
      <c r="A23" s="81"/>
      <c r="B23" s="81"/>
      <c r="C23" s="37"/>
      <c r="D23" s="41"/>
      <c r="E23" s="41"/>
      <c r="F23" s="41"/>
      <c r="G23" s="41"/>
      <c r="H23" s="41"/>
      <c r="I23" s="41"/>
    </row>
    <row r="24" spans="1:9" x14ac:dyDescent="0.25">
      <c r="A24" s="77"/>
      <c r="B24" s="7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I26"/>
  <sheetViews>
    <sheetView workbookViewId="0">
      <selection activeCell="F17" sqref="F17"/>
    </sheetView>
  </sheetViews>
  <sheetFormatPr defaultColWidth="11.42578125" defaultRowHeight="15" x14ac:dyDescent="0.25"/>
  <cols>
    <col min="1" max="1" width="16.140625" style="73" bestFit="1" customWidth="1"/>
    <col min="2" max="2" width="10.5703125" style="73" customWidth="1"/>
    <col min="3" max="4" width="10.42578125" style="58" bestFit="1" customWidth="1"/>
    <col min="5" max="5" width="14.42578125" style="58" bestFit="1" customWidth="1"/>
    <col min="6" max="6" width="9.5703125" style="58" bestFit="1" customWidth="1"/>
    <col min="7" max="9" width="15.85546875" style="58" bestFit="1" customWidth="1"/>
    <col min="10" max="16384" width="11.42578125" style="71"/>
  </cols>
  <sheetData>
    <row r="1" spans="1:9" s="55" customFormat="1" ht="31.5" x14ac:dyDescent="0.25">
      <c r="A1" s="54" t="s">
        <v>49</v>
      </c>
      <c r="B1" s="49" t="s">
        <v>45</v>
      </c>
      <c r="C1" s="52"/>
      <c r="D1" s="52"/>
      <c r="E1" s="52"/>
      <c r="F1" s="52"/>
      <c r="G1" s="52"/>
      <c r="H1" s="52"/>
      <c r="I1" s="52"/>
    </row>
    <row r="2" spans="1:9" customFormat="1" x14ac:dyDescent="0.25">
      <c r="A2" s="29" t="str">
        <f>A15</f>
        <v>FromBusNumber</v>
      </c>
      <c r="B2" s="47" t="s">
        <v>44</v>
      </c>
      <c r="C2" s="37"/>
      <c r="D2" s="37"/>
      <c r="E2" s="37"/>
      <c r="F2" s="37"/>
      <c r="G2" s="37"/>
      <c r="H2" s="37"/>
      <c r="I2" s="37"/>
    </row>
    <row r="3" spans="1:9" customFormat="1" x14ac:dyDescent="0.25">
      <c r="A3" s="29" t="str">
        <f>B15</f>
        <v>ToBusNumber</v>
      </c>
      <c r="B3" s="47" t="s">
        <v>62</v>
      </c>
      <c r="C3" s="37"/>
      <c r="D3" s="37"/>
      <c r="E3" s="37"/>
      <c r="F3" s="37"/>
      <c r="G3" s="37"/>
      <c r="H3" s="37"/>
      <c r="I3" s="37"/>
    </row>
    <row r="4" spans="1:9" customFormat="1" x14ac:dyDescent="0.25">
      <c r="A4" s="29" t="str">
        <f>C15</f>
        <v>LineR</v>
      </c>
      <c r="B4" s="47" t="s">
        <v>69</v>
      </c>
      <c r="C4" s="37"/>
      <c r="D4" s="37"/>
      <c r="E4" s="37"/>
      <c r="F4" s="37"/>
      <c r="G4" s="37"/>
      <c r="H4" s="37"/>
      <c r="I4" s="37"/>
    </row>
    <row r="5" spans="1:9" customFormat="1" x14ac:dyDescent="0.25">
      <c r="A5" s="29" t="str">
        <f>D15</f>
        <v>LineX</v>
      </c>
      <c r="B5" s="47" t="s">
        <v>70</v>
      </c>
      <c r="C5" s="37"/>
      <c r="D5" s="37"/>
      <c r="E5" s="37"/>
      <c r="F5" s="37"/>
      <c r="G5" s="37"/>
      <c r="H5" s="37"/>
      <c r="I5" s="37"/>
    </row>
    <row r="6" spans="1:9" customFormat="1" x14ac:dyDescent="0.25">
      <c r="A6" s="29" t="str">
        <f>E15</f>
        <v>ChargingB</v>
      </c>
      <c r="B6" s="47" t="s">
        <v>71</v>
      </c>
      <c r="C6" s="37"/>
      <c r="D6" s="37"/>
      <c r="E6" s="37"/>
      <c r="F6" s="37"/>
      <c r="G6" s="37"/>
      <c r="H6" s="37"/>
      <c r="I6" s="37"/>
    </row>
    <row r="7" spans="1:9" customFormat="1" x14ac:dyDescent="0.25">
      <c r="A7" s="29" t="str">
        <f>F15</f>
        <v>InService</v>
      </c>
      <c r="B7" s="47" t="s">
        <v>72</v>
      </c>
      <c r="C7" s="37"/>
      <c r="D7" s="37"/>
      <c r="E7" s="37"/>
      <c r="F7" s="37"/>
      <c r="G7" s="37"/>
      <c r="H7" s="37"/>
      <c r="I7" s="37"/>
    </row>
    <row r="8" spans="1:9" customFormat="1" x14ac:dyDescent="0.25">
      <c r="A8" s="29" t="str">
        <f>G15</f>
        <v>Rate1</v>
      </c>
      <c r="B8" s="47" t="s">
        <v>68</v>
      </c>
      <c r="C8" s="37"/>
      <c r="D8" s="37"/>
      <c r="E8" s="37"/>
      <c r="F8" s="37"/>
      <c r="G8" s="37"/>
      <c r="H8" s="37"/>
      <c r="I8" s="37"/>
    </row>
    <row r="9" spans="1:9" customFormat="1" x14ac:dyDescent="0.25">
      <c r="A9" s="29" t="str">
        <f>H15</f>
        <v>Rate2</v>
      </c>
      <c r="B9" s="47" t="s">
        <v>68</v>
      </c>
      <c r="C9" s="37"/>
      <c r="D9" s="37"/>
      <c r="E9" s="37"/>
      <c r="F9" s="37"/>
      <c r="G9" s="37"/>
      <c r="H9" s="37"/>
      <c r="I9" s="37"/>
    </row>
    <row r="10" spans="1:9" customFormat="1" x14ac:dyDescent="0.25">
      <c r="A10" s="29" t="str">
        <f>I15</f>
        <v>Rate3</v>
      </c>
      <c r="B10" s="47" t="s">
        <v>68</v>
      </c>
      <c r="C10" s="37"/>
      <c r="D10" s="37"/>
      <c r="E10" s="37"/>
      <c r="F10" s="37"/>
      <c r="G10" s="37"/>
      <c r="H10" s="37"/>
      <c r="I10" s="37"/>
    </row>
    <row r="11" spans="1:9" customFormat="1" x14ac:dyDescent="0.25">
      <c r="A11" s="29"/>
      <c r="B11" s="47"/>
      <c r="C11" s="37"/>
      <c r="D11" s="37"/>
      <c r="E11" s="37"/>
      <c r="F11" s="37"/>
      <c r="G11" s="37"/>
      <c r="H11" s="37"/>
      <c r="I11" s="37"/>
    </row>
    <row r="12" spans="1:9" customFormat="1" x14ac:dyDescent="0.25">
      <c r="A12" s="37"/>
      <c r="B12" s="37"/>
      <c r="C12" s="37"/>
      <c r="D12" s="37"/>
      <c r="E12" s="37"/>
      <c r="F12" s="37"/>
      <c r="G12" s="37"/>
      <c r="H12" s="37"/>
      <c r="I12" s="37"/>
    </row>
    <row r="13" spans="1:9" customFormat="1" x14ac:dyDescent="0.25">
      <c r="A13" s="37"/>
      <c r="B13" s="37"/>
      <c r="C13" s="37"/>
      <c r="D13" s="37"/>
      <c r="E13" s="37"/>
      <c r="F13" s="37"/>
      <c r="G13" s="37"/>
      <c r="H13" s="37"/>
      <c r="I13" s="37"/>
    </row>
    <row r="14" spans="1:9" customFormat="1" x14ac:dyDescent="0.25">
      <c r="A14" s="37"/>
      <c r="B14" s="37"/>
      <c r="C14" s="37"/>
      <c r="D14" s="37"/>
      <c r="E14" s="37"/>
      <c r="F14" s="37"/>
      <c r="G14" s="37"/>
      <c r="H14" s="37"/>
      <c r="I14" s="37"/>
    </row>
    <row r="15" spans="1:9" s="43" customFormat="1" ht="33.75" customHeight="1" x14ac:dyDescent="0.25">
      <c r="A15" s="8" t="s">
        <v>161</v>
      </c>
      <c r="B15" s="8" t="s">
        <v>162</v>
      </c>
      <c r="C15" s="42" t="s">
        <v>163</v>
      </c>
      <c r="D15" s="42" t="s">
        <v>164</v>
      </c>
      <c r="E15" s="42" t="s">
        <v>165</v>
      </c>
      <c r="F15" s="42" t="s">
        <v>166</v>
      </c>
      <c r="G15" s="42" t="s">
        <v>177</v>
      </c>
      <c r="H15" s="42" t="s">
        <v>178</v>
      </c>
      <c r="I15" s="42" t="s">
        <v>179</v>
      </c>
    </row>
    <row r="16" spans="1:9" x14ac:dyDescent="0.25">
      <c r="A16" s="81" t="s">
        <v>3</v>
      </c>
      <c r="B16" s="81" t="s">
        <v>5</v>
      </c>
      <c r="C16" s="83">
        <v>1.2E-2</v>
      </c>
      <c r="D16" s="83">
        <v>0.05</v>
      </c>
      <c r="E16" s="83">
        <v>1.4E-3</v>
      </c>
      <c r="F16" s="41">
        <v>1</v>
      </c>
      <c r="G16" s="41">
        <v>200</v>
      </c>
      <c r="H16" s="41">
        <v>100</v>
      </c>
      <c r="I16" s="41">
        <v>100</v>
      </c>
    </row>
    <row r="17" spans="1:9" x14ac:dyDescent="0.25">
      <c r="A17" s="81" t="s">
        <v>5</v>
      </c>
      <c r="B17" s="81" t="s">
        <v>7</v>
      </c>
      <c r="C17" s="83">
        <v>1.2E-2</v>
      </c>
      <c r="D17" s="83">
        <v>7.2099999999999997E-2</v>
      </c>
      <c r="E17" s="83">
        <v>1.4E-3</v>
      </c>
      <c r="F17" s="41">
        <v>1</v>
      </c>
      <c r="G17" s="41">
        <v>200</v>
      </c>
      <c r="H17" s="41">
        <v>100</v>
      </c>
      <c r="I17" s="41">
        <v>100</v>
      </c>
    </row>
    <row r="18" spans="1:9" x14ac:dyDescent="0.25">
      <c r="A18" s="81" t="s">
        <v>5</v>
      </c>
      <c r="B18" s="81" t="s">
        <v>8</v>
      </c>
      <c r="C18" s="83">
        <v>1.2E-2</v>
      </c>
      <c r="D18" s="83">
        <v>7.2099999999999997E-2</v>
      </c>
      <c r="E18" s="83">
        <v>1.4E-3</v>
      </c>
      <c r="F18" s="41">
        <v>1</v>
      </c>
      <c r="G18" s="41">
        <v>200</v>
      </c>
      <c r="H18" s="41">
        <v>100</v>
      </c>
      <c r="I18" s="41">
        <v>100</v>
      </c>
    </row>
    <row r="19" spans="1:9" x14ac:dyDescent="0.25">
      <c r="A19" s="81" t="s">
        <v>5</v>
      </c>
      <c r="B19" s="81" t="s">
        <v>4</v>
      </c>
      <c r="C19" s="83">
        <v>1.2E-2</v>
      </c>
      <c r="D19" s="83">
        <v>7.2099999999999997E-2</v>
      </c>
      <c r="E19" s="83">
        <v>1.4E-3</v>
      </c>
      <c r="F19" s="41">
        <v>1</v>
      </c>
      <c r="G19" s="41">
        <v>200</v>
      </c>
      <c r="H19" s="41">
        <v>100</v>
      </c>
      <c r="I19" s="41">
        <v>100</v>
      </c>
    </row>
    <row r="20" spans="1:9" x14ac:dyDescent="0.25">
      <c r="A20" s="81" t="s">
        <v>5</v>
      </c>
      <c r="B20" s="81" t="s">
        <v>9</v>
      </c>
      <c r="C20" s="83">
        <v>0.01</v>
      </c>
      <c r="D20" s="83">
        <v>0.05</v>
      </c>
      <c r="E20" s="83">
        <v>0</v>
      </c>
      <c r="F20" s="41">
        <v>1</v>
      </c>
      <c r="G20" s="41">
        <v>200</v>
      </c>
      <c r="H20" s="41">
        <v>200</v>
      </c>
      <c r="I20" s="41">
        <v>200</v>
      </c>
    </row>
    <row r="21" spans="1:9" x14ac:dyDescent="0.25">
      <c r="A21" s="81" t="s">
        <v>9</v>
      </c>
      <c r="B21" s="81" t="s">
        <v>8</v>
      </c>
      <c r="C21" s="83">
        <v>0.01</v>
      </c>
      <c r="D21" s="83">
        <v>0.03</v>
      </c>
      <c r="E21" s="83">
        <v>0</v>
      </c>
      <c r="F21" s="41">
        <v>1</v>
      </c>
      <c r="G21" s="41">
        <v>200</v>
      </c>
      <c r="H21" s="41">
        <v>200</v>
      </c>
      <c r="I21" s="41">
        <v>200</v>
      </c>
    </row>
    <row r="22" spans="1:9" x14ac:dyDescent="0.25">
      <c r="A22" s="81" t="s">
        <v>4</v>
      </c>
      <c r="B22" s="81" t="s">
        <v>9</v>
      </c>
      <c r="C22" s="83">
        <v>1.6E-2</v>
      </c>
      <c r="D22" s="83">
        <v>4.8000000000000001E-2</v>
      </c>
      <c r="E22" s="83">
        <v>0</v>
      </c>
      <c r="F22" s="41">
        <v>1</v>
      </c>
      <c r="G22" s="41">
        <v>200</v>
      </c>
      <c r="H22" s="41">
        <v>125</v>
      </c>
      <c r="I22" s="41">
        <v>125</v>
      </c>
    </row>
    <row r="23" spans="1:9" x14ac:dyDescent="0.25">
      <c r="A23" s="73" t="s">
        <v>9</v>
      </c>
      <c r="B23" s="73" t="s">
        <v>6</v>
      </c>
      <c r="C23" s="84">
        <v>1.2E-2</v>
      </c>
      <c r="D23" s="84">
        <v>7.2099999999999997E-2</v>
      </c>
      <c r="E23" s="83">
        <v>0</v>
      </c>
      <c r="F23" s="41">
        <v>1</v>
      </c>
      <c r="G23" s="41">
        <v>200</v>
      </c>
      <c r="H23" s="41">
        <v>125</v>
      </c>
      <c r="I23" s="41">
        <v>125</v>
      </c>
    </row>
    <row r="24" spans="1:9" x14ac:dyDescent="0.25">
      <c r="A24" s="77"/>
      <c r="B24" s="78"/>
    </row>
    <row r="25" spans="1:9" x14ac:dyDescent="0.25">
      <c r="A25" s="81"/>
      <c r="B25" s="81"/>
      <c r="C25" s="37"/>
    </row>
    <row r="26" spans="1:9" x14ac:dyDescent="0.25">
      <c r="D26" s="37"/>
      <c r="E26" s="37"/>
      <c r="F26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27F94-5FB9-42B0-92B0-8DCE8EF278A3}">
  <sheetPr>
    <tabColor rgb="FFFFC000"/>
  </sheetPr>
  <dimension ref="A1:G39"/>
  <sheetViews>
    <sheetView workbookViewId="0">
      <selection activeCell="F28" sqref="F28"/>
    </sheetView>
  </sheetViews>
  <sheetFormatPr defaultRowHeight="15" x14ac:dyDescent="0.25"/>
  <cols>
    <col min="1" max="1" width="19.28515625" style="76" bestFit="1" customWidth="1"/>
    <col min="2" max="2" width="13.140625" style="76" customWidth="1"/>
    <col min="3" max="7" width="13.140625" style="57" customWidth="1"/>
  </cols>
  <sheetData>
    <row r="1" spans="1:7" ht="15.75" x14ac:dyDescent="0.25">
      <c r="A1" s="51" t="s">
        <v>48</v>
      </c>
      <c r="B1" s="49" t="s">
        <v>45</v>
      </c>
      <c r="C1" s="52"/>
      <c r="D1" s="52"/>
      <c r="E1" s="52"/>
      <c r="F1" s="52"/>
      <c r="G1" s="52"/>
    </row>
    <row r="2" spans="1:7" x14ac:dyDescent="0.25">
      <c r="A2" s="29"/>
      <c r="B2" s="47"/>
      <c r="C2" s="37"/>
      <c r="D2" s="37"/>
      <c r="E2" s="37"/>
      <c r="F2" s="37"/>
      <c r="G2" s="37"/>
    </row>
    <row r="3" spans="1:7" x14ac:dyDescent="0.25">
      <c r="A3" s="29" t="str">
        <f>Bus_trade!C15</f>
        <v>TradedPower</v>
      </c>
      <c r="B3" s="47" t="s">
        <v>65</v>
      </c>
      <c r="C3" s="37"/>
      <c r="D3" s="37"/>
      <c r="E3" s="37"/>
      <c r="F3" s="37"/>
      <c r="G3" s="37"/>
    </row>
    <row r="4" spans="1:7" x14ac:dyDescent="0.25">
      <c r="A4" s="29" t="str">
        <f>Bus_trade!D15</f>
        <v>UpSrOffer</v>
      </c>
      <c r="B4" s="47" t="s">
        <v>66</v>
      </c>
      <c r="C4" s="37"/>
      <c r="D4" s="37"/>
      <c r="E4" s="37"/>
      <c r="F4" s="37"/>
      <c r="G4" s="37"/>
    </row>
    <row r="5" spans="1:7" x14ac:dyDescent="0.25">
      <c r="A5" s="29" t="str">
        <f>Bus_trade!E15</f>
        <v>DownSrOffer</v>
      </c>
      <c r="B5" s="47" t="s">
        <v>67</v>
      </c>
      <c r="C5" s="37"/>
      <c r="D5" s="37"/>
      <c r="E5" s="37"/>
      <c r="F5" s="37"/>
      <c r="G5" s="37"/>
    </row>
    <row r="6" spans="1:7" x14ac:dyDescent="0.25">
      <c r="A6" s="29"/>
      <c r="B6" s="47"/>
      <c r="C6" s="37"/>
      <c r="D6" s="37"/>
      <c r="E6" s="37"/>
      <c r="F6" s="37"/>
      <c r="G6" s="37"/>
    </row>
    <row r="7" spans="1:7" x14ac:dyDescent="0.25">
      <c r="A7" s="29"/>
      <c r="B7" s="47"/>
      <c r="C7" s="37"/>
      <c r="D7" s="37"/>
      <c r="E7" s="37"/>
      <c r="F7" s="37"/>
      <c r="G7" s="37"/>
    </row>
    <row r="8" spans="1:7" x14ac:dyDescent="0.25">
      <c r="A8" s="29"/>
      <c r="B8" s="47"/>
      <c r="C8" s="37"/>
      <c r="D8" s="37"/>
      <c r="E8" s="37"/>
      <c r="F8" s="37"/>
      <c r="G8" s="37"/>
    </row>
    <row r="9" spans="1:7" x14ac:dyDescent="0.25">
      <c r="A9" s="29"/>
      <c r="B9" s="47"/>
      <c r="C9" s="37"/>
      <c r="D9" s="37"/>
      <c r="E9" s="37"/>
      <c r="F9" s="37"/>
      <c r="G9" s="37"/>
    </row>
    <row r="10" spans="1:7" x14ac:dyDescent="0.25">
      <c r="A10" s="37"/>
      <c r="B10" s="37"/>
      <c r="C10" s="37"/>
      <c r="D10" s="37"/>
      <c r="E10" s="37"/>
      <c r="F10" s="37"/>
      <c r="G10" s="37"/>
    </row>
    <row r="11" spans="1:7" x14ac:dyDescent="0.25">
      <c r="A11" s="37"/>
      <c r="B11" s="37"/>
      <c r="C11" s="37"/>
      <c r="D11" s="37"/>
      <c r="E11" s="37"/>
      <c r="F11" s="37"/>
      <c r="G11" s="37"/>
    </row>
    <row r="12" spans="1:7" x14ac:dyDescent="0.25">
      <c r="A12" s="37"/>
      <c r="B12" s="37"/>
      <c r="C12" s="37"/>
      <c r="D12" s="37"/>
      <c r="E12" s="37"/>
      <c r="F12" s="37"/>
      <c r="G12" s="37"/>
    </row>
    <row r="13" spans="1:7" x14ac:dyDescent="0.25">
      <c r="A13" s="37"/>
      <c r="B13" s="37"/>
      <c r="C13" s="37"/>
      <c r="D13" s="37"/>
      <c r="E13" s="37"/>
      <c r="F13" s="37"/>
      <c r="G13" s="37"/>
    </row>
    <row r="14" spans="1:7" x14ac:dyDescent="0.25">
      <c r="A14" s="47"/>
      <c r="B14" s="47"/>
      <c r="C14" s="47"/>
      <c r="D14" s="37"/>
      <c r="E14" s="37"/>
      <c r="F14" s="37"/>
      <c r="G14" s="37"/>
    </row>
    <row r="15" spans="1:7" x14ac:dyDescent="0.25">
      <c r="A15" s="8" t="s">
        <v>11</v>
      </c>
      <c r="B15" s="8" t="s">
        <v>53</v>
      </c>
      <c r="C15" s="9" t="s">
        <v>158</v>
      </c>
      <c r="D15" s="9" t="s">
        <v>159</v>
      </c>
      <c r="E15" s="9" t="s">
        <v>160</v>
      </c>
      <c r="F15" s="9" t="str">
        <f>Dispatches!K15</f>
        <v>PAvailable</v>
      </c>
      <c r="G15" s="9" t="str">
        <f>Dispatches!L15</f>
        <v>QLoad</v>
      </c>
    </row>
    <row r="16" spans="1:7" x14ac:dyDescent="0.25">
      <c r="A16" s="73" t="s">
        <v>3</v>
      </c>
      <c r="B16" s="73">
        <v>1</v>
      </c>
      <c r="C16" s="85">
        <v>-2.6651282051282053</v>
      </c>
      <c r="D16" s="85">
        <v>9.2370000000000001</v>
      </c>
      <c r="E16" s="85">
        <v>7.8948717948717952</v>
      </c>
      <c r="F16" s="85"/>
      <c r="G16" s="85"/>
    </row>
    <row r="17" spans="1:7" x14ac:dyDescent="0.25">
      <c r="A17" s="73" t="s">
        <v>3</v>
      </c>
      <c r="B17" s="73">
        <v>2</v>
      </c>
      <c r="C17" s="85">
        <v>-0.76100000000000101</v>
      </c>
      <c r="D17" s="85">
        <v>9.7409999999999997</v>
      </c>
      <c r="E17" s="85">
        <v>8.3256410256410263</v>
      </c>
      <c r="F17" s="85"/>
      <c r="G17" s="85"/>
    </row>
    <row r="18" spans="1:7" x14ac:dyDescent="0.25">
      <c r="A18" s="73" t="s">
        <v>3</v>
      </c>
      <c r="B18" s="73">
        <v>3</v>
      </c>
      <c r="C18" s="85">
        <v>5.7280000000000051</v>
      </c>
      <c r="D18" s="85">
        <v>10.811999999999999</v>
      </c>
      <c r="E18" s="85">
        <v>8.6495999999999995</v>
      </c>
      <c r="F18" s="85"/>
      <c r="G18" s="85"/>
    </row>
    <row r="19" spans="1:7" x14ac:dyDescent="0.25">
      <c r="A19" s="73" t="s">
        <v>3</v>
      </c>
      <c r="B19" s="73">
        <v>4</v>
      </c>
      <c r="C19" s="85">
        <v>8.5840000000000032</v>
      </c>
      <c r="D19" s="85">
        <v>11.316000000000001</v>
      </c>
      <c r="E19" s="85">
        <v>9.0528000000000013</v>
      </c>
      <c r="F19" s="85"/>
      <c r="G19" s="85"/>
    </row>
    <row r="20" spans="1:7" x14ac:dyDescent="0.25">
      <c r="A20" s="73" t="s">
        <v>3</v>
      </c>
      <c r="B20" s="73">
        <v>5</v>
      </c>
      <c r="C20" s="85">
        <v>10.003500000000003</v>
      </c>
      <c r="D20" s="85">
        <v>11.5665</v>
      </c>
      <c r="E20" s="85">
        <v>9.2531999999999996</v>
      </c>
      <c r="F20" s="85"/>
      <c r="G20" s="85"/>
    </row>
    <row r="21" spans="1:7" x14ac:dyDescent="0.25">
      <c r="A21" s="73" t="s">
        <v>3</v>
      </c>
      <c r="B21" s="73">
        <v>6</v>
      </c>
      <c r="C21" s="85">
        <v>6.7775000000000016</v>
      </c>
      <c r="D21" s="85">
        <v>11.092499999999999</v>
      </c>
      <c r="E21" s="85">
        <v>8.8740000000000006</v>
      </c>
      <c r="F21" s="85"/>
      <c r="G21" s="85"/>
    </row>
    <row r="22" spans="1:7" x14ac:dyDescent="0.25">
      <c r="A22" s="73" t="s">
        <v>3</v>
      </c>
      <c r="B22" s="73">
        <v>7</v>
      </c>
      <c r="C22" s="85">
        <v>8.1885000000000012</v>
      </c>
      <c r="D22" s="85">
        <v>11.3415</v>
      </c>
      <c r="E22" s="85">
        <v>6.3008333333333333</v>
      </c>
      <c r="F22" s="85"/>
      <c r="G22" s="85"/>
    </row>
    <row r="23" spans="1:7" x14ac:dyDescent="0.25">
      <c r="A23" s="73" t="s">
        <v>3</v>
      </c>
      <c r="B23" s="73">
        <v>8</v>
      </c>
      <c r="C23" s="85">
        <v>4.8380000000000001</v>
      </c>
      <c r="D23" s="85">
        <v>10.781999999999998</v>
      </c>
      <c r="E23" s="85">
        <v>5.9899999999999993</v>
      </c>
      <c r="F23" s="85"/>
      <c r="G23" s="85"/>
    </row>
    <row r="24" spans="1:7" x14ac:dyDescent="0.25">
      <c r="A24" s="73" t="s">
        <v>3</v>
      </c>
      <c r="B24" s="73">
        <v>9</v>
      </c>
      <c r="C24" s="85">
        <v>20.452500000000001</v>
      </c>
      <c r="D24" s="85">
        <v>13.5375</v>
      </c>
      <c r="E24" s="85">
        <v>7.520833333333333</v>
      </c>
      <c r="F24" s="85"/>
      <c r="G24" s="85"/>
    </row>
    <row r="25" spans="1:7" x14ac:dyDescent="0.25">
      <c r="A25" s="73" t="s">
        <v>3</v>
      </c>
      <c r="B25" s="73">
        <v>10</v>
      </c>
      <c r="C25" s="85">
        <v>24.993500000000004</v>
      </c>
      <c r="D25" s="85">
        <v>14.116499999999998</v>
      </c>
      <c r="E25" s="85">
        <v>7.8424999999999994</v>
      </c>
      <c r="F25" s="85"/>
      <c r="G25" s="85"/>
    </row>
    <row r="26" spans="1:7" x14ac:dyDescent="0.25">
      <c r="A26" s="73" t="s">
        <v>3</v>
      </c>
      <c r="B26" s="73">
        <v>11</v>
      </c>
      <c r="C26" s="85">
        <v>50.23508857595283</v>
      </c>
      <c r="D26" s="85">
        <v>14.594999999999997</v>
      </c>
      <c r="E26" s="85">
        <v>12.162499999999998</v>
      </c>
      <c r="F26" s="85"/>
      <c r="G26" s="85"/>
    </row>
    <row r="27" spans="1:7" x14ac:dyDescent="0.25">
      <c r="A27" s="73" t="s">
        <v>3</v>
      </c>
      <c r="B27" s="73">
        <v>12</v>
      </c>
      <c r="C27" s="85">
        <v>73.017500000000013</v>
      </c>
      <c r="D27" s="85">
        <v>14.152499999999998</v>
      </c>
      <c r="E27" s="85">
        <v>11.793749999999999</v>
      </c>
      <c r="F27" s="85"/>
      <c r="G27" s="85"/>
    </row>
    <row r="28" spans="1:7" x14ac:dyDescent="0.25">
      <c r="A28" s="73" t="s">
        <v>3</v>
      </c>
      <c r="B28" s="76">
        <v>13</v>
      </c>
      <c r="C28" s="85">
        <v>70.450500000000005</v>
      </c>
      <c r="D28" s="85">
        <v>13.699499999999999</v>
      </c>
      <c r="E28" s="85">
        <v>11.41625</v>
      </c>
      <c r="F28" s="85"/>
      <c r="G28" s="85"/>
    </row>
    <row r="29" spans="1:7" x14ac:dyDescent="0.25">
      <c r="A29" s="73" t="s">
        <v>3</v>
      </c>
      <c r="B29" s="73">
        <v>14</v>
      </c>
      <c r="C29" s="85">
        <v>73.426500000000004</v>
      </c>
      <c r="D29" s="85">
        <v>14.203500000000002</v>
      </c>
      <c r="E29" s="85">
        <v>11.836250000000001</v>
      </c>
      <c r="F29" s="85"/>
      <c r="G29" s="85"/>
    </row>
    <row r="30" spans="1:7" x14ac:dyDescent="0.25">
      <c r="A30" s="73" t="s">
        <v>3</v>
      </c>
      <c r="B30" s="73">
        <v>15</v>
      </c>
      <c r="C30" s="85">
        <v>73.766500000000008</v>
      </c>
      <c r="D30" s="85">
        <v>14.263500000000001</v>
      </c>
      <c r="E30" s="85">
        <v>11.88625</v>
      </c>
      <c r="F30" s="85"/>
      <c r="G30" s="85"/>
    </row>
    <row r="31" spans="1:7" x14ac:dyDescent="0.25">
      <c r="A31" s="73" t="s">
        <v>3</v>
      </c>
      <c r="B31" s="73">
        <v>16</v>
      </c>
      <c r="C31" s="85">
        <v>59.048000000000009</v>
      </c>
      <c r="D31" s="85">
        <v>14.579999999999998</v>
      </c>
      <c r="E31" s="85">
        <v>12.149999999999999</v>
      </c>
      <c r="F31" s="85"/>
      <c r="G31" s="85"/>
    </row>
    <row r="32" spans="1:7" x14ac:dyDescent="0.25">
      <c r="A32" s="73" t="s">
        <v>3</v>
      </c>
      <c r="B32" s="73">
        <v>17</v>
      </c>
      <c r="C32" s="85">
        <v>60.092849999999999</v>
      </c>
      <c r="D32" s="85">
        <v>13.629149999999999</v>
      </c>
      <c r="E32" s="85">
        <v>11.357625000000001</v>
      </c>
      <c r="F32" s="85"/>
      <c r="G32" s="85"/>
    </row>
    <row r="33" spans="1:7" x14ac:dyDescent="0.25">
      <c r="A33" s="73" t="s">
        <v>3</v>
      </c>
      <c r="B33" s="73">
        <v>18</v>
      </c>
      <c r="C33" s="85">
        <v>63.916500000000013</v>
      </c>
      <c r="D33" s="85">
        <v>12.673499999999997</v>
      </c>
      <c r="E33" s="85">
        <v>10.561249999999998</v>
      </c>
      <c r="F33" s="85"/>
      <c r="G33" s="85"/>
    </row>
    <row r="34" spans="1:7" x14ac:dyDescent="0.25">
      <c r="A34" s="73" t="s">
        <v>3</v>
      </c>
      <c r="B34" s="73">
        <v>19</v>
      </c>
      <c r="C34" s="85">
        <v>60.947000000000003</v>
      </c>
      <c r="D34" s="85">
        <v>11.672999999999998</v>
      </c>
      <c r="E34" s="85">
        <v>9.7274999999999991</v>
      </c>
      <c r="F34" s="85"/>
      <c r="G34" s="85"/>
    </row>
    <row r="35" spans="1:7" x14ac:dyDescent="0.25">
      <c r="A35" s="73" t="s">
        <v>3</v>
      </c>
      <c r="B35" s="73">
        <v>20</v>
      </c>
      <c r="C35" s="85">
        <v>41.58</v>
      </c>
      <c r="D35" s="85">
        <v>2.3400000000000034</v>
      </c>
      <c r="E35" s="85">
        <v>1.300000000000002</v>
      </c>
      <c r="F35" s="85"/>
      <c r="G35" s="85"/>
    </row>
    <row r="36" spans="1:7" x14ac:dyDescent="0.25">
      <c r="A36" s="73" t="s">
        <v>3</v>
      </c>
      <c r="B36" s="73">
        <v>21</v>
      </c>
      <c r="C36" s="85">
        <v>46.2</v>
      </c>
      <c r="D36" s="85">
        <v>1.740000000000002</v>
      </c>
      <c r="E36" s="85">
        <v>0.96666666666666778</v>
      </c>
      <c r="F36" s="85"/>
      <c r="G36" s="85"/>
    </row>
    <row r="37" spans="1:7" x14ac:dyDescent="0.25">
      <c r="A37" s="73" t="s">
        <v>3</v>
      </c>
      <c r="B37" s="73">
        <v>22</v>
      </c>
      <c r="C37" s="85">
        <v>50.08</v>
      </c>
      <c r="D37" s="85">
        <v>1.4400000000000048</v>
      </c>
      <c r="E37" s="85">
        <v>1.2631578947368465</v>
      </c>
      <c r="F37" s="85"/>
      <c r="G37" s="85"/>
    </row>
    <row r="38" spans="1:7" x14ac:dyDescent="0.25">
      <c r="A38" s="73" t="s">
        <v>3</v>
      </c>
      <c r="B38" s="73">
        <v>23</v>
      </c>
      <c r="C38" s="85">
        <v>40.401628205128333</v>
      </c>
      <c r="D38" s="85">
        <v>9.1065000000000005</v>
      </c>
      <c r="E38" s="85">
        <v>7.988157894736843</v>
      </c>
      <c r="F38" s="85"/>
      <c r="G38" s="85"/>
    </row>
    <row r="39" spans="1:7" x14ac:dyDescent="0.25">
      <c r="A39" s="73" t="s">
        <v>3</v>
      </c>
      <c r="B39" s="73">
        <v>24</v>
      </c>
      <c r="C39" s="85">
        <v>37.411000000000001</v>
      </c>
      <c r="D39" s="85">
        <v>8.6490000000000009</v>
      </c>
      <c r="E39" s="85">
        <v>6.5030075187969931</v>
      </c>
      <c r="F39" s="85"/>
      <c r="G39" s="8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E72C9-7ABF-4E0D-B119-15962F5EC994}">
  <sheetPr filterMode="1">
    <tabColor rgb="FFFFC000"/>
  </sheetPr>
  <dimension ref="A1:BB303"/>
  <sheetViews>
    <sheetView topLeftCell="A9" zoomScaleNormal="100" workbookViewId="0">
      <selection activeCell="J304" sqref="J304"/>
    </sheetView>
  </sheetViews>
  <sheetFormatPr defaultRowHeight="15" x14ac:dyDescent="0.25"/>
  <cols>
    <col min="1" max="1" width="15.5703125" style="72" bestFit="1" customWidth="1"/>
    <col min="2" max="2" width="9.140625" style="72"/>
    <col min="3" max="3" width="13.42578125" style="110" customWidth="1"/>
    <col min="4" max="4" width="12" style="110" bestFit="1" customWidth="1"/>
    <col min="5" max="5" width="9.140625" style="110"/>
    <col min="6" max="6" width="10.42578125" style="110" customWidth="1"/>
    <col min="7" max="7" width="10.140625" style="110" customWidth="1"/>
    <col min="8" max="8" width="13" style="110" customWidth="1"/>
    <col min="9" max="9" width="12.5703125" style="110" customWidth="1"/>
    <col min="10" max="10" width="16" style="110" customWidth="1"/>
    <col min="11" max="12" width="10.28515625" style="71" customWidth="1"/>
  </cols>
  <sheetData>
    <row r="1" spans="1:54" ht="31.5" x14ac:dyDescent="0.25">
      <c r="A1" s="60" t="s">
        <v>51</v>
      </c>
      <c r="B1" s="61" t="s">
        <v>45</v>
      </c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54" x14ac:dyDescent="0.25">
      <c r="A2" s="63" t="str">
        <f>A15</f>
        <v>ID</v>
      </c>
      <c r="B2" s="64" t="s">
        <v>43</v>
      </c>
      <c r="C2" s="65"/>
      <c r="D2" s="65"/>
      <c r="E2" s="65"/>
      <c r="F2" s="65"/>
      <c r="G2" s="65"/>
      <c r="H2" s="65"/>
      <c r="I2" s="65"/>
      <c r="J2" s="65"/>
      <c r="K2" s="65"/>
      <c r="L2" s="65"/>
    </row>
    <row r="3" spans="1:54" x14ac:dyDescent="0.25">
      <c r="A3" s="63" t="str">
        <f>B15</f>
        <v>Period</v>
      </c>
      <c r="B3" s="64" t="s">
        <v>87</v>
      </c>
      <c r="C3" s="65"/>
      <c r="D3" s="65"/>
      <c r="E3" s="65"/>
      <c r="F3" s="65"/>
      <c r="G3" s="65"/>
      <c r="H3" s="65"/>
      <c r="I3" s="65"/>
      <c r="J3" s="65"/>
      <c r="K3" s="65"/>
      <c r="L3" s="65"/>
    </row>
    <row r="4" spans="1:54" x14ac:dyDescent="0.25">
      <c r="A4" s="63" t="str">
        <f>C15</f>
        <v>Commitment</v>
      </c>
      <c r="B4" s="64" t="s">
        <v>97</v>
      </c>
      <c r="C4" s="65"/>
      <c r="D4" s="65"/>
      <c r="E4" s="65"/>
      <c r="F4" s="65"/>
      <c r="G4" s="65"/>
      <c r="H4" s="65"/>
      <c r="I4" s="65"/>
      <c r="J4" s="65"/>
      <c r="K4" s="65"/>
      <c r="L4" s="65"/>
    </row>
    <row r="5" spans="1:54" x14ac:dyDescent="0.25">
      <c r="A5" s="63" t="str">
        <f>D15</f>
        <v>Pgen</v>
      </c>
      <c r="B5" s="64" t="s">
        <v>88</v>
      </c>
      <c r="C5" s="65"/>
      <c r="D5" s="65"/>
      <c r="E5" s="65"/>
      <c r="F5" s="65"/>
      <c r="G5" s="65"/>
      <c r="H5" s="65"/>
      <c r="I5" s="65"/>
      <c r="J5" s="65"/>
      <c r="K5" s="65"/>
      <c r="L5" s="65"/>
    </row>
    <row r="6" spans="1:54" x14ac:dyDescent="0.25">
      <c r="A6" s="63" t="str">
        <f>E15</f>
        <v>StartUp</v>
      </c>
      <c r="B6" s="64" t="s">
        <v>95</v>
      </c>
      <c r="C6" s="65"/>
      <c r="D6" s="65"/>
      <c r="E6" s="65"/>
      <c r="F6" s="65"/>
      <c r="G6" s="65"/>
      <c r="H6" s="65"/>
      <c r="I6" s="65"/>
      <c r="J6" s="65"/>
      <c r="K6" s="65"/>
      <c r="L6" s="65"/>
    </row>
    <row r="7" spans="1:54" x14ac:dyDescent="0.25">
      <c r="A7" s="63" t="str">
        <f>F15</f>
        <v>ShutDown</v>
      </c>
      <c r="B7" s="64" t="s">
        <v>96</v>
      </c>
      <c r="C7" s="65"/>
      <c r="D7" s="65"/>
      <c r="E7" s="65"/>
      <c r="F7" s="65"/>
      <c r="G7" s="65"/>
      <c r="H7" s="65"/>
      <c r="I7" s="65"/>
      <c r="J7" s="65"/>
      <c r="K7" s="65"/>
      <c r="L7" s="65"/>
      <c r="Q7" t="s">
        <v>184</v>
      </c>
      <c r="R7" t="s">
        <v>183</v>
      </c>
    </row>
    <row r="8" spans="1:54" x14ac:dyDescent="0.25">
      <c r="A8" s="63" t="str">
        <f>G15</f>
        <v>RegMaxUp</v>
      </c>
      <c r="B8" s="64" t="s">
        <v>89</v>
      </c>
      <c r="C8" s="65"/>
      <c r="D8" s="65"/>
      <c r="E8" s="65"/>
      <c r="F8" s="65"/>
      <c r="G8" s="65"/>
      <c r="H8" s="65"/>
      <c r="I8" s="65"/>
      <c r="J8" s="65"/>
      <c r="K8" s="65"/>
      <c r="L8" s="65"/>
    </row>
    <row r="9" spans="1:54" x14ac:dyDescent="0.25">
      <c r="A9" s="63" t="str">
        <f>H15</f>
        <v>RegMaxDown</v>
      </c>
      <c r="B9" s="64" t="s">
        <v>90</v>
      </c>
      <c r="C9" s="65"/>
      <c r="D9" s="65"/>
      <c r="E9" s="65"/>
      <c r="F9" s="65"/>
      <c r="G9" s="65"/>
      <c r="H9" s="65"/>
      <c r="I9" s="65"/>
      <c r="J9" s="65"/>
      <c r="K9" s="65"/>
      <c r="L9" s="65"/>
      <c r="O9" t="s">
        <v>187</v>
      </c>
      <c r="P9" t="s">
        <v>116</v>
      </c>
      <c r="Q9" s="53">
        <v>31.5</v>
      </c>
      <c r="R9">
        <v>38.18</v>
      </c>
      <c r="S9" s="102">
        <f>Q9/R9</f>
        <v>0.82503928758512313</v>
      </c>
    </row>
    <row r="10" spans="1:54" x14ac:dyDescent="0.25">
      <c r="A10" s="63" t="str">
        <f>I15</f>
        <v>RegMaxUpV2</v>
      </c>
      <c r="B10" s="64" t="s">
        <v>93</v>
      </c>
      <c r="C10" s="65"/>
      <c r="D10" s="65"/>
      <c r="E10" s="65"/>
      <c r="F10" s="65"/>
      <c r="G10" s="65"/>
      <c r="H10" s="65"/>
      <c r="I10" s="65"/>
      <c r="J10" s="65"/>
      <c r="K10" s="65"/>
      <c r="L10" s="65"/>
      <c r="O10" t="s">
        <v>186</v>
      </c>
      <c r="P10" t="s">
        <v>17</v>
      </c>
      <c r="Q10" s="53">
        <v>43</v>
      </c>
      <c r="R10">
        <v>49.68</v>
      </c>
      <c r="S10" s="102">
        <f>Q10/R10</f>
        <v>0.86553945249597419</v>
      </c>
    </row>
    <row r="11" spans="1:54" x14ac:dyDescent="0.25">
      <c r="A11" s="63" t="str">
        <f>J15</f>
        <v>RegMaxDownV2</v>
      </c>
      <c r="B11" s="64" t="s">
        <v>94</v>
      </c>
      <c r="C11" s="65"/>
      <c r="D11" s="65"/>
      <c r="E11" s="65"/>
      <c r="F11" s="65"/>
      <c r="G11" s="65"/>
      <c r="H11" s="65"/>
      <c r="I11" s="65"/>
      <c r="J11" s="65"/>
      <c r="K11" s="65"/>
      <c r="L11" s="65"/>
      <c r="O11" t="s">
        <v>185</v>
      </c>
      <c r="P11" t="s">
        <v>115</v>
      </c>
      <c r="Q11" s="53">
        <v>17</v>
      </c>
      <c r="R11">
        <v>23.68</v>
      </c>
      <c r="S11" s="102">
        <f>Q11/R11</f>
        <v>0.71790540540540537</v>
      </c>
    </row>
    <row r="12" spans="1:54" x14ac:dyDescent="0.25">
      <c r="A12" s="63" t="str">
        <f>K15</f>
        <v>PAvailable</v>
      </c>
      <c r="B12" s="64" t="s">
        <v>91</v>
      </c>
      <c r="C12" s="107"/>
      <c r="D12" s="65"/>
      <c r="E12" s="65"/>
      <c r="F12" s="65"/>
      <c r="G12" s="65"/>
      <c r="H12" s="65"/>
      <c r="I12" s="65"/>
      <c r="J12" s="65"/>
      <c r="K12" s="65"/>
      <c r="L12" s="65"/>
      <c r="Q12" s="53"/>
    </row>
    <row r="13" spans="1:54" x14ac:dyDescent="0.25">
      <c r="A13" s="63" t="str">
        <f>L15</f>
        <v>QLoad</v>
      </c>
      <c r="B13" s="64" t="s">
        <v>92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</row>
    <row r="14" spans="1:54" x14ac:dyDescent="0.25">
      <c r="A14" s="63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</row>
    <row r="15" spans="1:54" ht="30" x14ac:dyDescent="0.25">
      <c r="A15" s="66" t="s">
        <v>11</v>
      </c>
      <c r="B15" s="66" t="s">
        <v>53</v>
      </c>
      <c r="C15" s="67" t="s">
        <v>52</v>
      </c>
      <c r="D15" s="67" t="s">
        <v>167</v>
      </c>
      <c r="E15" s="67" t="s">
        <v>168</v>
      </c>
      <c r="F15" s="68" t="s">
        <v>169</v>
      </c>
      <c r="G15" s="67" t="s">
        <v>170</v>
      </c>
      <c r="H15" s="68" t="s">
        <v>171</v>
      </c>
      <c r="I15" s="67" t="s">
        <v>172</v>
      </c>
      <c r="J15" s="68" t="s">
        <v>173</v>
      </c>
      <c r="K15" s="68" t="s">
        <v>175</v>
      </c>
      <c r="L15" s="68" t="s">
        <v>176</v>
      </c>
      <c r="M15" s="53"/>
      <c r="N15" s="53"/>
      <c r="O15" s="53"/>
      <c r="P15" s="53"/>
      <c r="Q15" s="53"/>
      <c r="R15" s="53"/>
      <c r="S15" s="53"/>
      <c r="T15" s="53"/>
    </row>
    <row r="16" spans="1:54" hidden="1" x14ac:dyDescent="0.25">
      <c r="A16" s="70" t="s">
        <v>188</v>
      </c>
      <c r="B16" s="70">
        <v>1</v>
      </c>
      <c r="C16" s="108">
        <v>0</v>
      </c>
      <c r="D16" s="58">
        <v>0</v>
      </c>
      <c r="E16" s="58">
        <v>0</v>
      </c>
      <c r="F16" s="58">
        <v>0</v>
      </c>
      <c r="G16" s="58">
        <v>0</v>
      </c>
      <c r="H16" s="58">
        <v>0</v>
      </c>
      <c r="I16" s="58">
        <v>0</v>
      </c>
      <c r="J16" s="58">
        <v>0</v>
      </c>
      <c r="K16" s="69"/>
      <c r="L16" s="69"/>
    </row>
    <row r="17" spans="1:14" hidden="1" x14ac:dyDescent="0.25">
      <c r="A17" s="70" t="s">
        <v>188</v>
      </c>
      <c r="B17" s="70">
        <v>2</v>
      </c>
      <c r="C17" s="108">
        <v>0</v>
      </c>
      <c r="D17" s="58">
        <v>0</v>
      </c>
      <c r="E17" s="58">
        <v>0</v>
      </c>
      <c r="F17" s="58">
        <v>0</v>
      </c>
      <c r="G17" s="58">
        <v>0</v>
      </c>
      <c r="H17" s="58">
        <v>0</v>
      </c>
      <c r="I17" s="58">
        <v>0</v>
      </c>
      <c r="J17" s="58">
        <v>0</v>
      </c>
      <c r="K17" s="69"/>
      <c r="L17" s="69"/>
    </row>
    <row r="18" spans="1:14" hidden="1" x14ac:dyDescent="0.25">
      <c r="A18" s="70" t="s">
        <v>188</v>
      </c>
      <c r="B18" s="70">
        <v>3</v>
      </c>
      <c r="C18" s="108">
        <v>0</v>
      </c>
      <c r="D18" s="58">
        <v>0</v>
      </c>
      <c r="E18" s="58">
        <v>0</v>
      </c>
      <c r="F18" s="58">
        <v>0</v>
      </c>
      <c r="G18" s="58">
        <v>0</v>
      </c>
      <c r="H18" s="58">
        <v>0</v>
      </c>
      <c r="I18" s="58">
        <v>0</v>
      </c>
      <c r="J18" s="58">
        <v>0</v>
      </c>
      <c r="K18" s="69"/>
      <c r="L18" s="69"/>
    </row>
    <row r="19" spans="1:14" hidden="1" x14ac:dyDescent="0.25">
      <c r="A19" s="70" t="s">
        <v>188</v>
      </c>
      <c r="B19" s="70">
        <v>4</v>
      </c>
      <c r="C19" s="108">
        <v>0</v>
      </c>
      <c r="D19" s="58">
        <v>0</v>
      </c>
      <c r="E19" s="58">
        <v>0</v>
      </c>
      <c r="F19" s="58">
        <v>0</v>
      </c>
      <c r="G19" s="58">
        <v>0</v>
      </c>
      <c r="H19" s="58">
        <v>0</v>
      </c>
      <c r="I19" s="58">
        <v>0</v>
      </c>
      <c r="J19" s="58">
        <v>0</v>
      </c>
      <c r="K19" s="69"/>
      <c r="L19" s="69"/>
    </row>
    <row r="20" spans="1:14" hidden="1" x14ac:dyDescent="0.25">
      <c r="A20" s="70" t="s">
        <v>188</v>
      </c>
      <c r="B20" s="70">
        <v>5</v>
      </c>
      <c r="C20" s="108">
        <v>0</v>
      </c>
      <c r="D20" s="58">
        <v>0</v>
      </c>
      <c r="E20" s="58">
        <v>0</v>
      </c>
      <c r="F20" s="58">
        <v>0</v>
      </c>
      <c r="G20" s="58">
        <v>0</v>
      </c>
      <c r="H20" s="58">
        <v>0</v>
      </c>
      <c r="I20" s="58">
        <v>0</v>
      </c>
      <c r="J20" s="58">
        <v>0</v>
      </c>
      <c r="K20" s="69"/>
      <c r="L20" s="69"/>
    </row>
    <row r="21" spans="1:14" hidden="1" x14ac:dyDescent="0.25">
      <c r="A21" s="70" t="s">
        <v>188</v>
      </c>
      <c r="B21" s="70">
        <v>6</v>
      </c>
      <c r="C21" s="108">
        <v>0</v>
      </c>
      <c r="D21" s="58">
        <v>0</v>
      </c>
      <c r="E21" s="58">
        <v>0</v>
      </c>
      <c r="F21" s="58">
        <v>0</v>
      </c>
      <c r="G21" s="58">
        <v>0</v>
      </c>
      <c r="H21" s="58">
        <v>0</v>
      </c>
      <c r="I21" s="58">
        <v>0</v>
      </c>
      <c r="J21" s="58">
        <v>0</v>
      </c>
      <c r="K21" s="69"/>
      <c r="L21" s="69"/>
    </row>
    <row r="22" spans="1:14" hidden="1" x14ac:dyDescent="0.25">
      <c r="A22" s="70" t="s">
        <v>188</v>
      </c>
      <c r="B22" s="70">
        <v>7</v>
      </c>
      <c r="C22" s="108">
        <v>0</v>
      </c>
      <c r="D22" s="58">
        <v>0</v>
      </c>
      <c r="E22" s="58">
        <v>0</v>
      </c>
      <c r="F22" s="58">
        <v>0</v>
      </c>
      <c r="G22" s="58">
        <v>0</v>
      </c>
      <c r="H22" s="58">
        <v>0</v>
      </c>
      <c r="I22" s="58">
        <v>0</v>
      </c>
      <c r="J22" s="58">
        <v>0</v>
      </c>
      <c r="K22" s="69"/>
      <c r="L22" s="69"/>
    </row>
    <row r="23" spans="1:14" hidden="1" x14ac:dyDescent="0.25">
      <c r="A23" s="70" t="s">
        <v>188</v>
      </c>
      <c r="B23" s="70">
        <v>8</v>
      </c>
      <c r="C23" s="108">
        <v>0</v>
      </c>
      <c r="D23" s="58">
        <v>0</v>
      </c>
      <c r="E23" s="58">
        <v>0</v>
      </c>
      <c r="F23" s="58">
        <v>0</v>
      </c>
      <c r="G23" s="58">
        <v>0</v>
      </c>
      <c r="H23" s="58">
        <v>0</v>
      </c>
      <c r="I23" s="58">
        <v>0</v>
      </c>
      <c r="J23" s="58">
        <v>0</v>
      </c>
      <c r="K23" s="69"/>
      <c r="L23" s="69"/>
    </row>
    <row r="24" spans="1:14" hidden="1" x14ac:dyDescent="0.25">
      <c r="A24" s="70" t="s">
        <v>188</v>
      </c>
      <c r="B24" s="70">
        <v>9</v>
      </c>
      <c r="C24" s="108">
        <v>0</v>
      </c>
      <c r="D24" s="58">
        <v>0</v>
      </c>
      <c r="E24" s="58">
        <v>0</v>
      </c>
      <c r="F24" s="58">
        <v>0</v>
      </c>
      <c r="G24" s="58">
        <v>0</v>
      </c>
      <c r="H24" s="58">
        <v>0</v>
      </c>
      <c r="I24" s="58">
        <v>0</v>
      </c>
      <c r="J24" s="58">
        <v>0</v>
      </c>
      <c r="K24" s="69"/>
      <c r="L24" s="69"/>
    </row>
    <row r="25" spans="1:14" hidden="1" x14ac:dyDescent="0.25">
      <c r="A25" s="70" t="s">
        <v>188</v>
      </c>
      <c r="B25" s="70">
        <v>10</v>
      </c>
      <c r="C25" s="108">
        <v>0</v>
      </c>
      <c r="D25" s="58">
        <v>0</v>
      </c>
      <c r="E25" s="58">
        <v>0</v>
      </c>
      <c r="F25" s="58">
        <v>0</v>
      </c>
      <c r="G25" s="58">
        <v>0</v>
      </c>
      <c r="H25" s="58">
        <v>0</v>
      </c>
      <c r="I25" s="58">
        <v>0</v>
      </c>
      <c r="J25" s="58">
        <v>0</v>
      </c>
      <c r="K25" s="69"/>
      <c r="L25" s="69"/>
    </row>
    <row r="26" spans="1:14" hidden="1" x14ac:dyDescent="0.25">
      <c r="A26" s="70" t="s">
        <v>188</v>
      </c>
      <c r="B26" s="70">
        <v>11</v>
      </c>
      <c r="C26" s="108">
        <v>1</v>
      </c>
      <c r="D26" s="58">
        <v>9.8550885759528253</v>
      </c>
      <c r="E26" s="58">
        <v>1</v>
      </c>
      <c r="F26" s="58">
        <v>0</v>
      </c>
      <c r="G26" s="58">
        <v>14.595000000000008</v>
      </c>
      <c r="H26" s="58">
        <v>0</v>
      </c>
      <c r="I26" s="58">
        <v>0</v>
      </c>
      <c r="J26" s="58">
        <v>4.1550885759528251</v>
      </c>
      <c r="K26" s="69"/>
      <c r="L26" s="69"/>
    </row>
    <row r="27" spans="1:14" hidden="1" x14ac:dyDescent="0.25">
      <c r="A27" s="70" t="s">
        <v>188</v>
      </c>
      <c r="B27" s="70">
        <v>12</v>
      </c>
      <c r="C27" s="108">
        <v>1</v>
      </c>
      <c r="D27" s="58">
        <v>49.8</v>
      </c>
      <c r="E27" s="58">
        <v>0</v>
      </c>
      <c r="F27" s="58">
        <v>0</v>
      </c>
      <c r="G27" s="58">
        <v>0</v>
      </c>
      <c r="H27" s="58">
        <v>0</v>
      </c>
      <c r="I27" s="58">
        <v>0</v>
      </c>
      <c r="J27" s="58">
        <v>0</v>
      </c>
      <c r="K27" s="69"/>
      <c r="L27" s="69"/>
    </row>
    <row r="28" spans="1:14" hidden="1" x14ac:dyDescent="0.25">
      <c r="A28" s="70" t="s">
        <v>188</v>
      </c>
      <c r="B28" s="70">
        <v>13</v>
      </c>
      <c r="C28" s="108">
        <v>1</v>
      </c>
      <c r="D28" s="58">
        <v>49.8</v>
      </c>
      <c r="E28" s="58">
        <v>0</v>
      </c>
      <c r="F28" s="58">
        <v>0</v>
      </c>
      <c r="G28" s="58">
        <v>0</v>
      </c>
      <c r="H28" s="58">
        <v>0</v>
      </c>
      <c r="I28" s="58">
        <v>0</v>
      </c>
      <c r="J28" s="58">
        <v>0</v>
      </c>
      <c r="K28" s="69"/>
      <c r="L28" s="69"/>
    </row>
    <row r="29" spans="1:14" hidden="1" x14ac:dyDescent="0.25">
      <c r="A29" s="70" t="s">
        <v>188</v>
      </c>
      <c r="B29" s="70">
        <v>14</v>
      </c>
      <c r="C29" s="108">
        <v>1</v>
      </c>
      <c r="D29" s="58">
        <v>49.8</v>
      </c>
      <c r="E29" s="58">
        <v>0</v>
      </c>
      <c r="F29" s="58">
        <v>0</v>
      </c>
      <c r="G29" s="58">
        <v>0</v>
      </c>
      <c r="H29" s="58">
        <v>0</v>
      </c>
      <c r="I29" s="58">
        <v>0</v>
      </c>
      <c r="J29" s="58">
        <v>0</v>
      </c>
      <c r="K29" s="69"/>
      <c r="L29" s="69"/>
    </row>
    <row r="30" spans="1:14" hidden="1" x14ac:dyDescent="0.25">
      <c r="A30" s="70" t="s">
        <v>188</v>
      </c>
      <c r="B30" s="70">
        <v>15</v>
      </c>
      <c r="C30" s="108">
        <v>1</v>
      </c>
      <c r="D30" s="85">
        <v>49.8</v>
      </c>
      <c r="E30" s="58">
        <v>0</v>
      </c>
      <c r="F30" s="58">
        <v>0</v>
      </c>
      <c r="G30" s="58">
        <v>0</v>
      </c>
      <c r="H30" s="58">
        <v>0</v>
      </c>
      <c r="I30" s="58">
        <v>0</v>
      </c>
      <c r="J30" s="58">
        <v>0</v>
      </c>
      <c r="K30" s="69"/>
      <c r="L30" s="69"/>
    </row>
    <row r="31" spans="1:14" x14ac:dyDescent="0.25">
      <c r="A31" s="70" t="s">
        <v>188</v>
      </c>
      <c r="B31" s="70">
        <v>16</v>
      </c>
      <c r="C31" s="108">
        <v>1</v>
      </c>
      <c r="D31" s="85">
        <v>33.287999999999997</v>
      </c>
      <c r="E31" s="58">
        <v>0</v>
      </c>
      <c r="F31" s="58">
        <v>0</v>
      </c>
      <c r="G31" s="58">
        <v>0</v>
      </c>
      <c r="H31" s="58">
        <v>0</v>
      </c>
      <c r="I31" s="58">
        <v>0</v>
      </c>
      <c r="J31" s="58">
        <v>0</v>
      </c>
      <c r="K31" s="69"/>
      <c r="L31" s="69"/>
      <c r="N31" s="53"/>
    </row>
    <row r="32" spans="1:14" hidden="1" x14ac:dyDescent="0.25">
      <c r="A32" s="70" t="s">
        <v>188</v>
      </c>
      <c r="B32" s="70">
        <v>17</v>
      </c>
      <c r="C32" s="108">
        <v>1</v>
      </c>
      <c r="D32" s="58">
        <v>40.251999999999995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69"/>
      <c r="L32" s="69"/>
    </row>
    <row r="33" spans="1:12" hidden="1" x14ac:dyDescent="0.25">
      <c r="A33" s="70" t="s">
        <v>188</v>
      </c>
      <c r="B33" s="70">
        <v>18</v>
      </c>
      <c r="C33" s="108">
        <v>1</v>
      </c>
      <c r="D33" s="58">
        <v>49.8</v>
      </c>
      <c r="E33" s="58">
        <v>0</v>
      </c>
      <c r="F33" s="58">
        <v>0</v>
      </c>
      <c r="G33" s="58">
        <v>0</v>
      </c>
      <c r="H33" s="58">
        <v>0</v>
      </c>
      <c r="I33" s="58">
        <v>0</v>
      </c>
      <c r="J33" s="58">
        <v>0</v>
      </c>
      <c r="K33" s="69"/>
      <c r="L33" s="69"/>
    </row>
    <row r="34" spans="1:12" hidden="1" x14ac:dyDescent="0.25">
      <c r="A34" s="70" t="s">
        <v>188</v>
      </c>
      <c r="B34" s="70">
        <v>19</v>
      </c>
      <c r="C34" s="108">
        <v>1</v>
      </c>
      <c r="D34" s="58">
        <v>40.466999999999985</v>
      </c>
      <c r="E34" s="58">
        <v>0</v>
      </c>
      <c r="F34" s="58">
        <v>0</v>
      </c>
      <c r="G34" s="58">
        <v>9.3330000000000126</v>
      </c>
      <c r="H34" s="58">
        <v>0</v>
      </c>
      <c r="I34" s="58">
        <v>0</v>
      </c>
      <c r="J34" s="58">
        <v>0</v>
      </c>
      <c r="K34" s="69"/>
      <c r="L34" s="69"/>
    </row>
    <row r="35" spans="1:12" hidden="1" x14ac:dyDescent="0.25">
      <c r="A35" s="70" t="s">
        <v>188</v>
      </c>
      <c r="B35" s="70">
        <v>20</v>
      </c>
      <c r="C35" s="108">
        <v>1</v>
      </c>
      <c r="D35" s="58">
        <v>44.599999999999994</v>
      </c>
      <c r="E35" s="58">
        <v>0</v>
      </c>
      <c r="F35" s="58">
        <v>0</v>
      </c>
      <c r="G35" s="58">
        <v>0</v>
      </c>
      <c r="H35" s="58">
        <v>0</v>
      </c>
      <c r="I35" s="58">
        <v>0</v>
      </c>
      <c r="J35" s="58">
        <v>0</v>
      </c>
      <c r="K35" s="69"/>
      <c r="L35" s="69"/>
    </row>
    <row r="36" spans="1:12" hidden="1" x14ac:dyDescent="0.25">
      <c r="A36" s="70" t="s">
        <v>188</v>
      </c>
      <c r="B36" s="70">
        <v>21</v>
      </c>
      <c r="C36" s="108">
        <v>1</v>
      </c>
      <c r="D36" s="58">
        <v>44.599999999999994</v>
      </c>
      <c r="E36" s="58">
        <v>0</v>
      </c>
      <c r="F36" s="58">
        <v>0</v>
      </c>
      <c r="G36" s="58">
        <v>0</v>
      </c>
      <c r="H36" s="58">
        <v>0</v>
      </c>
      <c r="I36" s="58">
        <v>0</v>
      </c>
      <c r="J36" s="58">
        <v>0</v>
      </c>
      <c r="K36" s="69"/>
      <c r="L36" s="69"/>
    </row>
    <row r="37" spans="1:12" hidden="1" x14ac:dyDescent="0.25">
      <c r="A37" s="70" t="s">
        <v>188</v>
      </c>
      <c r="B37" s="70">
        <v>22</v>
      </c>
      <c r="C37" s="108">
        <v>1</v>
      </c>
      <c r="D37" s="58">
        <v>44.599999999999994</v>
      </c>
      <c r="E37" s="58">
        <v>0</v>
      </c>
      <c r="F37" s="58">
        <v>0</v>
      </c>
      <c r="G37" s="58">
        <v>0</v>
      </c>
      <c r="H37" s="58">
        <v>0</v>
      </c>
      <c r="I37" s="58">
        <v>0</v>
      </c>
      <c r="J37" s="58">
        <v>0</v>
      </c>
      <c r="K37" s="69"/>
      <c r="L37" s="69"/>
    </row>
    <row r="38" spans="1:12" hidden="1" x14ac:dyDescent="0.25">
      <c r="A38" s="70" t="s">
        <v>188</v>
      </c>
      <c r="B38" s="70">
        <v>23</v>
      </c>
      <c r="C38" s="108">
        <v>1</v>
      </c>
      <c r="D38" s="58">
        <v>40.340145310431296</v>
      </c>
      <c r="E38" s="58">
        <v>0</v>
      </c>
      <c r="F38" s="58">
        <v>0</v>
      </c>
      <c r="G38" s="58">
        <v>4.2598546895686979</v>
      </c>
      <c r="H38" s="58">
        <v>0</v>
      </c>
      <c r="I38" s="58">
        <v>0</v>
      </c>
      <c r="J38" s="58">
        <v>0</v>
      </c>
      <c r="K38" s="69"/>
      <c r="L38" s="69"/>
    </row>
    <row r="39" spans="1:12" hidden="1" x14ac:dyDescent="0.25">
      <c r="A39" s="70" t="s">
        <v>188</v>
      </c>
      <c r="B39" s="70">
        <v>24</v>
      </c>
      <c r="C39" s="108">
        <v>1</v>
      </c>
      <c r="D39" s="58">
        <v>35.950999999999993</v>
      </c>
      <c r="E39" s="58">
        <v>0</v>
      </c>
      <c r="F39" s="58">
        <v>0</v>
      </c>
      <c r="G39" s="58">
        <v>8.6490000000000009</v>
      </c>
      <c r="H39" s="58">
        <v>0</v>
      </c>
      <c r="I39" s="58">
        <v>0</v>
      </c>
      <c r="J39" s="58">
        <v>0</v>
      </c>
      <c r="K39" s="69"/>
      <c r="L39" s="69"/>
    </row>
    <row r="40" spans="1:12" hidden="1" x14ac:dyDescent="0.25">
      <c r="A40" s="70" t="s">
        <v>189</v>
      </c>
      <c r="B40" s="70">
        <v>1</v>
      </c>
      <c r="C40" s="108">
        <v>0</v>
      </c>
      <c r="D40" s="58">
        <v>0</v>
      </c>
      <c r="E40" s="58">
        <v>0</v>
      </c>
      <c r="F40" s="58">
        <v>0</v>
      </c>
      <c r="G40" s="58">
        <v>0</v>
      </c>
      <c r="H40" s="58">
        <v>0</v>
      </c>
      <c r="I40" s="58">
        <v>0</v>
      </c>
      <c r="J40" s="58">
        <v>0</v>
      </c>
      <c r="K40" s="69"/>
      <c r="L40" s="69"/>
    </row>
    <row r="41" spans="1:12" hidden="1" x14ac:dyDescent="0.25">
      <c r="A41" s="70" t="s">
        <v>189</v>
      </c>
      <c r="B41" s="70">
        <v>2</v>
      </c>
      <c r="C41" s="108">
        <v>0</v>
      </c>
      <c r="D41" s="58">
        <v>0</v>
      </c>
      <c r="E41" s="58">
        <v>0</v>
      </c>
      <c r="F41" s="58">
        <v>0</v>
      </c>
      <c r="G41" s="58">
        <v>0</v>
      </c>
      <c r="H41" s="58">
        <v>0</v>
      </c>
      <c r="I41" s="58">
        <v>0</v>
      </c>
      <c r="J41" s="58">
        <v>0</v>
      </c>
      <c r="K41" s="69"/>
      <c r="L41" s="69"/>
    </row>
    <row r="42" spans="1:12" hidden="1" x14ac:dyDescent="0.25">
      <c r="A42" s="70" t="s">
        <v>189</v>
      </c>
      <c r="B42" s="70">
        <v>3</v>
      </c>
      <c r="C42" s="108">
        <v>0</v>
      </c>
      <c r="D42" s="58">
        <v>0</v>
      </c>
      <c r="E42" s="58">
        <v>0</v>
      </c>
      <c r="F42" s="58">
        <v>0</v>
      </c>
      <c r="G42" s="58">
        <v>0</v>
      </c>
      <c r="H42" s="58">
        <v>0</v>
      </c>
      <c r="I42" s="58">
        <v>0</v>
      </c>
      <c r="J42" s="58">
        <v>0</v>
      </c>
      <c r="K42" s="69"/>
      <c r="L42" s="69"/>
    </row>
    <row r="43" spans="1:12" hidden="1" x14ac:dyDescent="0.25">
      <c r="A43" s="70" t="s">
        <v>189</v>
      </c>
      <c r="B43" s="70">
        <v>4</v>
      </c>
      <c r="C43" s="108">
        <v>0</v>
      </c>
      <c r="D43" s="58">
        <v>0</v>
      </c>
      <c r="E43" s="58">
        <v>0</v>
      </c>
      <c r="F43" s="58">
        <v>0</v>
      </c>
      <c r="G43" s="58">
        <v>0</v>
      </c>
      <c r="H43" s="58">
        <v>0</v>
      </c>
      <c r="I43" s="58">
        <v>0</v>
      </c>
      <c r="J43" s="58">
        <v>0</v>
      </c>
      <c r="K43" s="69"/>
      <c r="L43" s="69"/>
    </row>
    <row r="44" spans="1:12" hidden="1" x14ac:dyDescent="0.25">
      <c r="A44" s="70" t="s">
        <v>189</v>
      </c>
      <c r="B44" s="70">
        <v>5</v>
      </c>
      <c r="C44" s="108">
        <v>0</v>
      </c>
      <c r="D44" s="58">
        <v>0</v>
      </c>
      <c r="E44" s="58">
        <v>0</v>
      </c>
      <c r="F44" s="58">
        <v>0</v>
      </c>
      <c r="G44" s="58">
        <v>0</v>
      </c>
      <c r="H44" s="58">
        <v>0</v>
      </c>
      <c r="I44" s="58">
        <v>0</v>
      </c>
      <c r="J44" s="58">
        <v>0</v>
      </c>
      <c r="K44" s="69"/>
      <c r="L44" s="69"/>
    </row>
    <row r="45" spans="1:12" hidden="1" x14ac:dyDescent="0.25">
      <c r="A45" s="70" t="s">
        <v>189</v>
      </c>
      <c r="B45" s="70">
        <v>6</v>
      </c>
      <c r="C45" s="108">
        <v>0</v>
      </c>
      <c r="D45" s="58">
        <v>0</v>
      </c>
      <c r="E45" s="58">
        <v>0</v>
      </c>
      <c r="F45" s="58">
        <v>0</v>
      </c>
      <c r="G45" s="58">
        <v>0</v>
      </c>
      <c r="H45" s="58">
        <v>0</v>
      </c>
      <c r="I45" s="58">
        <v>0</v>
      </c>
      <c r="J45" s="58">
        <v>0</v>
      </c>
      <c r="K45" s="69"/>
      <c r="L45" s="69"/>
    </row>
    <row r="46" spans="1:12" hidden="1" x14ac:dyDescent="0.25">
      <c r="A46" s="70" t="s">
        <v>189</v>
      </c>
      <c r="B46" s="70">
        <v>7</v>
      </c>
      <c r="C46" s="108">
        <v>0</v>
      </c>
      <c r="D46" s="58">
        <v>0</v>
      </c>
      <c r="E46" s="58">
        <v>0</v>
      </c>
      <c r="F46" s="58">
        <v>0</v>
      </c>
      <c r="G46" s="58">
        <v>0</v>
      </c>
      <c r="H46" s="58">
        <v>0</v>
      </c>
      <c r="I46" s="58">
        <v>0</v>
      </c>
      <c r="J46" s="58">
        <v>0</v>
      </c>
      <c r="K46" s="69"/>
      <c r="L46" s="69"/>
    </row>
    <row r="47" spans="1:12" hidden="1" x14ac:dyDescent="0.25">
      <c r="A47" s="70" t="s">
        <v>189</v>
      </c>
      <c r="B47" s="70">
        <v>8</v>
      </c>
      <c r="C47" s="108">
        <v>0</v>
      </c>
      <c r="D47" s="58">
        <v>0</v>
      </c>
      <c r="E47" s="58">
        <v>0</v>
      </c>
      <c r="F47" s="58">
        <v>0</v>
      </c>
      <c r="G47" s="58">
        <v>0</v>
      </c>
      <c r="H47" s="58">
        <v>0</v>
      </c>
      <c r="I47" s="58">
        <v>0</v>
      </c>
      <c r="J47" s="58">
        <v>0</v>
      </c>
      <c r="K47" s="69"/>
      <c r="L47" s="69"/>
    </row>
    <row r="48" spans="1:12" hidden="1" x14ac:dyDescent="0.25">
      <c r="A48" s="70" t="s">
        <v>189</v>
      </c>
      <c r="B48" s="70">
        <v>9</v>
      </c>
      <c r="C48" s="108">
        <v>0</v>
      </c>
      <c r="D48" s="58">
        <v>0</v>
      </c>
      <c r="E48" s="58">
        <v>0</v>
      </c>
      <c r="F48" s="58">
        <v>0</v>
      </c>
      <c r="G48" s="58">
        <v>0</v>
      </c>
      <c r="H48" s="58">
        <v>0</v>
      </c>
      <c r="I48" s="58">
        <v>0</v>
      </c>
      <c r="J48" s="58">
        <v>0</v>
      </c>
      <c r="K48" s="69"/>
      <c r="L48" s="69"/>
    </row>
    <row r="49" spans="1:14" hidden="1" x14ac:dyDescent="0.25">
      <c r="A49" s="70" t="s">
        <v>189</v>
      </c>
      <c r="B49" s="70">
        <v>10</v>
      </c>
      <c r="C49" s="108">
        <v>0</v>
      </c>
      <c r="D49" s="58">
        <v>0</v>
      </c>
      <c r="E49" s="58">
        <v>0</v>
      </c>
      <c r="F49" s="58">
        <v>0</v>
      </c>
      <c r="G49" s="58">
        <v>0</v>
      </c>
      <c r="H49" s="58">
        <v>0</v>
      </c>
      <c r="I49" s="58">
        <v>0</v>
      </c>
      <c r="J49" s="58">
        <v>0</v>
      </c>
      <c r="K49" s="69"/>
      <c r="L49" s="69"/>
    </row>
    <row r="50" spans="1:14" hidden="1" x14ac:dyDescent="0.25">
      <c r="A50" s="70" t="s">
        <v>189</v>
      </c>
      <c r="B50" s="70">
        <v>11</v>
      </c>
      <c r="C50" s="108">
        <v>0</v>
      </c>
      <c r="D50" s="58">
        <v>0</v>
      </c>
      <c r="E50" s="58">
        <v>0</v>
      </c>
      <c r="F50" s="58">
        <v>0</v>
      </c>
      <c r="G50" s="58">
        <v>0</v>
      </c>
      <c r="H50" s="58">
        <v>0</v>
      </c>
      <c r="I50" s="58">
        <v>0</v>
      </c>
      <c r="J50" s="58">
        <v>0</v>
      </c>
      <c r="K50" s="69"/>
      <c r="L50" s="69"/>
    </row>
    <row r="51" spans="1:14" hidden="1" x14ac:dyDescent="0.25">
      <c r="A51" s="70" t="s">
        <v>189</v>
      </c>
      <c r="B51" s="70">
        <v>12</v>
      </c>
      <c r="C51" s="108">
        <v>0</v>
      </c>
      <c r="D51" s="58">
        <v>0</v>
      </c>
      <c r="E51" s="58">
        <v>0</v>
      </c>
      <c r="F51" s="58">
        <v>0</v>
      </c>
      <c r="G51" s="58">
        <v>0</v>
      </c>
      <c r="H51" s="58">
        <v>0</v>
      </c>
      <c r="I51" s="58">
        <v>0</v>
      </c>
      <c r="J51" s="58">
        <v>0</v>
      </c>
      <c r="K51" s="69"/>
      <c r="L51" s="69"/>
    </row>
    <row r="52" spans="1:14" hidden="1" x14ac:dyDescent="0.25">
      <c r="A52" s="70" t="s">
        <v>189</v>
      </c>
      <c r="B52" s="70">
        <v>13</v>
      </c>
      <c r="C52" s="108">
        <v>0</v>
      </c>
      <c r="D52" s="58">
        <v>0</v>
      </c>
      <c r="E52" s="58">
        <v>0</v>
      </c>
      <c r="F52" s="58">
        <v>0</v>
      </c>
      <c r="G52" s="58">
        <v>0</v>
      </c>
      <c r="H52" s="58">
        <v>0</v>
      </c>
      <c r="I52" s="58">
        <v>0</v>
      </c>
      <c r="J52" s="58">
        <v>0</v>
      </c>
      <c r="K52" s="69"/>
      <c r="L52" s="69"/>
    </row>
    <row r="53" spans="1:14" hidden="1" x14ac:dyDescent="0.25">
      <c r="A53" s="70" t="s">
        <v>189</v>
      </c>
      <c r="B53" s="70">
        <v>14</v>
      </c>
      <c r="C53" s="108">
        <v>0</v>
      </c>
      <c r="D53" s="58">
        <v>0</v>
      </c>
      <c r="E53" s="58">
        <v>0</v>
      </c>
      <c r="F53" s="58">
        <v>0</v>
      </c>
      <c r="G53" s="58">
        <v>0</v>
      </c>
      <c r="H53" s="58">
        <v>0</v>
      </c>
      <c r="I53" s="58">
        <v>0</v>
      </c>
      <c r="J53" s="58">
        <v>0</v>
      </c>
      <c r="K53" s="69"/>
      <c r="L53" s="69"/>
    </row>
    <row r="54" spans="1:14" hidden="1" x14ac:dyDescent="0.25">
      <c r="A54" s="70" t="s">
        <v>189</v>
      </c>
      <c r="B54" s="70">
        <v>15</v>
      </c>
      <c r="C54" s="108">
        <v>0</v>
      </c>
      <c r="D54" s="58">
        <v>0</v>
      </c>
      <c r="E54" s="58">
        <v>0</v>
      </c>
      <c r="F54" s="58">
        <v>0</v>
      </c>
      <c r="G54" s="58">
        <v>0</v>
      </c>
      <c r="H54" s="58">
        <v>0</v>
      </c>
      <c r="I54" s="58">
        <v>0</v>
      </c>
      <c r="J54" s="58">
        <v>0</v>
      </c>
      <c r="K54" s="69"/>
      <c r="L54" s="69"/>
      <c r="N54" s="53"/>
    </row>
    <row r="55" spans="1:14" x14ac:dyDescent="0.25">
      <c r="A55" s="70" t="s">
        <v>189</v>
      </c>
      <c r="B55" s="70">
        <v>16</v>
      </c>
      <c r="C55" s="108">
        <v>0</v>
      </c>
      <c r="D55" s="58">
        <v>0</v>
      </c>
      <c r="E55" s="58">
        <v>0</v>
      </c>
      <c r="F55" s="58">
        <v>0</v>
      </c>
      <c r="G55" s="58">
        <v>0</v>
      </c>
      <c r="H55" s="58">
        <v>0</v>
      </c>
      <c r="I55" s="58">
        <v>0</v>
      </c>
      <c r="J55" s="58">
        <v>0</v>
      </c>
      <c r="K55" s="69"/>
      <c r="L55" s="69"/>
    </row>
    <row r="56" spans="1:14" hidden="1" x14ac:dyDescent="0.25">
      <c r="A56" s="70" t="s">
        <v>189</v>
      </c>
      <c r="B56" s="70">
        <v>17</v>
      </c>
      <c r="C56" s="108">
        <v>0</v>
      </c>
      <c r="D56" s="58">
        <v>0</v>
      </c>
      <c r="E56" s="58">
        <v>0</v>
      </c>
      <c r="F56" s="58">
        <v>0</v>
      </c>
      <c r="G56" s="58">
        <v>0</v>
      </c>
      <c r="H56" s="58">
        <v>0</v>
      </c>
      <c r="I56" s="58">
        <v>0</v>
      </c>
      <c r="J56" s="58">
        <v>0</v>
      </c>
      <c r="K56" s="69"/>
      <c r="L56" s="69"/>
    </row>
    <row r="57" spans="1:14" hidden="1" x14ac:dyDescent="0.25">
      <c r="A57" s="70" t="s">
        <v>189</v>
      </c>
      <c r="B57" s="70">
        <v>18</v>
      </c>
      <c r="C57" s="108">
        <v>0</v>
      </c>
      <c r="D57" s="58">
        <v>0</v>
      </c>
      <c r="E57" s="58">
        <v>0</v>
      </c>
      <c r="F57" s="58">
        <v>0</v>
      </c>
      <c r="G57" s="58">
        <v>0</v>
      </c>
      <c r="H57" s="58">
        <v>0</v>
      </c>
      <c r="I57" s="58">
        <v>0</v>
      </c>
      <c r="J57" s="58">
        <v>0</v>
      </c>
      <c r="K57" s="69"/>
      <c r="L57" s="69"/>
    </row>
    <row r="58" spans="1:14" hidden="1" x14ac:dyDescent="0.25">
      <c r="A58" s="70" t="s">
        <v>189</v>
      </c>
      <c r="B58" s="70">
        <v>19</v>
      </c>
      <c r="C58" s="108">
        <v>0</v>
      </c>
      <c r="D58" s="58">
        <v>0</v>
      </c>
      <c r="E58" s="58">
        <v>0</v>
      </c>
      <c r="F58" s="58">
        <v>0</v>
      </c>
      <c r="G58" s="58">
        <v>0</v>
      </c>
      <c r="H58" s="58">
        <v>0</v>
      </c>
      <c r="I58" s="58">
        <v>0</v>
      </c>
      <c r="J58" s="58">
        <v>0</v>
      </c>
      <c r="K58" s="69"/>
      <c r="L58" s="69"/>
    </row>
    <row r="59" spans="1:14" hidden="1" x14ac:dyDescent="0.25">
      <c r="A59" s="70" t="s">
        <v>189</v>
      </c>
      <c r="B59" s="70">
        <v>20</v>
      </c>
      <c r="C59" s="108">
        <v>0</v>
      </c>
      <c r="D59" s="58">
        <v>0</v>
      </c>
      <c r="E59" s="58">
        <v>0</v>
      </c>
      <c r="F59" s="58">
        <v>0</v>
      </c>
      <c r="G59" s="58">
        <v>0</v>
      </c>
      <c r="H59" s="58">
        <v>0</v>
      </c>
      <c r="I59" s="58">
        <v>0</v>
      </c>
      <c r="J59" s="58">
        <v>0</v>
      </c>
      <c r="K59" s="69"/>
      <c r="L59" s="69"/>
    </row>
    <row r="60" spans="1:14" hidden="1" x14ac:dyDescent="0.25">
      <c r="A60" s="70" t="s">
        <v>189</v>
      </c>
      <c r="B60" s="70">
        <v>21</v>
      </c>
      <c r="C60" s="108">
        <v>0</v>
      </c>
      <c r="D60" s="58">
        <v>0</v>
      </c>
      <c r="E60" s="58">
        <v>0</v>
      </c>
      <c r="F60" s="58">
        <v>0</v>
      </c>
      <c r="G60" s="58">
        <v>0</v>
      </c>
      <c r="H60" s="58">
        <v>0</v>
      </c>
      <c r="I60" s="58">
        <v>0</v>
      </c>
      <c r="J60" s="58">
        <v>0</v>
      </c>
      <c r="K60" s="69"/>
      <c r="L60" s="69"/>
    </row>
    <row r="61" spans="1:14" hidden="1" x14ac:dyDescent="0.25">
      <c r="A61" s="70" t="s">
        <v>189</v>
      </c>
      <c r="B61" s="70">
        <v>22</v>
      </c>
      <c r="C61" s="108">
        <v>0</v>
      </c>
      <c r="D61" s="58">
        <v>0</v>
      </c>
      <c r="E61" s="58">
        <v>0</v>
      </c>
      <c r="F61" s="58">
        <v>0</v>
      </c>
      <c r="G61" s="58">
        <v>0</v>
      </c>
      <c r="H61" s="58">
        <v>0</v>
      </c>
      <c r="I61" s="58">
        <v>0</v>
      </c>
      <c r="J61" s="58">
        <v>0</v>
      </c>
      <c r="K61" s="69"/>
      <c r="L61" s="69"/>
    </row>
    <row r="62" spans="1:14" hidden="1" x14ac:dyDescent="0.25">
      <c r="A62" s="70" t="s">
        <v>189</v>
      </c>
      <c r="B62" s="70">
        <v>23</v>
      </c>
      <c r="C62" s="108">
        <v>0</v>
      </c>
      <c r="D62" s="58">
        <v>0</v>
      </c>
      <c r="E62" s="58">
        <v>0</v>
      </c>
      <c r="F62" s="58">
        <v>0</v>
      </c>
      <c r="G62" s="58">
        <v>0</v>
      </c>
      <c r="H62" s="58">
        <v>0</v>
      </c>
      <c r="I62" s="58">
        <v>0</v>
      </c>
      <c r="J62" s="58">
        <v>0</v>
      </c>
      <c r="K62" s="69"/>
      <c r="L62" s="69"/>
    </row>
    <row r="63" spans="1:14" hidden="1" x14ac:dyDescent="0.25">
      <c r="A63" s="70" t="s">
        <v>189</v>
      </c>
      <c r="B63" s="70">
        <v>24</v>
      </c>
      <c r="C63" s="108">
        <v>0</v>
      </c>
      <c r="D63" s="58">
        <v>0</v>
      </c>
      <c r="E63" s="58">
        <v>0</v>
      </c>
      <c r="F63" s="58">
        <v>0</v>
      </c>
      <c r="G63" s="58">
        <v>0</v>
      </c>
      <c r="H63" s="58">
        <v>0</v>
      </c>
      <c r="I63" s="58">
        <v>0</v>
      </c>
      <c r="J63" s="58">
        <v>0</v>
      </c>
      <c r="K63" s="69"/>
      <c r="L63" s="69"/>
    </row>
    <row r="64" spans="1:14" hidden="1" x14ac:dyDescent="0.25">
      <c r="A64" s="70" t="s">
        <v>190</v>
      </c>
      <c r="B64" s="70">
        <v>1</v>
      </c>
      <c r="C64" s="108">
        <v>1</v>
      </c>
      <c r="D64" s="58">
        <v>9.6</v>
      </c>
      <c r="E64" s="58">
        <v>0</v>
      </c>
      <c r="F64" s="58">
        <v>0</v>
      </c>
      <c r="G64" s="58">
        <v>0.95187179487179918</v>
      </c>
      <c r="H64" s="58">
        <v>0</v>
      </c>
      <c r="I64" s="58">
        <v>0</v>
      </c>
      <c r="J64" s="58">
        <v>0.96</v>
      </c>
      <c r="K64" s="69"/>
      <c r="L64" s="69"/>
    </row>
    <row r="65" spans="1:14" hidden="1" x14ac:dyDescent="0.25">
      <c r="A65" s="70" t="s">
        <v>190</v>
      </c>
      <c r="B65" s="70">
        <v>2</v>
      </c>
      <c r="C65" s="108">
        <v>1</v>
      </c>
      <c r="D65" s="58">
        <v>9.6</v>
      </c>
      <c r="E65" s="58">
        <v>0</v>
      </c>
      <c r="F65" s="58">
        <v>0</v>
      </c>
      <c r="G65" s="58">
        <v>0</v>
      </c>
      <c r="H65" s="58">
        <v>0</v>
      </c>
      <c r="I65" s="58">
        <v>0</v>
      </c>
      <c r="J65" s="58">
        <v>0.96</v>
      </c>
      <c r="K65" s="69"/>
      <c r="L65" s="69"/>
    </row>
    <row r="66" spans="1:14" hidden="1" x14ac:dyDescent="0.25">
      <c r="A66" s="70" t="s">
        <v>190</v>
      </c>
      <c r="B66" s="70">
        <v>3</v>
      </c>
      <c r="C66" s="108">
        <v>1</v>
      </c>
      <c r="D66" s="58">
        <v>5.3999999999999995</v>
      </c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69"/>
      <c r="L66" s="69"/>
    </row>
    <row r="67" spans="1:14" hidden="1" x14ac:dyDescent="0.25">
      <c r="A67" s="70" t="s">
        <v>190</v>
      </c>
      <c r="B67" s="70">
        <v>4</v>
      </c>
      <c r="C67" s="108">
        <v>1</v>
      </c>
      <c r="D67" s="58">
        <v>5.3999999999999995</v>
      </c>
      <c r="E67" s="58">
        <v>0</v>
      </c>
      <c r="F67" s="58">
        <v>0</v>
      </c>
      <c r="G67" s="58">
        <v>0</v>
      </c>
      <c r="H67" s="58">
        <v>0</v>
      </c>
      <c r="I67" s="58">
        <v>0</v>
      </c>
      <c r="J67" s="58">
        <v>0.53999999999999992</v>
      </c>
      <c r="K67" s="69"/>
      <c r="L67" s="69"/>
    </row>
    <row r="68" spans="1:14" hidden="1" x14ac:dyDescent="0.25">
      <c r="A68" s="70" t="s">
        <v>190</v>
      </c>
      <c r="B68" s="70">
        <v>5</v>
      </c>
      <c r="C68" s="108">
        <v>1</v>
      </c>
      <c r="D68" s="58">
        <v>5.3999999999999995</v>
      </c>
      <c r="E68" s="58">
        <v>0</v>
      </c>
      <c r="F68" s="58">
        <v>0</v>
      </c>
      <c r="G68" s="58">
        <v>0</v>
      </c>
      <c r="H68" s="58">
        <v>0</v>
      </c>
      <c r="I68" s="58">
        <v>0</v>
      </c>
      <c r="J68" s="58">
        <v>0</v>
      </c>
      <c r="K68" s="69"/>
      <c r="L68" s="69"/>
    </row>
    <row r="69" spans="1:14" hidden="1" x14ac:dyDescent="0.25">
      <c r="A69" s="70" t="s">
        <v>190</v>
      </c>
      <c r="B69" s="70">
        <v>6</v>
      </c>
      <c r="C69" s="108">
        <v>1</v>
      </c>
      <c r="D69" s="58">
        <v>10.799999999999999</v>
      </c>
      <c r="E69" s="58">
        <v>0</v>
      </c>
      <c r="F69" s="58">
        <v>0</v>
      </c>
      <c r="G69" s="58">
        <v>0</v>
      </c>
      <c r="H69" s="58">
        <v>0</v>
      </c>
      <c r="I69" s="58">
        <v>0</v>
      </c>
      <c r="J69" s="58">
        <v>0</v>
      </c>
      <c r="K69" s="69"/>
      <c r="L69" s="69"/>
    </row>
    <row r="70" spans="1:14" hidden="1" x14ac:dyDescent="0.25">
      <c r="A70" s="70" t="s">
        <v>190</v>
      </c>
      <c r="B70" s="70">
        <v>7</v>
      </c>
      <c r="C70" s="108">
        <v>1</v>
      </c>
      <c r="D70" s="58">
        <v>10.799999999999999</v>
      </c>
      <c r="E70" s="58">
        <v>0</v>
      </c>
      <c r="F70" s="58">
        <v>0</v>
      </c>
      <c r="G70" s="58">
        <v>0</v>
      </c>
      <c r="H70" s="58">
        <v>0</v>
      </c>
      <c r="I70" s="58">
        <v>0</v>
      </c>
      <c r="J70" s="58">
        <v>0</v>
      </c>
      <c r="K70" s="69"/>
      <c r="L70" s="69"/>
    </row>
    <row r="71" spans="1:14" hidden="1" x14ac:dyDescent="0.25">
      <c r="A71" s="70" t="s">
        <v>190</v>
      </c>
      <c r="B71" s="70">
        <v>8</v>
      </c>
      <c r="C71" s="108">
        <v>1</v>
      </c>
      <c r="D71" s="58">
        <v>12.6</v>
      </c>
      <c r="E71" s="58">
        <v>0</v>
      </c>
      <c r="F71" s="58">
        <v>0</v>
      </c>
      <c r="G71" s="58">
        <v>0</v>
      </c>
      <c r="H71" s="58">
        <v>0</v>
      </c>
      <c r="I71" s="58">
        <v>0</v>
      </c>
      <c r="J71" s="58">
        <v>0</v>
      </c>
      <c r="K71" s="69"/>
      <c r="L71" s="69"/>
    </row>
    <row r="72" spans="1:14" hidden="1" x14ac:dyDescent="0.25">
      <c r="A72" s="70" t="s">
        <v>190</v>
      </c>
      <c r="B72" s="70">
        <v>9</v>
      </c>
      <c r="C72" s="108">
        <v>1</v>
      </c>
      <c r="D72" s="58">
        <v>12.6</v>
      </c>
      <c r="E72" s="58">
        <v>0</v>
      </c>
      <c r="F72" s="58">
        <v>0</v>
      </c>
      <c r="G72" s="58">
        <v>0</v>
      </c>
      <c r="H72" s="58">
        <v>0</v>
      </c>
      <c r="I72" s="58">
        <v>0</v>
      </c>
      <c r="J72" s="58">
        <v>0</v>
      </c>
      <c r="K72" s="69"/>
      <c r="L72" s="69"/>
    </row>
    <row r="73" spans="1:14" hidden="1" x14ac:dyDescent="0.25">
      <c r="A73" s="70" t="s">
        <v>190</v>
      </c>
      <c r="B73" s="70">
        <v>10</v>
      </c>
      <c r="C73" s="108">
        <v>1</v>
      </c>
      <c r="D73" s="58">
        <v>18.599999999999998</v>
      </c>
      <c r="E73" s="58">
        <v>0</v>
      </c>
      <c r="F73" s="58">
        <v>0</v>
      </c>
      <c r="G73" s="58">
        <v>1.8599999999999999</v>
      </c>
      <c r="H73" s="58">
        <v>0</v>
      </c>
      <c r="I73" s="58">
        <v>0</v>
      </c>
      <c r="J73" s="58">
        <v>0</v>
      </c>
      <c r="K73" s="69"/>
      <c r="L73" s="69"/>
    </row>
    <row r="74" spans="1:14" hidden="1" x14ac:dyDescent="0.25">
      <c r="A74" s="70" t="s">
        <v>190</v>
      </c>
      <c r="B74" s="70">
        <v>11</v>
      </c>
      <c r="C74" s="108">
        <v>1</v>
      </c>
      <c r="D74" s="58">
        <v>19.2</v>
      </c>
      <c r="E74" s="58">
        <v>0</v>
      </c>
      <c r="F74" s="58">
        <v>0</v>
      </c>
      <c r="G74" s="58">
        <v>0</v>
      </c>
      <c r="H74" s="58">
        <v>0</v>
      </c>
      <c r="I74" s="58">
        <v>0</v>
      </c>
      <c r="J74" s="58">
        <v>0</v>
      </c>
      <c r="K74" s="69"/>
      <c r="L74" s="69"/>
    </row>
    <row r="75" spans="1:14" hidden="1" x14ac:dyDescent="0.25">
      <c r="A75" s="70" t="s">
        <v>190</v>
      </c>
      <c r="B75" s="70">
        <v>12</v>
      </c>
      <c r="C75" s="108">
        <v>1</v>
      </c>
      <c r="D75" s="58">
        <v>19.8</v>
      </c>
      <c r="E75" s="58">
        <v>0</v>
      </c>
      <c r="F75" s="58">
        <v>0</v>
      </c>
      <c r="G75" s="58">
        <v>0</v>
      </c>
      <c r="H75" s="58">
        <v>0</v>
      </c>
      <c r="I75" s="58">
        <v>0</v>
      </c>
      <c r="J75" s="58">
        <v>0</v>
      </c>
      <c r="K75" s="69"/>
      <c r="L75" s="69"/>
    </row>
    <row r="76" spans="1:14" hidden="1" x14ac:dyDescent="0.25">
      <c r="A76" s="70" t="s">
        <v>190</v>
      </c>
      <c r="B76" s="70">
        <v>13</v>
      </c>
      <c r="C76" s="108">
        <v>1</v>
      </c>
      <c r="D76" s="58">
        <v>19.8</v>
      </c>
      <c r="E76" s="58">
        <v>0</v>
      </c>
      <c r="F76" s="58">
        <v>0</v>
      </c>
      <c r="G76" s="58">
        <v>0</v>
      </c>
      <c r="H76" s="58">
        <v>0</v>
      </c>
      <c r="I76" s="58">
        <v>0</v>
      </c>
      <c r="J76" s="58">
        <v>0</v>
      </c>
      <c r="K76" s="69"/>
      <c r="L76" s="69"/>
    </row>
    <row r="77" spans="1:14" hidden="1" x14ac:dyDescent="0.25">
      <c r="A77" s="70" t="s">
        <v>190</v>
      </c>
      <c r="B77" s="70">
        <v>14</v>
      </c>
      <c r="C77" s="108">
        <v>1</v>
      </c>
      <c r="D77" s="58">
        <v>18.599999999999998</v>
      </c>
      <c r="E77" s="58">
        <v>0</v>
      </c>
      <c r="F77" s="58">
        <v>0</v>
      </c>
      <c r="G77" s="58">
        <v>0</v>
      </c>
      <c r="H77" s="58">
        <v>0</v>
      </c>
      <c r="I77" s="58">
        <v>0</v>
      </c>
      <c r="J77" s="58">
        <v>0</v>
      </c>
      <c r="K77" s="69"/>
      <c r="L77" s="69"/>
    </row>
    <row r="78" spans="1:14" hidden="1" x14ac:dyDescent="0.25">
      <c r="A78" s="70" t="s">
        <v>190</v>
      </c>
      <c r="B78" s="70">
        <v>15</v>
      </c>
      <c r="C78" s="108">
        <v>1</v>
      </c>
      <c r="D78" s="85">
        <v>18.599999999999998</v>
      </c>
      <c r="E78" s="58">
        <v>0</v>
      </c>
      <c r="F78" s="58">
        <v>0</v>
      </c>
      <c r="G78" s="58">
        <v>0</v>
      </c>
      <c r="H78" s="58">
        <v>0</v>
      </c>
      <c r="I78" s="58">
        <v>0</v>
      </c>
      <c r="J78" s="58">
        <v>1.7962500000000077</v>
      </c>
      <c r="K78" s="69"/>
      <c r="L78" s="69"/>
      <c r="N78" s="53"/>
    </row>
    <row r="79" spans="1:14" x14ac:dyDescent="0.25">
      <c r="A79" s="70" t="s">
        <v>190</v>
      </c>
      <c r="B79" s="70">
        <v>16</v>
      </c>
      <c r="C79" s="108">
        <v>1</v>
      </c>
      <c r="D79" s="85">
        <v>18.599999999999998</v>
      </c>
      <c r="E79" s="58">
        <v>0</v>
      </c>
      <c r="F79" s="58">
        <v>0</v>
      </c>
      <c r="G79" s="58">
        <v>0</v>
      </c>
      <c r="H79" s="58">
        <v>0</v>
      </c>
      <c r="I79" s="58">
        <v>0</v>
      </c>
      <c r="J79" s="58">
        <v>1.8599999999999999</v>
      </c>
      <c r="K79" s="69"/>
      <c r="L79" s="69"/>
      <c r="N79" s="53"/>
    </row>
    <row r="80" spans="1:14" hidden="1" x14ac:dyDescent="0.25">
      <c r="A80" s="70" t="s">
        <v>190</v>
      </c>
      <c r="B80" s="70">
        <v>17</v>
      </c>
      <c r="C80" s="108">
        <v>1</v>
      </c>
      <c r="D80" s="58">
        <v>23.91</v>
      </c>
      <c r="E80" s="58">
        <v>0</v>
      </c>
      <c r="F80" s="58">
        <v>0</v>
      </c>
      <c r="G80" s="58">
        <v>0</v>
      </c>
      <c r="H80" s="58">
        <v>0</v>
      </c>
      <c r="I80" s="58">
        <v>0</v>
      </c>
      <c r="J80" s="58">
        <v>0</v>
      </c>
      <c r="K80" s="69"/>
      <c r="L80" s="69"/>
    </row>
    <row r="81" spans="1:12" hidden="1" x14ac:dyDescent="0.25">
      <c r="A81" s="70" t="s">
        <v>190</v>
      </c>
      <c r="B81" s="70">
        <v>18</v>
      </c>
      <c r="C81" s="108">
        <v>1</v>
      </c>
      <c r="D81" s="58">
        <v>27</v>
      </c>
      <c r="E81" s="58">
        <v>0</v>
      </c>
      <c r="F81" s="58">
        <v>0</v>
      </c>
      <c r="G81" s="58">
        <v>0</v>
      </c>
      <c r="H81" s="58">
        <v>0</v>
      </c>
      <c r="I81" s="58">
        <v>0</v>
      </c>
      <c r="J81" s="58">
        <v>0</v>
      </c>
      <c r="K81" s="69"/>
      <c r="L81" s="69"/>
    </row>
    <row r="82" spans="1:12" hidden="1" x14ac:dyDescent="0.25">
      <c r="A82" s="70" t="s">
        <v>190</v>
      </c>
      <c r="B82" s="70">
        <v>19</v>
      </c>
      <c r="C82" s="108">
        <v>1</v>
      </c>
      <c r="D82" s="58">
        <v>23.4</v>
      </c>
      <c r="E82" s="58">
        <v>0</v>
      </c>
      <c r="F82" s="58">
        <v>0</v>
      </c>
      <c r="G82" s="58">
        <v>2.34</v>
      </c>
      <c r="H82" s="58">
        <v>0</v>
      </c>
      <c r="I82" s="58">
        <v>0</v>
      </c>
      <c r="J82" s="58">
        <v>2.34</v>
      </c>
      <c r="K82" s="69"/>
      <c r="L82" s="69"/>
    </row>
    <row r="83" spans="1:12" hidden="1" x14ac:dyDescent="0.25">
      <c r="A83" s="70" t="s">
        <v>190</v>
      </c>
      <c r="B83" s="70">
        <v>20</v>
      </c>
      <c r="C83" s="108">
        <v>1</v>
      </c>
      <c r="D83" s="58">
        <v>23.4</v>
      </c>
      <c r="E83" s="58">
        <v>0</v>
      </c>
      <c r="F83" s="58">
        <v>0</v>
      </c>
      <c r="G83" s="58">
        <v>2.34</v>
      </c>
      <c r="H83" s="58">
        <v>0</v>
      </c>
      <c r="I83" s="58">
        <v>2.34</v>
      </c>
      <c r="J83" s="58">
        <v>0</v>
      </c>
      <c r="K83" s="69"/>
      <c r="L83" s="69"/>
    </row>
    <row r="84" spans="1:12" hidden="1" x14ac:dyDescent="0.25">
      <c r="A84" s="70" t="s">
        <v>190</v>
      </c>
      <c r="B84" s="70">
        <v>21</v>
      </c>
      <c r="C84" s="108">
        <v>1</v>
      </c>
      <c r="D84" s="58">
        <v>17.399999999999999</v>
      </c>
      <c r="E84" s="58">
        <v>0</v>
      </c>
      <c r="F84" s="58">
        <v>0</v>
      </c>
      <c r="G84" s="58">
        <v>1.74</v>
      </c>
      <c r="H84" s="58">
        <v>0</v>
      </c>
      <c r="I84" s="58">
        <v>0</v>
      </c>
      <c r="J84" s="58">
        <v>0.9666666666666579</v>
      </c>
      <c r="K84" s="69"/>
      <c r="L84" s="69"/>
    </row>
    <row r="85" spans="1:12" hidden="1" x14ac:dyDescent="0.25">
      <c r="A85" s="70" t="s">
        <v>190</v>
      </c>
      <c r="B85" s="70">
        <v>22</v>
      </c>
      <c r="C85" s="108">
        <v>1</v>
      </c>
      <c r="D85" s="58">
        <v>14.399999999999999</v>
      </c>
      <c r="E85" s="58">
        <v>0</v>
      </c>
      <c r="F85" s="58">
        <v>0</v>
      </c>
      <c r="G85" s="58">
        <v>1.44</v>
      </c>
      <c r="H85" s="58">
        <v>0</v>
      </c>
      <c r="I85" s="58">
        <v>0</v>
      </c>
      <c r="J85" s="58">
        <v>1.2631578947368496</v>
      </c>
      <c r="K85" s="69"/>
      <c r="L85" s="69"/>
    </row>
    <row r="86" spans="1:12" hidden="1" x14ac:dyDescent="0.25">
      <c r="A86" s="70" t="s">
        <v>190</v>
      </c>
      <c r="B86" s="70">
        <v>23</v>
      </c>
      <c r="C86" s="108">
        <v>1</v>
      </c>
      <c r="D86" s="58">
        <v>14.399999999999999</v>
      </c>
      <c r="E86" s="58">
        <v>0</v>
      </c>
      <c r="F86" s="58">
        <v>0</v>
      </c>
      <c r="G86" s="58">
        <v>0.63812820512832502</v>
      </c>
      <c r="H86" s="58">
        <v>0</v>
      </c>
      <c r="I86" s="58">
        <v>0</v>
      </c>
      <c r="J86" s="58">
        <v>0</v>
      </c>
      <c r="K86" s="69"/>
      <c r="L86" s="69"/>
    </row>
    <row r="87" spans="1:12" hidden="1" x14ac:dyDescent="0.25">
      <c r="A87" s="70" t="s">
        <v>190</v>
      </c>
      <c r="B87" s="70">
        <v>24</v>
      </c>
      <c r="C87" s="108">
        <v>1</v>
      </c>
      <c r="D87" s="58">
        <v>12</v>
      </c>
      <c r="E87" s="58">
        <v>0</v>
      </c>
      <c r="F87" s="58">
        <v>0</v>
      </c>
      <c r="G87" s="58">
        <v>0</v>
      </c>
      <c r="H87" s="58">
        <v>0</v>
      </c>
      <c r="I87" s="58">
        <v>0</v>
      </c>
      <c r="J87" s="58">
        <v>1.2000000000000002</v>
      </c>
      <c r="K87" s="69"/>
      <c r="L87" s="69"/>
    </row>
    <row r="88" spans="1:12" hidden="1" x14ac:dyDescent="0.25">
      <c r="A88" s="70" t="s">
        <v>115</v>
      </c>
      <c r="B88" s="70">
        <v>1</v>
      </c>
      <c r="C88" s="108">
        <v>1</v>
      </c>
      <c r="D88" s="58">
        <v>6.9348717948717944</v>
      </c>
      <c r="E88" s="58">
        <v>0</v>
      </c>
      <c r="F88" s="58">
        <v>0</v>
      </c>
      <c r="G88" s="58">
        <v>8.2851282051282062</v>
      </c>
      <c r="H88" s="58">
        <v>0</v>
      </c>
      <c r="I88" s="58">
        <v>0</v>
      </c>
      <c r="J88" s="58">
        <v>6.9348717948717944</v>
      </c>
      <c r="K88" s="69"/>
      <c r="L88" s="69"/>
    </row>
    <row r="89" spans="1:12" hidden="1" x14ac:dyDescent="0.25">
      <c r="A89" s="70" t="s">
        <v>115</v>
      </c>
      <c r="B89" s="70">
        <v>2</v>
      </c>
      <c r="C89" s="108">
        <v>1</v>
      </c>
      <c r="D89" s="58">
        <v>8.8389999999999986</v>
      </c>
      <c r="E89" s="58">
        <v>0</v>
      </c>
      <c r="F89" s="58">
        <v>0</v>
      </c>
      <c r="G89" s="58">
        <v>9.7409999999999997</v>
      </c>
      <c r="H89" s="58">
        <v>0</v>
      </c>
      <c r="I89" s="58">
        <v>0</v>
      </c>
      <c r="J89" s="58">
        <v>7.3656410256410272</v>
      </c>
      <c r="K89" s="69"/>
      <c r="L89" s="69"/>
    </row>
    <row r="90" spans="1:12" hidden="1" x14ac:dyDescent="0.25">
      <c r="A90" s="70" t="s">
        <v>115</v>
      </c>
      <c r="B90" s="70">
        <v>3</v>
      </c>
      <c r="C90" s="108">
        <v>1</v>
      </c>
      <c r="D90" s="58">
        <v>11.128000000000004</v>
      </c>
      <c r="E90" s="58">
        <v>0</v>
      </c>
      <c r="F90" s="58">
        <v>0</v>
      </c>
      <c r="G90" s="58">
        <v>10.811999999999998</v>
      </c>
      <c r="H90" s="58">
        <v>0</v>
      </c>
      <c r="I90" s="58">
        <v>0</v>
      </c>
      <c r="J90" s="58">
        <v>8.6495999999999995</v>
      </c>
      <c r="K90" s="69"/>
      <c r="L90" s="69"/>
    </row>
    <row r="91" spans="1:12" hidden="1" x14ac:dyDescent="0.25">
      <c r="A91" s="70" t="s">
        <v>115</v>
      </c>
      <c r="B91" s="70">
        <v>4</v>
      </c>
      <c r="C91" s="108">
        <v>1</v>
      </c>
      <c r="D91" s="58">
        <v>13.984000000000002</v>
      </c>
      <c r="E91" s="58">
        <v>0</v>
      </c>
      <c r="F91" s="58">
        <v>0</v>
      </c>
      <c r="G91" s="58">
        <v>11.315999999999999</v>
      </c>
      <c r="H91" s="58">
        <v>0</v>
      </c>
      <c r="I91" s="58">
        <v>0</v>
      </c>
      <c r="J91" s="58">
        <v>8.5128000000000004</v>
      </c>
      <c r="K91" s="69"/>
      <c r="L91" s="69"/>
    </row>
    <row r="92" spans="1:12" hidden="1" x14ac:dyDescent="0.25">
      <c r="A92" s="70" t="s">
        <v>115</v>
      </c>
      <c r="B92" s="70">
        <v>5</v>
      </c>
      <c r="C92" s="108">
        <v>1</v>
      </c>
      <c r="D92" s="58">
        <v>15.403500000000003</v>
      </c>
      <c r="E92" s="58">
        <v>0</v>
      </c>
      <c r="F92" s="58">
        <v>0</v>
      </c>
      <c r="G92" s="58">
        <v>11.566499999999996</v>
      </c>
      <c r="H92" s="58">
        <v>0</v>
      </c>
      <c r="I92" s="58">
        <v>0</v>
      </c>
      <c r="J92" s="58">
        <v>9.2531999999999996</v>
      </c>
      <c r="K92" s="69"/>
      <c r="L92" s="69"/>
    </row>
    <row r="93" spans="1:12" hidden="1" x14ac:dyDescent="0.25">
      <c r="A93" s="70" t="s">
        <v>115</v>
      </c>
      <c r="B93" s="70">
        <v>6</v>
      </c>
      <c r="C93" s="108">
        <v>1</v>
      </c>
      <c r="D93" s="58">
        <v>17.557500000000001</v>
      </c>
      <c r="E93" s="58">
        <v>0</v>
      </c>
      <c r="F93" s="58">
        <v>0</v>
      </c>
      <c r="G93" s="58">
        <v>11.092499999999998</v>
      </c>
      <c r="H93" s="58">
        <v>0</v>
      </c>
      <c r="I93" s="58">
        <v>0</v>
      </c>
      <c r="J93" s="58">
        <v>8.8740000000000023</v>
      </c>
      <c r="K93" s="69"/>
      <c r="L93" s="69"/>
    </row>
    <row r="94" spans="1:12" hidden="1" x14ac:dyDescent="0.25">
      <c r="A94" s="70" t="s">
        <v>115</v>
      </c>
      <c r="B94" s="70">
        <v>7</v>
      </c>
      <c r="C94" s="108">
        <v>1</v>
      </c>
      <c r="D94" s="58">
        <v>18.988500000000002</v>
      </c>
      <c r="E94" s="58">
        <v>0</v>
      </c>
      <c r="F94" s="58">
        <v>0</v>
      </c>
      <c r="G94" s="58">
        <v>11.341499999999996</v>
      </c>
      <c r="H94" s="58">
        <v>0</v>
      </c>
      <c r="I94" s="58">
        <v>0</v>
      </c>
      <c r="J94" s="58">
        <v>6.3008333333333351</v>
      </c>
      <c r="K94" s="69"/>
      <c r="L94" s="69"/>
    </row>
    <row r="95" spans="1:12" hidden="1" x14ac:dyDescent="0.25">
      <c r="A95" s="70" t="s">
        <v>115</v>
      </c>
      <c r="B95" s="70">
        <v>8</v>
      </c>
      <c r="C95" s="108">
        <v>1</v>
      </c>
      <c r="D95" s="58">
        <v>16.117999999999999</v>
      </c>
      <c r="E95" s="58">
        <v>0</v>
      </c>
      <c r="F95" s="58">
        <v>0</v>
      </c>
      <c r="G95" s="58">
        <v>10.782</v>
      </c>
      <c r="H95" s="58">
        <v>0</v>
      </c>
      <c r="I95" s="58">
        <v>0</v>
      </c>
      <c r="J95" s="58">
        <v>5.9899999999999984</v>
      </c>
      <c r="K95" s="69"/>
      <c r="L95" s="69"/>
    </row>
    <row r="96" spans="1:12" hidden="1" x14ac:dyDescent="0.25">
      <c r="A96" s="70" t="s">
        <v>115</v>
      </c>
      <c r="B96" s="70">
        <v>9</v>
      </c>
      <c r="C96" s="108">
        <v>1</v>
      </c>
      <c r="D96" s="58">
        <v>22.87</v>
      </c>
      <c r="E96" s="58">
        <v>0</v>
      </c>
      <c r="F96" s="58">
        <v>0</v>
      </c>
      <c r="G96" s="58">
        <v>0</v>
      </c>
      <c r="H96" s="58">
        <v>0</v>
      </c>
      <c r="I96" s="58">
        <v>0</v>
      </c>
      <c r="J96" s="58">
        <v>7.5208333333333321</v>
      </c>
      <c r="K96" s="69"/>
      <c r="L96" s="69"/>
    </row>
    <row r="97" spans="1:12" hidden="1" x14ac:dyDescent="0.25">
      <c r="A97" s="70" t="s">
        <v>115</v>
      </c>
      <c r="B97" s="70">
        <v>10</v>
      </c>
      <c r="C97" s="108">
        <v>1</v>
      </c>
      <c r="D97" s="58">
        <v>7.8424999999999976</v>
      </c>
      <c r="E97" s="58">
        <v>0</v>
      </c>
      <c r="F97" s="58">
        <v>0</v>
      </c>
      <c r="G97" s="58">
        <v>10.997500000000002</v>
      </c>
      <c r="H97" s="58">
        <v>0</v>
      </c>
      <c r="I97" s="58">
        <v>0</v>
      </c>
      <c r="J97" s="58">
        <v>7.8424999999999976</v>
      </c>
      <c r="K97" s="69"/>
      <c r="L97" s="69"/>
    </row>
    <row r="98" spans="1:12" hidden="1" x14ac:dyDescent="0.25">
      <c r="A98" s="70" t="s">
        <v>115</v>
      </c>
      <c r="B98" s="70">
        <v>11</v>
      </c>
      <c r="C98" s="108">
        <v>1</v>
      </c>
      <c r="D98" s="58">
        <v>16.93</v>
      </c>
      <c r="E98" s="58">
        <v>0</v>
      </c>
      <c r="F98" s="58">
        <v>0</v>
      </c>
      <c r="G98" s="58">
        <v>0</v>
      </c>
      <c r="H98" s="58">
        <v>0</v>
      </c>
      <c r="I98" s="58">
        <v>0</v>
      </c>
      <c r="J98" s="58">
        <v>0</v>
      </c>
      <c r="K98" s="69"/>
      <c r="L98" s="69"/>
    </row>
    <row r="99" spans="1:12" hidden="1" x14ac:dyDescent="0.25">
      <c r="A99" s="70" t="s">
        <v>115</v>
      </c>
      <c r="B99" s="70">
        <v>12</v>
      </c>
      <c r="C99" s="108">
        <v>1</v>
      </c>
      <c r="D99" s="58">
        <v>11.71</v>
      </c>
      <c r="E99" s="58">
        <v>0</v>
      </c>
      <c r="F99" s="58">
        <v>0</v>
      </c>
      <c r="G99" s="58">
        <v>0</v>
      </c>
      <c r="H99" s="58">
        <v>0</v>
      </c>
      <c r="I99" s="58">
        <v>0</v>
      </c>
      <c r="J99" s="58">
        <v>0</v>
      </c>
      <c r="K99" s="69"/>
      <c r="L99" s="69"/>
    </row>
    <row r="100" spans="1:12" hidden="1" x14ac:dyDescent="0.25">
      <c r="A100" s="70" t="s">
        <v>115</v>
      </c>
      <c r="B100" s="70">
        <v>13</v>
      </c>
      <c r="C100" s="108">
        <v>1</v>
      </c>
      <c r="D100" s="58">
        <v>8.1300000000000008</v>
      </c>
      <c r="E100" s="58">
        <v>0</v>
      </c>
      <c r="F100" s="58">
        <v>0</v>
      </c>
      <c r="G100" s="58">
        <v>0</v>
      </c>
      <c r="H100" s="58">
        <v>0</v>
      </c>
      <c r="I100" s="58">
        <v>0</v>
      </c>
      <c r="J100" s="58">
        <v>0</v>
      </c>
      <c r="K100" s="69"/>
      <c r="L100" s="69"/>
    </row>
    <row r="101" spans="1:12" hidden="1" x14ac:dyDescent="0.25">
      <c r="A101" s="70" t="s">
        <v>115</v>
      </c>
      <c r="B101" s="70">
        <v>14</v>
      </c>
      <c r="C101" s="108">
        <v>1</v>
      </c>
      <c r="D101" s="58">
        <v>0</v>
      </c>
      <c r="E101" s="58">
        <v>0</v>
      </c>
      <c r="F101" s="58">
        <v>0</v>
      </c>
      <c r="G101" s="58">
        <v>9.11</v>
      </c>
      <c r="H101" s="58">
        <v>0</v>
      </c>
      <c r="I101" s="58">
        <v>9.11</v>
      </c>
      <c r="J101" s="58">
        <v>0</v>
      </c>
      <c r="K101" s="69"/>
      <c r="L101" s="69"/>
    </row>
    <row r="102" spans="1:12" hidden="1" x14ac:dyDescent="0.25">
      <c r="A102" s="70" t="s">
        <v>115</v>
      </c>
      <c r="B102" s="70">
        <v>15</v>
      </c>
      <c r="C102" s="108">
        <v>1</v>
      </c>
      <c r="D102" s="85">
        <v>10.09</v>
      </c>
      <c r="E102" s="58">
        <v>0</v>
      </c>
      <c r="F102" s="58">
        <v>0</v>
      </c>
      <c r="G102" s="58">
        <v>0</v>
      </c>
      <c r="H102" s="58">
        <v>0</v>
      </c>
      <c r="I102" s="58">
        <v>0</v>
      </c>
      <c r="J102" s="58">
        <v>10.09</v>
      </c>
      <c r="K102" s="69"/>
      <c r="L102" s="69"/>
    </row>
    <row r="103" spans="1:12" x14ac:dyDescent="0.25">
      <c r="A103" s="70" t="s">
        <v>115</v>
      </c>
      <c r="B103" s="70">
        <v>16</v>
      </c>
      <c r="C103" s="108">
        <v>1</v>
      </c>
      <c r="D103" s="85">
        <v>10.290000000000003</v>
      </c>
      <c r="E103" s="58">
        <v>0</v>
      </c>
      <c r="F103" s="58">
        <v>0</v>
      </c>
      <c r="G103" s="58">
        <v>2.5199999999999978</v>
      </c>
      <c r="H103" s="58">
        <v>0</v>
      </c>
      <c r="I103" s="58">
        <v>0</v>
      </c>
      <c r="J103" s="58">
        <v>10.290000000000003</v>
      </c>
      <c r="K103" s="69"/>
      <c r="L103" s="69"/>
    </row>
    <row r="104" spans="1:12" hidden="1" x14ac:dyDescent="0.25">
      <c r="A104" s="70" t="s">
        <v>115</v>
      </c>
      <c r="B104" s="70">
        <v>17</v>
      </c>
      <c r="C104" s="108">
        <v>1</v>
      </c>
      <c r="D104" s="58">
        <v>13.27</v>
      </c>
      <c r="E104" s="58">
        <v>0</v>
      </c>
      <c r="F104" s="58">
        <v>0</v>
      </c>
      <c r="G104" s="58">
        <v>0</v>
      </c>
      <c r="H104" s="58">
        <v>0</v>
      </c>
      <c r="I104" s="58">
        <v>0</v>
      </c>
      <c r="J104" s="58">
        <v>0</v>
      </c>
      <c r="K104" s="69"/>
      <c r="L104" s="69"/>
    </row>
    <row r="105" spans="1:12" hidden="1" x14ac:dyDescent="0.25">
      <c r="A105" s="70" t="s">
        <v>115</v>
      </c>
      <c r="B105" s="70">
        <v>18</v>
      </c>
      <c r="C105" s="108">
        <v>1</v>
      </c>
      <c r="D105" s="58">
        <v>13.74</v>
      </c>
      <c r="E105" s="58">
        <v>0</v>
      </c>
      <c r="F105" s="58">
        <v>0</v>
      </c>
      <c r="G105" s="58">
        <v>0</v>
      </c>
      <c r="H105" s="58">
        <v>0</v>
      </c>
      <c r="I105" s="58">
        <v>0</v>
      </c>
      <c r="J105" s="58">
        <v>0</v>
      </c>
      <c r="K105" s="69"/>
      <c r="L105" s="69"/>
    </row>
    <row r="106" spans="1:12" hidden="1" x14ac:dyDescent="0.25">
      <c r="A106" s="70" t="s">
        <v>115</v>
      </c>
      <c r="B106" s="70">
        <v>19</v>
      </c>
      <c r="C106" s="108">
        <v>1</v>
      </c>
      <c r="D106" s="58">
        <v>14.19</v>
      </c>
      <c r="E106" s="58">
        <v>0</v>
      </c>
      <c r="F106" s="58">
        <v>0</v>
      </c>
      <c r="G106" s="58">
        <v>0</v>
      </c>
      <c r="H106" s="58">
        <v>0</v>
      </c>
      <c r="I106" s="58">
        <v>0</v>
      </c>
      <c r="J106" s="58">
        <v>7.3874999999999797</v>
      </c>
      <c r="K106" s="69"/>
      <c r="L106" s="69"/>
    </row>
    <row r="107" spans="1:12" hidden="1" x14ac:dyDescent="0.25">
      <c r="A107" s="70" t="s">
        <v>115</v>
      </c>
      <c r="B107" s="70">
        <v>20</v>
      </c>
      <c r="C107" s="108">
        <v>1</v>
      </c>
      <c r="D107" s="58">
        <v>16.48</v>
      </c>
      <c r="E107" s="58">
        <v>0</v>
      </c>
      <c r="F107" s="58">
        <v>0</v>
      </c>
      <c r="G107" s="58">
        <v>0</v>
      </c>
      <c r="H107" s="58">
        <v>0</v>
      </c>
      <c r="I107" s="58">
        <v>0</v>
      </c>
      <c r="J107" s="58">
        <v>0</v>
      </c>
      <c r="K107" s="69"/>
      <c r="L107" s="69"/>
    </row>
    <row r="108" spans="1:12" hidden="1" x14ac:dyDescent="0.25">
      <c r="A108" s="70" t="s">
        <v>115</v>
      </c>
      <c r="B108" s="70">
        <v>21</v>
      </c>
      <c r="C108" s="108">
        <v>1</v>
      </c>
      <c r="D108" s="58">
        <v>19</v>
      </c>
      <c r="E108" s="58">
        <v>0</v>
      </c>
      <c r="F108" s="58">
        <v>0</v>
      </c>
      <c r="G108" s="58">
        <v>0</v>
      </c>
      <c r="H108" s="58">
        <v>0</v>
      </c>
      <c r="I108" s="58">
        <v>0</v>
      </c>
      <c r="J108" s="58">
        <v>0</v>
      </c>
      <c r="K108" s="69"/>
      <c r="L108" s="69"/>
    </row>
    <row r="109" spans="1:12" hidden="1" x14ac:dyDescent="0.25">
      <c r="A109" s="70" t="s">
        <v>115</v>
      </c>
      <c r="B109" s="70">
        <v>22</v>
      </c>
      <c r="C109" s="108">
        <v>1</v>
      </c>
      <c r="D109" s="58">
        <v>19.88</v>
      </c>
      <c r="E109" s="58">
        <v>0</v>
      </c>
      <c r="F109" s="58">
        <v>0</v>
      </c>
      <c r="G109" s="58">
        <v>0</v>
      </c>
      <c r="H109" s="58">
        <v>0</v>
      </c>
      <c r="I109" s="58">
        <v>0</v>
      </c>
      <c r="J109" s="58">
        <v>0</v>
      </c>
      <c r="K109" s="69"/>
      <c r="L109" s="69"/>
    </row>
    <row r="110" spans="1:12" hidden="1" x14ac:dyDescent="0.25">
      <c r="A110" s="70" t="s">
        <v>115</v>
      </c>
      <c r="B110" s="70">
        <v>23</v>
      </c>
      <c r="C110" s="108">
        <v>1</v>
      </c>
      <c r="D110" s="58">
        <v>14.461482894697035</v>
      </c>
      <c r="E110" s="58">
        <v>0</v>
      </c>
      <c r="F110" s="58">
        <v>0</v>
      </c>
      <c r="G110" s="58">
        <v>4.2085171053029669</v>
      </c>
      <c r="H110" s="58">
        <v>0</v>
      </c>
      <c r="I110" s="58">
        <v>0</v>
      </c>
      <c r="J110" s="58">
        <v>7.9881578947368492</v>
      </c>
      <c r="K110" s="69"/>
      <c r="L110" s="69"/>
    </row>
    <row r="111" spans="1:12" hidden="1" x14ac:dyDescent="0.25">
      <c r="A111" s="70" t="s">
        <v>115</v>
      </c>
      <c r="B111" s="70">
        <v>24</v>
      </c>
      <c r="C111" s="108">
        <v>1</v>
      </c>
      <c r="D111" s="58">
        <v>13.46</v>
      </c>
      <c r="E111" s="58">
        <v>0</v>
      </c>
      <c r="F111" s="58">
        <v>0</v>
      </c>
      <c r="G111" s="58">
        <v>0</v>
      </c>
      <c r="H111" s="58">
        <v>0</v>
      </c>
      <c r="I111" s="58">
        <v>0</v>
      </c>
      <c r="J111" s="58">
        <v>5.3030075187969832</v>
      </c>
      <c r="K111" s="69"/>
      <c r="L111" s="69"/>
    </row>
    <row r="112" spans="1:12" hidden="1" x14ac:dyDescent="0.25">
      <c r="A112" s="70" t="s">
        <v>17</v>
      </c>
      <c r="B112" s="70">
        <v>1</v>
      </c>
      <c r="C112" s="108">
        <v>1</v>
      </c>
      <c r="D112" s="58">
        <v>0</v>
      </c>
      <c r="E112" s="58">
        <v>0</v>
      </c>
      <c r="F112" s="58">
        <v>0</v>
      </c>
      <c r="G112" s="58">
        <v>0</v>
      </c>
      <c r="H112" s="58">
        <v>0</v>
      </c>
      <c r="I112" s="58">
        <v>0</v>
      </c>
      <c r="J112" s="58">
        <v>0</v>
      </c>
      <c r="K112" s="69"/>
      <c r="L112" s="69"/>
    </row>
    <row r="113" spans="1:16" hidden="1" x14ac:dyDescent="0.25">
      <c r="A113" s="70" t="s">
        <v>17</v>
      </c>
      <c r="B113" s="70">
        <v>2</v>
      </c>
      <c r="C113" s="108">
        <v>1</v>
      </c>
      <c r="D113" s="58">
        <v>0</v>
      </c>
      <c r="E113" s="58">
        <v>0</v>
      </c>
      <c r="F113" s="58">
        <v>0</v>
      </c>
      <c r="G113" s="58">
        <v>0</v>
      </c>
      <c r="H113" s="58">
        <v>0</v>
      </c>
      <c r="I113" s="58">
        <v>0</v>
      </c>
      <c r="J113" s="58">
        <v>0</v>
      </c>
      <c r="K113" s="69"/>
      <c r="L113" s="69"/>
    </row>
    <row r="114" spans="1:16" hidden="1" x14ac:dyDescent="0.25">
      <c r="A114" s="70" t="s">
        <v>17</v>
      </c>
      <c r="B114" s="70">
        <v>3</v>
      </c>
      <c r="C114" s="108">
        <v>1</v>
      </c>
      <c r="D114" s="58">
        <v>0</v>
      </c>
      <c r="E114" s="58">
        <v>0</v>
      </c>
      <c r="F114" s="58">
        <v>0</v>
      </c>
      <c r="G114" s="58">
        <v>0</v>
      </c>
      <c r="H114" s="58">
        <v>0</v>
      </c>
      <c r="I114" s="58">
        <v>0</v>
      </c>
      <c r="J114" s="58">
        <v>0</v>
      </c>
      <c r="K114" s="69"/>
      <c r="L114" s="69"/>
    </row>
    <row r="115" spans="1:16" hidden="1" x14ac:dyDescent="0.25">
      <c r="A115" s="70" t="s">
        <v>17</v>
      </c>
      <c r="B115" s="70">
        <v>4</v>
      </c>
      <c r="C115" s="108">
        <v>1</v>
      </c>
      <c r="D115" s="58">
        <v>0</v>
      </c>
      <c r="E115" s="58">
        <v>0</v>
      </c>
      <c r="F115" s="58">
        <v>0</v>
      </c>
      <c r="G115" s="58">
        <v>0</v>
      </c>
      <c r="H115" s="58">
        <v>0</v>
      </c>
      <c r="I115" s="58">
        <v>0</v>
      </c>
      <c r="J115" s="58">
        <v>0</v>
      </c>
      <c r="K115" s="69"/>
      <c r="L115" s="69"/>
    </row>
    <row r="116" spans="1:16" hidden="1" x14ac:dyDescent="0.25">
      <c r="A116" s="70" t="s">
        <v>17</v>
      </c>
      <c r="B116" s="70">
        <v>5</v>
      </c>
      <c r="C116" s="108">
        <v>1</v>
      </c>
      <c r="D116" s="58">
        <v>0</v>
      </c>
      <c r="E116" s="58">
        <v>0</v>
      </c>
      <c r="F116" s="58">
        <v>0</v>
      </c>
      <c r="G116" s="58">
        <v>0</v>
      </c>
      <c r="H116" s="58">
        <v>0</v>
      </c>
      <c r="I116" s="58">
        <v>0</v>
      </c>
      <c r="J116" s="58">
        <v>0</v>
      </c>
      <c r="K116" s="69"/>
      <c r="L116" s="69"/>
    </row>
    <row r="117" spans="1:16" hidden="1" x14ac:dyDescent="0.25">
      <c r="A117" s="70" t="s">
        <v>17</v>
      </c>
      <c r="B117" s="70">
        <v>6</v>
      </c>
      <c r="C117" s="108">
        <v>1</v>
      </c>
      <c r="D117" s="58">
        <v>0.02</v>
      </c>
      <c r="E117" s="58">
        <v>0</v>
      </c>
      <c r="F117" s="58">
        <v>0</v>
      </c>
      <c r="G117" s="58">
        <v>0</v>
      </c>
      <c r="H117" s="58">
        <v>0</v>
      </c>
      <c r="I117" s="58">
        <v>0</v>
      </c>
      <c r="J117" s="58">
        <v>0</v>
      </c>
      <c r="K117" s="69"/>
      <c r="L117" s="69"/>
    </row>
    <row r="118" spans="1:16" hidden="1" x14ac:dyDescent="0.25">
      <c r="A118" s="70" t="s">
        <v>17</v>
      </c>
      <c r="B118" s="70">
        <v>7</v>
      </c>
      <c r="C118" s="108">
        <v>1</v>
      </c>
      <c r="D118" s="58">
        <v>0</v>
      </c>
      <c r="E118" s="58">
        <v>0</v>
      </c>
      <c r="F118" s="58">
        <v>0</v>
      </c>
      <c r="G118" s="58">
        <v>0</v>
      </c>
      <c r="H118" s="58">
        <v>0</v>
      </c>
      <c r="I118" s="58">
        <v>0</v>
      </c>
      <c r="J118" s="58">
        <v>0</v>
      </c>
      <c r="K118" s="69"/>
      <c r="L118" s="69"/>
    </row>
    <row r="119" spans="1:16" hidden="1" x14ac:dyDescent="0.25">
      <c r="A119" s="70" t="s">
        <v>17</v>
      </c>
      <c r="B119" s="70">
        <v>8</v>
      </c>
      <c r="C119" s="108">
        <v>1</v>
      </c>
      <c r="D119" s="58">
        <v>1.32</v>
      </c>
      <c r="E119" s="58">
        <v>0</v>
      </c>
      <c r="F119" s="58">
        <v>0</v>
      </c>
      <c r="G119" s="58">
        <v>0</v>
      </c>
      <c r="H119" s="58">
        <v>0</v>
      </c>
      <c r="I119" s="58">
        <v>0</v>
      </c>
      <c r="J119" s="58">
        <v>0</v>
      </c>
      <c r="K119" s="69"/>
      <c r="L119" s="69"/>
    </row>
    <row r="120" spans="1:16" hidden="1" x14ac:dyDescent="0.25">
      <c r="A120" s="70" t="s">
        <v>17</v>
      </c>
      <c r="B120" s="70">
        <v>9</v>
      </c>
      <c r="C120" s="108">
        <v>1</v>
      </c>
      <c r="D120" s="58">
        <v>10.182499999999999</v>
      </c>
      <c r="E120" s="58">
        <v>0</v>
      </c>
      <c r="F120" s="58">
        <v>0</v>
      </c>
      <c r="G120" s="58">
        <v>13.5375</v>
      </c>
      <c r="H120" s="58">
        <v>0</v>
      </c>
      <c r="I120" s="58">
        <v>0</v>
      </c>
      <c r="J120" s="58">
        <v>0</v>
      </c>
      <c r="K120" s="69"/>
      <c r="L120" s="69"/>
    </row>
    <row r="121" spans="1:16" hidden="1" x14ac:dyDescent="0.25">
      <c r="A121" s="70" t="s">
        <v>17</v>
      </c>
      <c r="B121" s="70">
        <v>10</v>
      </c>
      <c r="C121" s="108">
        <v>1</v>
      </c>
      <c r="D121" s="58">
        <v>35.751000000000005</v>
      </c>
      <c r="E121" s="58">
        <v>0</v>
      </c>
      <c r="F121" s="58">
        <v>0</v>
      </c>
      <c r="G121" s="58">
        <v>1.2589999999999932</v>
      </c>
      <c r="H121" s="58">
        <v>0</v>
      </c>
      <c r="I121" s="58">
        <v>0</v>
      </c>
      <c r="J121" s="58">
        <v>0</v>
      </c>
      <c r="K121" s="69"/>
      <c r="L121" s="69"/>
    </row>
    <row r="122" spans="1:16" hidden="1" x14ac:dyDescent="0.25">
      <c r="A122" s="70" t="s">
        <v>17</v>
      </c>
      <c r="B122" s="70">
        <v>11</v>
      </c>
      <c r="C122" s="108">
        <v>1</v>
      </c>
      <c r="D122" s="58">
        <v>42.65</v>
      </c>
      <c r="E122" s="58">
        <v>0</v>
      </c>
      <c r="F122" s="58">
        <v>0</v>
      </c>
      <c r="G122" s="58">
        <v>0</v>
      </c>
      <c r="H122" s="58">
        <v>0</v>
      </c>
      <c r="I122" s="58">
        <v>0</v>
      </c>
      <c r="J122" s="58">
        <v>8.0074114240471559</v>
      </c>
      <c r="K122" s="69"/>
      <c r="L122" s="69"/>
    </row>
    <row r="123" spans="1:16" hidden="1" x14ac:dyDescent="0.25">
      <c r="A123" s="70" t="s">
        <v>17</v>
      </c>
      <c r="B123" s="70">
        <v>12</v>
      </c>
      <c r="C123" s="108">
        <v>1</v>
      </c>
      <c r="D123" s="58">
        <v>31.307500000000015</v>
      </c>
      <c r="E123" s="58">
        <v>0</v>
      </c>
      <c r="F123" s="58">
        <v>0</v>
      </c>
      <c r="G123" s="58">
        <v>14.152499999999986</v>
      </c>
      <c r="H123" s="58">
        <v>0</v>
      </c>
      <c r="I123" s="58">
        <v>0</v>
      </c>
      <c r="J123" s="58">
        <v>11.793749999999996</v>
      </c>
      <c r="K123" s="69"/>
      <c r="L123" s="69"/>
    </row>
    <row r="124" spans="1:16" hidden="1" x14ac:dyDescent="0.25">
      <c r="A124" s="70" t="s">
        <v>17</v>
      </c>
      <c r="B124" s="70">
        <v>13</v>
      </c>
      <c r="C124" s="108">
        <v>1</v>
      </c>
      <c r="D124" s="58">
        <v>32.320500000000017</v>
      </c>
      <c r="E124" s="58">
        <v>0</v>
      </c>
      <c r="F124" s="58">
        <v>0</v>
      </c>
      <c r="G124" s="58">
        <v>13.699499999999986</v>
      </c>
      <c r="H124" s="58">
        <v>0</v>
      </c>
      <c r="I124" s="58">
        <v>0</v>
      </c>
      <c r="J124" s="58">
        <v>11.416250000000012</v>
      </c>
      <c r="K124" s="69"/>
      <c r="L124" s="69"/>
    </row>
    <row r="125" spans="1:16" hidden="1" x14ac:dyDescent="0.25">
      <c r="A125" s="70" t="s">
        <v>17</v>
      </c>
      <c r="B125" s="70">
        <v>14</v>
      </c>
      <c r="C125" s="108">
        <v>1</v>
      </c>
      <c r="D125" s="58">
        <v>42.226500000000001</v>
      </c>
      <c r="E125" s="58">
        <v>0</v>
      </c>
      <c r="F125" s="58">
        <v>0</v>
      </c>
      <c r="G125" s="58">
        <v>5.0934999999999988</v>
      </c>
      <c r="H125" s="58">
        <v>0</v>
      </c>
      <c r="I125" s="58">
        <v>0</v>
      </c>
      <c r="J125" s="58">
        <v>20.946250000000006</v>
      </c>
      <c r="K125" s="69"/>
      <c r="L125" s="69"/>
    </row>
    <row r="126" spans="1:16" hidden="1" x14ac:dyDescent="0.25">
      <c r="A126" s="70" t="s">
        <v>17</v>
      </c>
      <c r="B126" s="70">
        <v>15</v>
      </c>
      <c r="C126" s="108">
        <v>1</v>
      </c>
      <c r="D126" s="85">
        <v>32.476500000000001</v>
      </c>
      <c r="E126" s="58">
        <v>0</v>
      </c>
      <c r="F126" s="58">
        <v>0</v>
      </c>
      <c r="G126" s="58">
        <v>14.263500000000001</v>
      </c>
      <c r="H126" s="58">
        <v>0</v>
      </c>
      <c r="I126" s="58">
        <v>0</v>
      </c>
      <c r="J126" s="58">
        <v>0</v>
      </c>
      <c r="K126" s="69"/>
      <c r="L126" s="69"/>
    </row>
    <row r="127" spans="1:16" x14ac:dyDescent="0.25">
      <c r="A127" s="70" t="s">
        <v>17</v>
      </c>
      <c r="B127" s="70">
        <v>16</v>
      </c>
      <c r="C127" s="108">
        <v>1</v>
      </c>
      <c r="D127" s="85">
        <v>34.070000000000007</v>
      </c>
      <c r="E127" s="58">
        <v>0</v>
      </c>
      <c r="F127" s="58">
        <v>0</v>
      </c>
      <c r="G127" s="58">
        <v>12.059999999999995</v>
      </c>
      <c r="H127" s="58">
        <v>0</v>
      </c>
      <c r="I127" s="58">
        <v>0</v>
      </c>
      <c r="J127" s="58">
        <v>0</v>
      </c>
      <c r="K127" s="69"/>
      <c r="L127" s="69"/>
      <c r="O127" s="58">
        <v>12.059999999999995</v>
      </c>
      <c r="P127" t="s">
        <v>192</v>
      </c>
    </row>
    <row r="128" spans="1:16" hidden="1" x14ac:dyDescent="0.25">
      <c r="A128" s="70" t="s">
        <v>17</v>
      </c>
      <c r="B128" s="70">
        <v>17</v>
      </c>
      <c r="C128" s="108">
        <v>1</v>
      </c>
      <c r="D128" s="58">
        <v>30.48085</v>
      </c>
      <c r="E128" s="58">
        <v>0</v>
      </c>
      <c r="F128" s="58">
        <v>0</v>
      </c>
      <c r="G128" s="58">
        <v>13.629149999999999</v>
      </c>
      <c r="H128" s="58">
        <v>0</v>
      </c>
      <c r="I128" s="58">
        <v>0</v>
      </c>
      <c r="J128" s="58">
        <v>11.357624999999995</v>
      </c>
      <c r="K128" s="69"/>
      <c r="L128" s="69"/>
    </row>
    <row r="129" spans="1:12" hidden="1" x14ac:dyDescent="0.25">
      <c r="A129" s="70" t="s">
        <v>17</v>
      </c>
      <c r="B129" s="70">
        <v>18</v>
      </c>
      <c r="C129" s="108">
        <v>1</v>
      </c>
      <c r="D129" s="58">
        <v>27.376500000000018</v>
      </c>
      <c r="E129" s="58">
        <v>0</v>
      </c>
      <c r="F129" s="58">
        <v>0</v>
      </c>
      <c r="G129" s="58">
        <v>12.673499999999979</v>
      </c>
      <c r="H129" s="58">
        <v>0</v>
      </c>
      <c r="I129" s="58">
        <v>0</v>
      </c>
      <c r="J129" s="58">
        <v>10.561250000000005</v>
      </c>
      <c r="K129" s="69"/>
      <c r="L129" s="69"/>
    </row>
    <row r="130" spans="1:12" hidden="1" x14ac:dyDescent="0.25">
      <c r="A130" s="70" t="s">
        <v>17</v>
      </c>
      <c r="B130" s="70">
        <v>19</v>
      </c>
      <c r="C130" s="108">
        <v>1</v>
      </c>
      <c r="D130" s="58">
        <v>29.69</v>
      </c>
      <c r="E130" s="58">
        <v>0</v>
      </c>
      <c r="F130" s="58">
        <v>0</v>
      </c>
      <c r="G130" s="58">
        <v>0</v>
      </c>
      <c r="H130" s="58">
        <v>0</v>
      </c>
      <c r="I130" s="58">
        <v>0</v>
      </c>
      <c r="J130" s="58">
        <v>0</v>
      </c>
      <c r="K130" s="69"/>
      <c r="L130" s="69"/>
    </row>
    <row r="131" spans="1:12" hidden="1" x14ac:dyDescent="0.25">
      <c r="A131" s="70" t="s">
        <v>17</v>
      </c>
      <c r="B131" s="70">
        <v>20</v>
      </c>
      <c r="C131" s="108">
        <v>1</v>
      </c>
      <c r="D131" s="58">
        <v>3.9</v>
      </c>
      <c r="E131" s="58">
        <v>0</v>
      </c>
      <c r="F131" s="58">
        <v>0</v>
      </c>
      <c r="G131" s="58">
        <v>0</v>
      </c>
      <c r="H131" s="58">
        <v>0</v>
      </c>
      <c r="I131" s="58">
        <v>0</v>
      </c>
      <c r="J131" s="58">
        <v>3.6400000000000108</v>
      </c>
      <c r="K131" s="69"/>
      <c r="L131" s="69"/>
    </row>
    <row r="132" spans="1:12" hidden="1" x14ac:dyDescent="0.25">
      <c r="A132" s="70" t="s">
        <v>17</v>
      </c>
      <c r="B132" s="70">
        <v>21</v>
      </c>
      <c r="C132" s="108">
        <v>1</v>
      </c>
      <c r="D132" s="58">
        <v>0</v>
      </c>
      <c r="E132" s="58">
        <v>0</v>
      </c>
      <c r="F132" s="58">
        <v>0</v>
      </c>
      <c r="G132" s="58">
        <v>0</v>
      </c>
      <c r="H132" s="58">
        <v>0</v>
      </c>
      <c r="I132" s="58">
        <v>0</v>
      </c>
      <c r="J132" s="58">
        <v>0</v>
      </c>
      <c r="K132" s="69"/>
      <c r="L132" s="69"/>
    </row>
    <row r="133" spans="1:12" hidden="1" x14ac:dyDescent="0.25">
      <c r="A133" s="70" t="s">
        <v>17</v>
      </c>
      <c r="B133" s="70">
        <v>22</v>
      </c>
      <c r="C133" s="108">
        <v>1</v>
      </c>
      <c r="D133" s="58">
        <v>0</v>
      </c>
      <c r="E133" s="58">
        <v>0</v>
      </c>
      <c r="F133" s="58">
        <v>0</v>
      </c>
      <c r="G133" s="58">
        <v>0</v>
      </c>
      <c r="H133" s="58">
        <v>0</v>
      </c>
      <c r="I133" s="58">
        <v>0</v>
      </c>
      <c r="J133" s="58">
        <v>0</v>
      </c>
      <c r="K133" s="69"/>
      <c r="L133" s="69"/>
    </row>
    <row r="134" spans="1:12" hidden="1" x14ac:dyDescent="0.25">
      <c r="A134" s="70" t="s">
        <v>17</v>
      </c>
      <c r="B134" s="70">
        <v>23</v>
      </c>
      <c r="C134" s="108">
        <v>1</v>
      </c>
      <c r="D134" s="58">
        <v>0</v>
      </c>
      <c r="E134" s="58">
        <v>0</v>
      </c>
      <c r="F134" s="58">
        <v>0</v>
      </c>
      <c r="G134" s="58">
        <v>0</v>
      </c>
      <c r="H134" s="58">
        <v>0</v>
      </c>
      <c r="I134" s="58">
        <v>0</v>
      </c>
      <c r="J134" s="58">
        <v>0</v>
      </c>
      <c r="K134" s="69"/>
      <c r="L134" s="69"/>
    </row>
    <row r="135" spans="1:12" hidden="1" x14ac:dyDescent="0.25">
      <c r="A135" s="70" t="s">
        <v>17</v>
      </c>
      <c r="B135" s="70">
        <v>24</v>
      </c>
      <c r="C135" s="108">
        <v>1</v>
      </c>
      <c r="D135" s="58">
        <v>0</v>
      </c>
      <c r="E135" s="58">
        <v>0</v>
      </c>
      <c r="F135" s="58">
        <v>0</v>
      </c>
      <c r="G135" s="58">
        <v>0</v>
      </c>
      <c r="H135" s="58">
        <v>0</v>
      </c>
      <c r="I135" s="58">
        <v>0</v>
      </c>
      <c r="J135" s="58">
        <v>0</v>
      </c>
      <c r="K135" s="69"/>
      <c r="L135" s="69"/>
    </row>
    <row r="136" spans="1:12" hidden="1" x14ac:dyDescent="0.25">
      <c r="A136" s="70"/>
      <c r="B136" s="70"/>
      <c r="C136" s="108"/>
      <c r="D136" s="58"/>
      <c r="E136" s="58"/>
      <c r="F136" s="58"/>
      <c r="G136" s="58"/>
      <c r="H136" s="58"/>
      <c r="I136" s="58"/>
      <c r="J136" s="58"/>
      <c r="K136" s="69"/>
      <c r="L136" s="69"/>
    </row>
    <row r="137" spans="1:12" hidden="1" x14ac:dyDescent="0.25">
      <c r="A137" s="70"/>
      <c r="B137" s="70"/>
      <c r="C137" s="108"/>
      <c r="D137" s="58"/>
      <c r="E137" s="58"/>
      <c r="F137" s="58"/>
      <c r="G137" s="58"/>
      <c r="H137" s="58"/>
      <c r="I137" s="58"/>
      <c r="J137" s="58"/>
      <c r="K137" s="69"/>
      <c r="L137" s="69"/>
    </row>
    <row r="138" spans="1:12" hidden="1" x14ac:dyDescent="0.25">
      <c r="A138" s="70"/>
      <c r="B138" s="70"/>
      <c r="C138" s="108"/>
      <c r="D138" s="58"/>
      <c r="E138" s="58"/>
      <c r="F138" s="58"/>
      <c r="G138" s="58"/>
      <c r="H138" s="58"/>
      <c r="I138" s="58"/>
      <c r="J138" s="58"/>
      <c r="K138" s="69"/>
      <c r="L138" s="69"/>
    </row>
    <row r="139" spans="1:12" hidden="1" x14ac:dyDescent="0.25">
      <c r="A139" s="70"/>
      <c r="B139" s="70"/>
      <c r="C139" s="108"/>
      <c r="D139" s="58"/>
      <c r="E139" s="58"/>
      <c r="F139" s="58"/>
      <c r="G139" s="58"/>
      <c r="H139" s="58"/>
      <c r="I139" s="58"/>
      <c r="J139" s="58"/>
      <c r="K139" s="69"/>
      <c r="L139" s="69"/>
    </row>
    <row r="140" spans="1:12" hidden="1" x14ac:dyDescent="0.25">
      <c r="A140" s="70"/>
      <c r="B140" s="70"/>
      <c r="C140" s="108"/>
      <c r="D140" s="58"/>
      <c r="E140" s="58"/>
      <c r="F140" s="58"/>
      <c r="G140" s="58"/>
      <c r="H140" s="58"/>
      <c r="I140" s="58"/>
      <c r="J140" s="58"/>
      <c r="K140" s="69"/>
      <c r="L140" s="69"/>
    </row>
    <row r="141" spans="1:12" hidden="1" x14ac:dyDescent="0.25">
      <c r="A141" s="70"/>
      <c r="B141" s="70"/>
      <c r="C141" s="108"/>
      <c r="D141" s="58"/>
      <c r="E141" s="58"/>
      <c r="F141" s="58"/>
      <c r="G141" s="58"/>
      <c r="H141" s="58"/>
      <c r="I141" s="58"/>
      <c r="J141" s="58"/>
      <c r="K141" s="69"/>
      <c r="L141" s="69"/>
    </row>
    <row r="142" spans="1:12" hidden="1" x14ac:dyDescent="0.25">
      <c r="A142" s="70"/>
      <c r="B142" s="70"/>
      <c r="C142" s="108"/>
      <c r="D142" s="58"/>
      <c r="E142" s="58"/>
      <c r="F142" s="58"/>
      <c r="G142" s="58"/>
      <c r="H142" s="58"/>
      <c r="I142" s="58"/>
      <c r="J142" s="58"/>
      <c r="K142" s="69"/>
      <c r="L142" s="69"/>
    </row>
    <row r="143" spans="1:12" hidden="1" x14ac:dyDescent="0.25">
      <c r="A143" s="70"/>
      <c r="B143" s="70"/>
      <c r="C143" s="108"/>
      <c r="D143" s="58"/>
      <c r="E143" s="58"/>
      <c r="F143" s="58"/>
      <c r="G143" s="58"/>
      <c r="H143" s="58"/>
      <c r="I143" s="58"/>
      <c r="J143" s="58"/>
      <c r="K143" s="69"/>
      <c r="L143" s="69"/>
    </row>
    <row r="144" spans="1:12" hidden="1" x14ac:dyDescent="0.25">
      <c r="A144" s="70"/>
      <c r="B144" s="70"/>
      <c r="C144" s="108"/>
      <c r="D144" s="58"/>
      <c r="E144" s="58"/>
      <c r="F144" s="58"/>
      <c r="G144" s="58"/>
      <c r="H144" s="58"/>
      <c r="I144" s="58"/>
      <c r="J144" s="58"/>
      <c r="K144" s="69"/>
      <c r="L144" s="69"/>
    </row>
    <row r="145" spans="1:12" hidden="1" x14ac:dyDescent="0.25">
      <c r="A145" s="70"/>
      <c r="B145" s="70"/>
      <c r="C145" s="108"/>
      <c r="D145" s="58"/>
      <c r="E145" s="58"/>
      <c r="F145" s="58"/>
      <c r="G145" s="58"/>
      <c r="H145" s="58"/>
      <c r="I145" s="58"/>
      <c r="J145" s="58"/>
      <c r="K145" s="69"/>
      <c r="L145" s="69"/>
    </row>
    <row r="146" spans="1:12" hidden="1" x14ac:dyDescent="0.25">
      <c r="A146" s="70"/>
      <c r="B146" s="70"/>
      <c r="C146" s="108"/>
      <c r="D146" s="58"/>
      <c r="E146" s="58"/>
      <c r="F146" s="58"/>
      <c r="G146" s="58"/>
      <c r="H146" s="58"/>
      <c r="I146" s="58"/>
      <c r="J146" s="58"/>
      <c r="K146" s="69"/>
      <c r="L146" s="69"/>
    </row>
    <row r="147" spans="1:12" hidden="1" x14ac:dyDescent="0.25">
      <c r="A147" s="70"/>
      <c r="B147" s="70"/>
      <c r="C147" s="108"/>
      <c r="D147" s="58"/>
      <c r="E147" s="58"/>
      <c r="F147" s="58"/>
      <c r="G147" s="58"/>
      <c r="H147" s="58"/>
      <c r="I147" s="58"/>
      <c r="J147" s="58"/>
      <c r="K147" s="69"/>
      <c r="L147" s="69"/>
    </row>
    <row r="148" spans="1:12" hidden="1" x14ac:dyDescent="0.25">
      <c r="A148" s="70"/>
      <c r="B148" s="70"/>
      <c r="C148" s="108"/>
      <c r="D148" s="58"/>
      <c r="E148" s="58"/>
      <c r="F148" s="58"/>
      <c r="G148" s="58"/>
      <c r="H148" s="58"/>
      <c r="I148" s="58"/>
      <c r="J148" s="58"/>
      <c r="K148" s="69"/>
      <c r="L148" s="69"/>
    </row>
    <row r="149" spans="1:12" hidden="1" x14ac:dyDescent="0.25">
      <c r="A149" s="70"/>
      <c r="B149" s="70"/>
      <c r="C149" s="108"/>
      <c r="D149" s="58"/>
      <c r="E149" s="58"/>
      <c r="F149" s="58"/>
      <c r="G149" s="58"/>
      <c r="H149" s="58"/>
      <c r="I149" s="58"/>
      <c r="J149" s="58"/>
      <c r="K149" s="69"/>
      <c r="L149" s="69"/>
    </row>
    <row r="150" spans="1:12" hidden="1" x14ac:dyDescent="0.25">
      <c r="A150" s="70"/>
      <c r="B150" s="70"/>
      <c r="C150" s="108"/>
      <c r="D150" s="85"/>
      <c r="E150" s="58"/>
      <c r="F150" s="58"/>
      <c r="G150" s="58"/>
      <c r="H150" s="58"/>
      <c r="I150" s="58"/>
      <c r="J150" s="58"/>
      <c r="K150" s="69"/>
      <c r="L150" s="69"/>
    </row>
    <row r="151" spans="1:12" hidden="1" x14ac:dyDescent="0.25">
      <c r="A151" s="70"/>
      <c r="B151" s="70"/>
      <c r="C151" s="108"/>
      <c r="D151" s="85"/>
      <c r="E151" s="58"/>
      <c r="F151" s="58"/>
      <c r="G151" s="58"/>
      <c r="H151" s="58"/>
      <c r="I151" s="58"/>
      <c r="J151" s="58"/>
      <c r="K151" s="69"/>
      <c r="L151" s="69"/>
    </row>
    <row r="152" spans="1:12" hidden="1" x14ac:dyDescent="0.25">
      <c r="A152" s="70"/>
      <c r="B152" s="70"/>
      <c r="C152" s="108"/>
      <c r="D152" s="58"/>
      <c r="E152" s="58"/>
      <c r="F152" s="58"/>
      <c r="G152" s="58"/>
      <c r="H152" s="58"/>
      <c r="I152" s="58"/>
      <c r="J152" s="58"/>
      <c r="K152" s="69"/>
      <c r="L152" s="69"/>
    </row>
    <row r="153" spans="1:12" hidden="1" x14ac:dyDescent="0.25">
      <c r="A153" s="70"/>
      <c r="B153" s="70"/>
      <c r="C153" s="108"/>
      <c r="D153" s="58"/>
      <c r="E153" s="58"/>
      <c r="F153" s="58"/>
      <c r="G153" s="58"/>
      <c r="H153" s="58"/>
      <c r="I153" s="58"/>
      <c r="J153" s="58"/>
      <c r="K153" s="69"/>
      <c r="L153" s="69"/>
    </row>
    <row r="154" spans="1:12" hidden="1" x14ac:dyDescent="0.25">
      <c r="A154" s="70"/>
      <c r="B154" s="70"/>
      <c r="C154" s="108"/>
      <c r="D154" s="58"/>
      <c r="E154" s="58"/>
      <c r="F154" s="58"/>
      <c r="G154" s="58"/>
      <c r="H154" s="58"/>
      <c r="I154" s="58"/>
      <c r="J154" s="58"/>
      <c r="K154" s="69"/>
      <c r="L154" s="69"/>
    </row>
    <row r="155" spans="1:12" hidden="1" x14ac:dyDescent="0.25">
      <c r="A155" s="70"/>
      <c r="B155" s="70"/>
      <c r="C155" s="108"/>
      <c r="D155" s="58"/>
      <c r="E155" s="58"/>
      <c r="F155" s="58"/>
      <c r="G155" s="58"/>
      <c r="H155" s="58"/>
      <c r="I155" s="58"/>
      <c r="J155" s="58"/>
      <c r="K155" s="69"/>
      <c r="L155" s="69"/>
    </row>
    <row r="156" spans="1:12" hidden="1" x14ac:dyDescent="0.25">
      <c r="A156" s="70"/>
      <c r="B156" s="70"/>
      <c r="C156" s="108"/>
      <c r="D156" s="58"/>
      <c r="E156" s="58"/>
      <c r="F156" s="58"/>
      <c r="G156" s="58"/>
      <c r="H156" s="58"/>
      <c r="I156" s="58"/>
      <c r="J156" s="58"/>
      <c r="K156" s="69"/>
      <c r="L156" s="69"/>
    </row>
    <row r="157" spans="1:12" hidden="1" x14ac:dyDescent="0.25">
      <c r="A157" s="70"/>
      <c r="B157" s="70"/>
      <c r="C157" s="108"/>
      <c r="D157" s="58"/>
      <c r="E157" s="58"/>
      <c r="F157" s="58"/>
      <c r="G157" s="58"/>
      <c r="H157" s="58"/>
      <c r="I157" s="58"/>
      <c r="J157" s="58"/>
      <c r="K157" s="69"/>
      <c r="L157" s="69"/>
    </row>
    <row r="158" spans="1:12" hidden="1" x14ac:dyDescent="0.25">
      <c r="A158" s="70"/>
      <c r="B158" s="70"/>
      <c r="C158" s="108"/>
      <c r="D158" s="58"/>
      <c r="E158" s="58"/>
      <c r="F158" s="58"/>
      <c r="G158" s="58"/>
      <c r="H158" s="58"/>
      <c r="I158" s="58"/>
      <c r="J158" s="58"/>
      <c r="K158" s="69"/>
      <c r="L158" s="69"/>
    </row>
    <row r="159" spans="1:12" hidden="1" x14ac:dyDescent="0.25">
      <c r="A159" s="70"/>
      <c r="B159" s="70"/>
      <c r="C159" s="108"/>
      <c r="D159" s="58"/>
      <c r="E159" s="58"/>
      <c r="F159" s="58"/>
      <c r="G159" s="58"/>
      <c r="H159" s="58"/>
      <c r="I159" s="58"/>
      <c r="J159" s="58"/>
      <c r="K159" s="69"/>
      <c r="L159" s="69"/>
    </row>
    <row r="160" spans="1:12" hidden="1" x14ac:dyDescent="0.25">
      <c r="A160" s="70"/>
      <c r="B160" s="70"/>
      <c r="C160" s="108"/>
      <c r="D160" s="58"/>
      <c r="E160" s="58"/>
      <c r="F160" s="58"/>
      <c r="G160" s="58"/>
      <c r="H160" s="58"/>
      <c r="I160" s="58"/>
      <c r="J160" s="58"/>
      <c r="K160" s="69"/>
      <c r="L160" s="69"/>
    </row>
    <row r="161" spans="1:12" hidden="1" x14ac:dyDescent="0.25">
      <c r="A161" s="70"/>
      <c r="B161" s="70"/>
      <c r="C161" s="108"/>
      <c r="D161" s="58"/>
      <c r="E161" s="58"/>
      <c r="F161" s="58"/>
      <c r="G161" s="58"/>
      <c r="H161" s="58"/>
      <c r="I161" s="58"/>
      <c r="J161" s="58"/>
      <c r="K161" s="69"/>
      <c r="L161" s="69"/>
    </row>
    <row r="162" spans="1:12" hidden="1" x14ac:dyDescent="0.25">
      <c r="A162" s="70"/>
      <c r="B162" s="70"/>
      <c r="C162" s="108"/>
      <c r="D162" s="58"/>
      <c r="E162" s="58"/>
      <c r="F162" s="58"/>
      <c r="G162" s="58"/>
      <c r="H162" s="58"/>
      <c r="I162" s="58"/>
      <c r="J162" s="58"/>
      <c r="K162" s="69"/>
      <c r="L162" s="69"/>
    </row>
    <row r="163" spans="1:12" hidden="1" x14ac:dyDescent="0.25">
      <c r="A163" s="70"/>
      <c r="B163" s="70"/>
      <c r="C163" s="108"/>
      <c r="D163" s="58"/>
      <c r="E163" s="58"/>
      <c r="F163" s="58"/>
      <c r="G163" s="58"/>
      <c r="H163" s="58"/>
      <c r="I163" s="58"/>
      <c r="J163" s="58"/>
      <c r="K163" s="69"/>
      <c r="L163" s="69"/>
    </row>
    <row r="164" spans="1:12" hidden="1" x14ac:dyDescent="0.25">
      <c r="A164" s="70"/>
      <c r="B164" s="70"/>
      <c r="C164" s="108"/>
      <c r="D164" s="58"/>
      <c r="E164" s="58"/>
      <c r="F164" s="58"/>
      <c r="G164" s="58"/>
      <c r="H164" s="58"/>
      <c r="I164" s="58"/>
      <c r="J164" s="58"/>
      <c r="K164" s="69"/>
      <c r="L164" s="69"/>
    </row>
    <row r="165" spans="1:12" hidden="1" x14ac:dyDescent="0.25">
      <c r="A165" s="70"/>
      <c r="B165" s="70"/>
      <c r="C165" s="108"/>
      <c r="D165" s="58"/>
      <c r="E165" s="58"/>
      <c r="F165" s="58"/>
      <c r="G165" s="58"/>
      <c r="H165" s="58"/>
      <c r="I165" s="58"/>
      <c r="J165" s="58"/>
      <c r="K165" s="69"/>
      <c r="L165" s="69"/>
    </row>
    <row r="166" spans="1:12" hidden="1" x14ac:dyDescent="0.25">
      <c r="A166" s="70"/>
      <c r="B166" s="70"/>
      <c r="C166" s="108"/>
      <c r="D166" s="58"/>
      <c r="E166" s="58"/>
      <c r="F166" s="58"/>
      <c r="G166" s="58"/>
      <c r="H166" s="58"/>
      <c r="I166" s="58"/>
      <c r="J166" s="58"/>
      <c r="K166" s="69"/>
      <c r="L166" s="69"/>
    </row>
    <row r="167" spans="1:12" hidden="1" x14ac:dyDescent="0.25">
      <c r="A167" s="70"/>
      <c r="B167" s="70"/>
      <c r="C167" s="108"/>
      <c r="D167" s="58"/>
      <c r="E167" s="58"/>
      <c r="F167" s="58"/>
      <c r="G167" s="58"/>
      <c r="H167" s="58"/>
      <c r="I167" s="58"/>
      <c r="J167" s="58"/>
      <c r="K167" s="69"/>
      <c r="L167" s="69"/>
    </row>
    <row r="168" spans="1:12" hidden="1" x14ac:dyDescent="0.25">
      <c r="A168" s="70"/>
      <c r="B168" s="70"/>
      <c r="C168" s="108"/>
      <c r="D168" s="58"/>
      <c r="E168" s="58"/>
      <c r="F168" s="58"/>
      <c r="G168" s="58"/>
      <c r="H168" s="58"/>
      <c r="I168" s="58"/>
      <c r="J168" s="58"/>
      <c r="K168" s="69"/>
      <c r="L168" s="69"/>
    </row>
    <row r="169" spans="1:12" hidden="1" x14ac:dyDescent="0.25">
      <c r="A169" s="70"/>
      <c r="B169" s="70"/>
      <c r="C169" s="108"/>
      <c r="D169" s="58"/>
      <c r="E169" s="58"/>
      <c r="F169" s="58"/>
      <c r="G169" s="58"/>
      <c r="H169" s="58"/>
      <c r="I169" s="58"/>
      <c r="J169" s="58"/>
      <c r="K169" s="69"/>
      <c r="L169" s="69"/>
    </row>
    <row r="170" spans="1:12" hidden="1" x14ac:dyDescent="0.25">
      <c r="A170" s="70"/>
      <c r="B170" s="70"/>
      <c r="C170" s="108"/>
      <c r="D170" s="58"/>
      <c r="E170" s="58"/>
      <c r="F170" s="58"/>
      <c r="G170" s="58"/>
      <c r="H170" s="58"/>
      <c r="I170" s="58"/>
      <c r="J170" s="58"/>
      <c r="K170" s="69"/>
      <c r="L170" s="69"/>
    </row>
    <row r="171" spans="1:12" hidden="1" x14ac:dyDescent="0.25">
      <c r="A171" s="70"/>
      <c r="B171" s="70"/>
      <c r="C171" s="108"/>
      <c r="D171" s="58"/>
      <c r="E171" s="58"/>
      <c r="F171" s="58"/>
      <c r="G171" s="58"/>
      <c r="H171" s="58"/>
      <c r="I171" s="58"/>
      <c r="J171" s="58"/>
      <c r="K171" s="69"/>
      <c r="L171" s="69"/>
    </row>
    <row r="172" spans="1:12" hidden="1" x14ac:dyDescent="0.25">
      <c r="A172" s="70"/>
      <c r="B172" s="70"/>
      <c r="C172" s="108"/>
      <c r="D172" s="58"/>
      <c r="E172" s="58"/>
      <c r="F172" s="58"/>
      <c r="G172" s="58"/>
      <c r="H172" s="58"/>
      <c r="I172" s="58"/>
      <c r="J172" s="58"/>
      <c r="K172" s="69"/>
      <c r="L172" s="69"/>
    </row>
    <row r="173" spans="1:12" hidden="1" x14ac:dyDescent="0.25">
      <c r="A173" s="70"/>
      <c r="B173" s="70"/>
      <c r="C173" s="108"/>
      <c r="D173" s="58"/>
      <c r="E173" s="58"/>
      <c r="F173" s="58"/>
      <c r="G173" s="58"/>
      <c r="H173" s="58"/>
      <c r="I173" s="58"/>
      <c r="J173" s="58"/>
      <c r="K173" s="69"/>
      <c r="L173" s="69"/>
    </row>
    <row r="174" spans="1:12" hidden="1" x14ac:dyDescent="0.25">
      <c r="A174" s="70"/>
      <c r="B174" s="70"/>
      <c r="C174" s="108"/>
      <c r="D174" s="85"/>
      <c r="E174" s="58"/>
      <c r="F174" s="58"/>
      <c r="G174" s="58"/>
      <c r="H174" s="58"/>
      <c r="I174" s="58"/>
      <c r="J174" s="58"/>
      <c r="K174" s="69"/>
      <c r="L174" s="69"/>
    </row>
    <row r="175" spans="1:12" hidden="1" x14ac:dyDescent="0.25">
      <c r="A175" s="70"/>
      <c r="B175" s="70"/>
      <c r="C175" s="108"/>
      <c r="D175" s="85"/>
      <c r="E175" s="58"/>
      <c r="F175" s="58"/>
      <c r="G175" s="58"/>
      <c r="H175" s="58"/>
      <c r="I175" s="58"/>
      <c r="J175" s="58"/>
      <c r="K175" s="69"/>
      <c r="L175" s="69"/>
    </row>
    <row r="176" spans="1:12" hidden="1" x14ac:dyDescent="0.25">
      <c r="A176" s="70"/>
      <c r="B176" s="70"/>
      <c r="C176" s="108"/>
      <c r="D176" s="58"/>
      <c r="E176" s="58"/>
      <c r="F176" s="58"/>
      <c r="G176" s="58"/>
      <c r="H176" s="58"/>
      <c r="I176" s="58"/>
      <c r="J176" s="58"/>
      <c r="K176" s="69"/>
      <c r="L176" s="69"/>
    </row>
    <row r="177" spans="1:12" hidden="1" x14ac:dyDescent="0.25">
      <c r="A177" s="70"/>
      <c r="B177" s="70"/>
      <c r="C177" s="108"/>
      <c r="D177" s="58"/>
      <c r="E177" s="58"/>
      <c r="F177" s="58"/>
      <c r="G177" s="58"/>
      <c r="H177" s="58"/>
      <c r="I177" s="58"/>
      <c r="J177" s="58"/>
      <c r="K177" s="69"/>
      <c r="L177" s="69"/>
    </row>
    <row r="178" spans="1:12" hidden="1" x14ac:dyDescent="0.25">
      <c r="A178" s="70"/>
      <c r="B178" s="70"/>
      <c r="C178" s="108"/>
      <c r="D178" s="58"/>
      <c r="E178" s="58"/>
      <c r="F178" s="58"/>
      <c r="G178" s="58"/>
      <c r="H178" s="58"/>
      <c r="I178" s="58"/>
      <c r="J178" s="58"/>
      <c r="K178" s="69"/>
      <c r="L178" s="69"/>
    </row>
    <row r="179" spans="1:12" hidden="1" x14ac:dyDescent="0.25">
      <c r="A179" s="70"/>
      <c r="B179" s="70"/>
      <c r="C179" s="108"/>
      <c r="D179" s="58"/>
      <c r="E179" s="58"/>
      <c r="F179" s="58"/>
      <c r="G179" s="58"/>
      <c r="H179" s="58"/>
      <c r="I179" s="58"/>
      <c r="J179" s="58"/>
      <c r="K179" s="69"/>
      <c r="L179" s="69"/>
    </row>
    <row r="180" spans="1:12" hidden="1" x14ac:dyDescent="0.25">
      <c r="A180" s="70"/>
      <c r="B180" s="70"/>
      <c r="C180" s="108"/>
      <c r="D180" s="58"/>
      <c r="E180" s="58"/>
      <c r="F180" s="58"/>
      <c r="G180" s="58"/>
      <c r="H180" s="58"/>
      <c r="I180" s="58"/>
      <c r="J180" s="58"/>
      <c r="K180" s="69"/>
      <c r="L180" s="69"/>
    </row>
    <row r="181" spans="1:12" hidden="1" x14ac:dyDescent="0.25">
      <c r="A181" s="70"/>
      <c r="B181" s="70"/>
      <c r="C181" s="108"/>
      <c r="D181" s="58"/>
      <c r="E181" s="58"/>
      <c r="F181" s="58"/>
      <c r="G181" s="58"/>
      <c r="H181" s="58"/>
      <c r="I181" s="58"/>
      <c r="J181" s="58"/>
      <c r="K181" s="69"/>
      <c r="L181" s="69"/>
    </row>
    <row r="182" spans="1:12" hidden="1" x14ac:dyDescent="0.25">
      <c r="A182" s="70"/>
      <c r="B182" s="70"/>
      <c r="C182" s="108"/>
      <c r="D182" s="58"/>
      <c r="E182" s="58"/>
      <c r="F182" s="58"/>
      <c r="G182" s="58"/>
      <c r="H182" s="58"/>
      <c r="I182" s="58"/>
      <c r="J182" s="58"/>
      <c r="K182" s="69"/>
      <c r="L182" s="69"/>
    </row>
    <row r="183" spans="1:12" hidden="1" x14ac:dyDescent="0.25">
      <c r="A183" s="70"/>
      <c r="B183" s="70"/>
      <c r="C183" s="108"/>
      <c r="D183" s="58"/>
      <c r="E183" s="58"/>
      <c r="F183" s="58"/>
      <c r="G183" s="58"/>
      <c r="H183" s="58"/>
      <c r="I183" s="58"/>
      <c r="J183" s="58"/>
      <c r="K183" s="69"/>
      <c r="L183" s="69"/>
    </row>
    <row r="184" spans="1:12" hidden="1" x14ac:dyDescent="0.25">
      <c r="A184" s="70"/>
      <c r="B184" s="70"/>
      <c r="C184" s="108"/>
      <c r="D184" s="58"/>
      <c r="E184" s="58"/>
      <c r="F184" s="58"/>
      <c r="G184" s="58"/>
      <c r="H184" s="58"/>
      <c r="I184" s="58"/>
      <c r="J184" s="58"/>
      <c r="K184" s="69"/>
      <c r="L184" s="69"/>
    </row>
    <row r="185" spans="1:12" hidden="1" x14ac:dyDescent="0.25">
      <c r="A185" s="70"/>
      <c r="B185" s="70"/>
      <c r="C185" s="108"/>
      <c r="D185" s="58"/>
      <c r="E185" s="58"/>
      <c r="F185" s="58"/>
      <c r="G185" s="58"/>
      <c r="H185" s="58"/>
      <c r="I185" s="58"/>
      <c r="J185" s="58"/>
      <c r="K185" s="69"/>
      <c r="L185" s="69"/>
    </row>
    <row r="186" spans="1:12" hidden="1" x14ac:dyDescent="0.25">
      <c r="A186" s="70"/>
      <c r="B186" s="70"/>
      <c r="C186" s="108"/>
      <c r="D186" s="58"/>
      <c r="E186" s="58"/>
      <c r="F186" s="58"/>
      <c r="G186" s="58"/>
      <c r="H186" s="58"/>
      <c r="I186" s="58"/>
      <c r="J186" s="58"/>
      <c r="K186" s="69"/>
      <c r="L186" s="69"/>
    </row>
    <row r="187" spans="1:12" hidden="1" x14ac:dyDescent="0.25">
      <c r="A187" s="70"/>
      <c r="B187" s="70"/>
      <c r="C187" s="108"/>
      <c r="D187" s="58"/>
      <c r="E187" s="58"/>
      <c r="F187" s="58"/>
      <c r="G187" s="58"/>
      <c r="H187" s="58"/>
      <c r="I187" s="58"/>
      <c r="J187" s="58"/>
      <c r="K187" s="69"/>
      <c r="L187" s="69"/>
    </row>
    <row r="188" spans="1:12" hidden="1" x14ac:dyDescent="0.25">
      <c r="A188" s="70"/>
      <c r="B188" s="70"/>
      <c r="C188" s="108"/>
      <c r="D188" s="58"/>
      <c r="E188" s="58"/>
      <c r="F188" s="58"/>
      <c r="G188" s="58"/>
      <c r="H188" s="58"/>
      <c r="I188" s="58"/>
      <c r="J188" s="58"/>
      <c r="K188" s="69"/>
      <c r="L188" s="69"/>
    </row>
    <row r="189" spans="1:12" hidden="1" x14ac:dyDescent="0.25">
      <c r="A189" s="70"/>
      <c r="B189" s="70"/>
      <c r="C189" s="108"/>
      <c r="D189" s="58"/>
      <c r="E189" s="58"/>
      <c r="F189" s="58"/>
      <c r="G189" s="58"/>
      <c r="H189" s="58"/>
      <c r="I189" s="58"/>
      <c r="J189" s="58"/>
      <c r="K189" s="69"/>
      <c r="L189" s="69"/>
    </row>
    <row r="190" spans="1:12" hidden="1" x14ac:dyDescent="0.25">
      <c r="A190" s="70"/>
      <c r="B190" s="70"/>
      <c r="C190" s="108"/>
      <c r="D190" s="58"/>
      <c r="E190" s="58"/>
      <c r="F190" s="58"/>
      <c r="G190" s="58"/>
      <c r="H190" s="58"/>
      <c r="I190" s="58"/>
      <c r="J190" s="58"/>
      <c r="K190" s="69"/>
      <c r="L190" s="69"/>
    </row>
    <row r="191" spans="1:12" hidden="1" x14ac:dyDescent="0.25">
      <c r="A191" s="70"/>
      <c r="B191" s="70"/>
      <c r="C191" s="108"/>
      <c r="D191" s="58"/>
      <c r="E191" s="58"/>
      <c r="F191" s="58"/>
      <c r="G191" s="58"/>
      <c r="H191" s="58"/>
      <c r="I191" s="58"/>
      <c r="J191" s="58"/>
      <c r="K191" s="69"/>
      <c r="L191" s="69"/>
    </row>
    <row r="192" spans="1:12" hidden="1" x14ac:dyDescent="0.25">
      <c r="A192" s="70"/>
      <c r="B192" s="70"/>
      <c r="C192" s="108"/>
      <c r="D192" s="58"/>
      <c r="E192" s="58"/>
      <c r="F192" s="58"/>
      <c r="G192" s="58"/>
      <c r="H192" s="58"/>
      <c r="I192" s="58"/>
      <c r="J192" s="58"/>
      <c r="K192" s="69"/>
      <c r="L192" s="69"/>
    </row>
    <row r="193" spans="1:12" hidden="1" x14ac:dyDescent="0.25">
      <c r="A193" s="70"/>
      <c r="B193" s="70"/>
      <c r="C193" s="108"/>
      <c r="D193" s="58"/>
      <c r="E193" s="58"/>
      <c r="F193" s="58"/>
      <c r="G193" s="58"/>
      <c r="H193" s="58"/>
      <c r="I193" s="58"/>
      <c r="J193" s="58"/>
      <c r="K193" s="69"/>
      <c r="L193" s="69"/>
    </row>
    <row r="194" spans="1:12" hidden="1" x14ac:dyDescent="0.25">
      <c r="A194" s="70"/>
      <c r="B194" s="70"/>
      <c r="C194" s="108"/>
      <c r="D194" s="58"/>
      <c r="E194" s="58"/>
      <c r="F194" s="58"/>
      <c r="G194" s="58"/>
      <c r="H194" s="58"/>
      <c r="I194" s="58"/>
      <c r="J194" s="58"/>
      <c r="K194" s="69"/>
      <c r="L194" s="69"/>
    </row>
    <row r="195" spans="1:12" hidden="1" x14ac:dyDescent="0.25">
      <c r="A195" s="70"/>
      <c r="B195" s="70"/>
      <c r="C195" s="108"/>
      <c r="D195" s="58"/>
      <c r="E195" s="58"/>
      <c r="F195" s="58"/>
      <c r="G195" s="58"/>
      <c r="H195" s="58"/>
      <c r="I195" s="58"/>
      <c r="J195" s="58"/>
      <c r="K195" s="69"/>
      <c r="L195" s="69"/>
    </row>
    <row r="196" spans="1:12" hidden="1" x14ac:dyDescent="0.25">
      <c r="A196" s="70"/>
      <c r="B196" s="70"/>
      <c r="C196" s="108"/>
      <c r="D196" s="58"/>
      <c r="E196" s="58"/>
      <c r="F196" s="58"/>
      <c r="G196" s="58"/>
      <c r="H196" s="58"/>
      <c r="I196" s="58"/>
      <c r="J196" s="58"/>
      <c r="K196" s="69"/>
      <c r="L196" s="69"/>
    </row>
    <row r="197" spans="1:12" hidden="1" x14ac:dyDescent="0.25">
      <c r="A197" s="70"/>
      <c r="B197" s="70"/>
      <c r="C197" s="108"/>
      <c r="D197" s="58"/>
      <c r="E197" s="58"/>
      <c r="F197" s="58"/>
      <c r="G197" s="58"/>
      <c r="H197" s="58"/>
      <c r="I197" s="58"/>
      <c r="J197" s="58"/>
      <c r="K197" s="69"/>
      <c r="L197" s="69"/>
    </row>
    <row r="198" spans="1:12" hidden="1" x14ac:dyDescent="0.25">
      <c r="A198" s="70"/>
      <c r="B198" s="70"/>
      <c r="C198" s="109"/>
      <c r="D198" s="85"/>
      <c r="E198" s="58"/>
      <c r="F198" s="58"/>
      <c r="G198" s="58"/>
      <c r="H198" s="58"/>
      <c r="I198" s="58"/>
      <c r="J198" s="58"/>
      <c r="K198" s="69"/>
      <c r="L198" s="69"/>
    </row>
    <row r="199" spans="1:12" hidden="1" x14ac:dyDescent="0.25">
      <c r="A199" s="70"/>
      <c r="B199" s="70"/>
      <c r="C199" s="109"/>
      <c r="D199" s="85"/>
      <c r="E199" s="58"/>
      <c r="F199" s="58"/>
      <c r="G199" s="58"/>
      <c r="H199" s="58"/>
      <c r="I199" s="58"/>
      <c r="J199" s="58"/>
      <c r="K199" s="69"/>
      <c r="L199" s="69"/>
    </row>
    <row r="200" spans="1:12" hidden="1" x14ac:dyDescent="0.25">
      <c r="A200" s="70"/>
      <c r="B200" s="70"/>
      <c r="C200" s="108"/>
      <c r="D200" s="58"/>
      <c r="E200" s="58"/>
      <c r="F200" s="58"/>
      <c r="G200" s="58"/>
      <c r="H200" s="58"/>
      <c r="I200" s="58"/>
      <c r="J200" s="58"/>
      <c r="K200" s="69"/>
      <c r="L200" s="69"/>
    </row>
    <row r="201" spans="1:12" hidden="1" x14ac:dyDescent="0.25">
      <c r="A201" s="70"/>
      <c r="B201" s="70"/>
      <c r="C201" s="108"/>
      <c r="D201" s="58"/>
      <c r="E201" s="58"/>
      <c r="F201" s="58"/>
      <c r="G201" s="58"/>
      <c r="H201" s="58"/>
      <c r="I201" s="58"/>
      <c r="J201" s="58"/>
      <c r="K201" s="69"/>
      <c r="L201" s="69"/>
    </row>
    <row r="202" spans="1:12" hidden="1" x14ac:dyDescent="0.25">
      <c r="A202" s="70"/>
      <c r="B202" s="70"/>
      <c r="C202" s="108"/>
      <c r="D202" s="58"/>
      <c r="E202" s="58"/>
      <c r="F202" s="58"/>
      <c r="G202" s="58"/>
      <c r="H202" s="58"/>
      <c r="I202" s="58"/>
      <c r="J202" s="58"/>
      <c r="K202" s="69"/>
      <c r="L202" s="69"/>
    </row>
    <row r="203" spans="1:12" hidden="1" x14ac:dyDescent="0.25">
      <c r="A203" s="70"/>
      <c r="B203" s="70"/>
      <c r="C203" s="108"/>
      <c r="D203" s="58"/>
      <c r="E203" s="58"/>
      <c r="F203" s="58"/>
      <c r="G203" s="58"/>
      <c r="H203" s="58"/>
      <c r="I203" s="58"/>
      <c r="J203" s="58"/>
      <c r="K203" s="69"/>
      <c r="L203" s="69"/>
    </row>
    <row r="204" spans="1:12" hidden="1" x14ac:dyDescent="0.25">
      <c r="A204" s="70"/>
      <c r="B204" s="70"/>
      <c r="C204" s="108"/>
      <c r="D204" s="58"/>
      <c r="E204" s="58"/>
      <c r="F204" s="58"/>
      <c r="G204" s="58"/>
      <c r="H204" s="58"/>
      <c r="I204" s="58"/>
      <c r="J204" s="58"/>
      <c r="K204" s="69"/>
      <c r="L204" s="69"/>
    </row>
    <row r="205" spans="1:12" hidden="1" x14ac:dyDescent="0.25">
      <c r="A205" s="70"/>
      <c r="B205" s="70"/>
      <c r="C205" s="108"/>
      <c r="D205" s="58"/>
      <c r="E205" s="58"/>
      <c r="F205" s="58"/>
      <c r="G205" s="58"/>
      <c r="H205" s="58"/>
      <c r="I205" s="58"/>
      <c r="J205" s="58"/>
      <c r="K205" s="69"/>
      <c r="L205" s="69"/>
    </row>
    <row r="206" spans="1:12" hidden="1" x14ac:dyDescent="0.25">
      <c r="A206" s="70"/>
      <c r="B206" s="70"/>
      <c r="C206" s="108"/>
      <c r="D206" s="58"/>
      <c r="E206" s="58"/>
      <c r="F206" s="58"/>
      <c r="G206" s="58"/>
      <c r="H206" s="58"/>
      <c r="I206" s="58"/>
      <c r="J206" s="58"/>
      <c r="K206" s="69"/>
      <c r="L206" s="69"/>
    </row>
    <row r="207" spans="1:12" hidden="1" x14ac:dyDescent="0.25">
      <c r="A207" s="70"/>
      <c r="B207" s="70"/>
      <c r="C207" s="108"/>
      <c r="D207" s="58"/>
      <c r="E207" s="58"/>
      <c r="F207" s="58"/>
      <c r="G207" s="58"/>
      <c r="H207" s="58"/>
      <c r="I207" s="58"/>
      <c r="J207" s="58"/>
      <c r="K207" s="69"/>
      <c r="L207" s="69"/>
    </row>
    <row r="208" spans="1:12" hidden="1" x14ac:dyDescent="0.25">
      <c r="A208" s="70"/>
      <c r="B208" s="70"/>
      <c r="C208" s="108"/>
      <c r="D208" s="58"/>
      <c r="E208" s="58"/>
      <c r="F208" s="58"/>
      <c r="G208" s="58"/>
      <c r="H208" s="58"/>
      <c r="I208" s="58"/>
      <c r="J208" s="58"/>
      <c r="K208" s="69"/>
      <c r="L208" s="69"/>
    </row>
    <row r="209" spans="1:12" hidden="1" x14ac:dyDescent="0.25">
      <c r="A209" s="70"/>
      <c r="B209" s="70"/>
      <c r="C209" s="108"/>
      <c r="D209" s="58"/>
      <c r="E209" s="58"/>
      <c r="F209" s="58"/>
      <c r="G209" s="58"/>
      <c r="H209" s="58"/>
      <c r="I209" s="58"/>
      <c r="J209" s="58"/>
      <c r="K209" s="69"/>
      <c r="L209" s="69"/>
    </row>
    <row r="210" spans="1:12" hidden="1" x14ac:dyDescent="0.25">
      <c r="A210" s="70"/>
      <c r="B210" s="70"/>
      <c r="C210" s="108"/>
      <c r="D210" s="58"/>
      <c r="E210" s="58"/>
      <c r="F210" s="58"/>
      <c r="G210" s="58"/>
      <c r="H210" s="58"/>
      <c r="I210" s="58"/>
      <c r="J210" s="58"/>
      <c r="K210" s="69"/>
      <c r="L210" s="69"/>
    </row>
    <row r="211" spans="1:12" hidden="1" x14ac:dyDescent="0.25">
      <c r="A211" s="70"/>
      <c r="B211" s="70"/>
      <c r="C211" s="108"/>
      <c r="D211" s="58"/>
      <c r="E211" s="58"/>
      <c r="F211" s="58"/>
      <c r="G211" s="58"/>
      <c r="H211" s="58"/>
      <c r="I211" s="58"/>
      <c r="J211" s="58"/>
      <c r="K211" s="69"/>
      <c r="L211" s="69"/>
    </row>
    <row r="212" spans="1:12" hidden="1" x14ac:dyDescent="0.25">
      <c r="A212" s="70"/>
      <c r="B212" s="70"/>
      <c r="C212" s="108"/>
      <c r="D212" s="58"/>
      <c r="E212" s="58"/>
      <c r="F212" s="58"/>
      <c r="G212" s="58"/>
      <c r="H212" s="58"/>
      <c r="I212" s="58"/>
      <c r="J212" s="58"/>
      <c r="K212" s="69"/>
      <c r="L212" s="69"/>
    </row>
    <row r="213" spans="1:12" hidden="1" x14ac:dyDescent="0.25">
      <c r="A213" s="70"/>
      <c r="B213" s="70"/>
      <c r="C213" s="108"/>
      <c r="D213" s="58"/>
      <c r="E213" s="58"/>
      <c r="F213" s="58"/>
      <c r="G213" s="58"/>
      <c r="H213" s="58"/>
      <c r="I213" s="58"/>
      <c r="J213" s="58"/>
      <c r="K213" s="69"/>
      <c r="L213" s="69"/>
    </row>
    <row r="214" spans="1:12" hidden="1" x14ac:dyDescent="0.25">
      <c r="A214" s="70"/>
      <c r="B214" s="70"/>
      <c r="C214" s="108"/>
      <c r="D214" s="58"/>
      <c r="E214" s="58"/>
      <c r="F214" s="58"/>
      <c r="G214" s="58"/>
      <c r="H214" s="58"/>
      <c r="I214" s="58"/>
      <c r="J214" s="58"/>
      <c r="K214" s="69"/>
      <c r="L214" s="69"/>
    </row>
    <row r="215" spans="1:12" hidden="1" x14ac:dyDescent="0.25">
      <c r="A215" s="70"/>
      <c r="B215" s="70"/>
      <c r="C215" s="108"/>
      <c r="D215" s="58"/>
      <c r="E215" s="58"/>
      <c r="F215" s="58"/>
      <c r="G215" s="58"/>
      <c r="H215" s="58"/>
      <c r="I215" s="58"/>
      <c r="J215" s="58"/>
      <c r="K215" s="69"/>
      <c r="L215" s="69"/>
    </row>
    <row r="216" spans="1:12" hidden="1" x14ac:dyDescent="0.25">
      <c r="A216" s="70"/>
      <c r="B216" s="70"/>
      <c r="C216" s="108"/>
      <c r="D216" s="58"/>
      <c r="E216" s="58"/>
      <c r="F216" s="58"/>
      <c r="G216" s="58"/>
      <c r="H216" s="58"/>
      <c r="I216" s="58"/>
      <c r="J216" s="58"/>
      <c r="K216" s="69"/>
      <c r="L216" s="69"/>
    </row>
    <row r="217" spans="1:12" hidden="1" x14ac:dyDescent="0.25">
      <c r="A217" s="70"/>
      <c r="B217" s="70"/>
      <c r="C217" s="108"/>
      <c r="D217" s="58"/>
      <c r="E217" s="58"/>
      <c r="F217" s="58"/>
      <c r="G217" s="58"/>
      <c r="H217" s="58"/>
      <c r="I217" s="58"/>
      <c r="J217" s="58"/>
      <c r="K217" s="69"/>
      <c r="L217" s="69"/>
    </row>
    <row r="218" spans="1:12" hidden="1" x14ac:dyDescent="0.25">
      <c r="A218" s="70"/>
      <c r="B218" s="70"/>
      <c r="C218" s="108"/>
      <c r="D218" s="58"/>
      <c r="E218" s="58"/>
      <c r="F218" s="58"/>
      <c r="G218" s="58"/>
      <c r="H218" s="58"/>
      <c r="I218" s="58"/>
      <c r="J218" s="58"/>
      <c r="K218" s="69"/>
      <c r="L218" s="69"/>
    </row>
    <row r="219" spans="1:12" hidden="1" x14ac:dyDescent="0.25">
      <c r="A219" s="70"/>
      <c r="B219" s="70"/>
      <c r="C219" s="108"/>
      <c r="D219" s="58"/>
      <c r="E219" s="58"/>
      <c r="F219" s="58"/>
      <c r="G219" s="58"/>
      <c r="H219" s="58"/>
      <c r="I219" s="58"/>
      <c r="J219" s="58"/>
      <c r="K219" s="69"/>
      <c r="L219" s="69"/>
    </row>
    <row r="220" spans="1:12" hidden="1" x14ac:dyDescent="0.25">
      <c r="A220" s="70"/>
      <c r="B220" s="70"/>
      <c r="C220" s="108"/>
      <c r="D220" s="58"/>
      <c r="E220" s="58"/>
      <c r="F220" s="58"/>
      <c r="G220" s="58"/>
      <c r="H220" s="58"/>
      <c r="I220" s="58"/>
      <c r="J220" s="58"/>
      <c r="K220" s="69"/>
      <c r="L220" s="69"/>
    </row>
    <row r="221" spans="1:12" hidden="1" x14ac:dyDescent="0.25">
      <c r="A221" s="70"/>
      <c r="B221" s="70"/>
      <c r="C221" s="108"/>
      <c r="D221" s="58"/>
      <c r="E221" s="58"/>
      <c r="F221" s="58"/>
      <c r="G221" s="58"/>
      <c r="H221" s="58"/>
      <c r="I221" s="58"/>
      <c r="J221" s="58"/>
      <c r="K221" s="69"/>
      <c r="L221" s="69"/>
    </row>
    <row r="222" spans="1:12" hidden="1" x14ac:dyDescent="0.25">
      <c r="A222" s="70"/>
      <c r="B222" s="70"/>
      <c r="C222" s="108"/>
      <c r="D222" s="85"/>
      <c r="E222" s="58"/>
      <c r="F222" s="58"/>
      <c r="G222" s="58"/>
      <c r="H222" s="58"/>
      <c r="I222" s="58"/>
      <c r="J222" s="58"/>
      <c r="K222" s="69"/>
      <c r="L222" s="69"/>
    </row>
    <row r="223" spans="1:12" hidden="1" x14ac:dyDescent="0.25">
      <c r="A223" s="70"/>
      <c r="B223" s="70"/>
      <c r="C223" s="108"/>
      <c r="D223" s="85"/>
      <c r="E223" s="58"/>
      <c r="F223" s="58"/>
      <c r="G223" s="58"/>
      <c r="H223" s="58"/>
      <c r="I223" s="58"/>
      <c r="J223" s="58"/>
      <c r="K223" s="69"/>
      <c r="L223" s="69"/>
    </row>
    <row r="224" spans="1:12" hidden="1" x14ac:dyDescent="0.25">
      <c r="A224" s="70"/>
      <c r="B224" s="70"/>
      <c r="C224" s="108"/>
      <c r="D224" s="58"/>
      <c r="E224" s="58"/>
      <c r="F224" s="58"/>
      <c r="G224" s="58"/>
      <c r="H224" s="58"/>
      <c r="I224" s="58"/>
      <c r="J224" s="58"/>
      <c r="K224" s="69"/>
      <c r="L224" s="69"/>
    </row>
    <row r="225" spans="1:12" hidden="1" x14ac:dyDescent="0.25">
      <c r="A225" s="70"/>
      <c r="B225" s="70"/>
      <c r="C225" s="108"/>
      <c r="D225" s="58"/>
      <c r="E225" s="58"/>
      <c r="F225" s="58"/>
      <c r="G225" s="58"/>
      <c r="H225" s="58"/>
      <c r="I225" s="58"/>
      <c r="J225" s="58"/>
      <c r="K225" s="69"/>
      <c r="L225" s="69"/>
    </row>
    <row r="226" spans="1:12" hidden="1" x14ac:dyDescent="0.25">
      <c r="A226" s="70"/>
      <c r="B226" s="70"/>
      <c r="C226" s="108"/>
      <c r="D226" s="58"/>
      <c r="E226" s="58"/>
      <c r="F226" s="58"/>
      <c r="G226" s="58"/>
      <c r="H226" s="58"/>
      <c r="I226" s="58"/>
      <c r="J226" s="58"/>
      <c r="K226" s="69"/>
      <c r="L226" s="69"/>
    </row>
    <row r="227" spans="1:12" hidden="1" x14ac:dyDescent="0.25">
      <c r="A227" s="70"/>
      <c r="B227" s="70"/>
      <c r="C227" s="108"/>
      <c r="D227" s="58"/>
      <c r="E227" s="58"/>
      <c r="F227" s="58"/>
      <c r="G227" s="58"/>
      <c r="H227" s="58"/>
      <c r="I227" s="58"/>
      <c r="J227" s="58"/>
      <c r="K227" s="69"/>
      <c r="L227" s="69"/>
    </row>
    <row r="228" spans="1:12" hidden="1" x14ac:dyDescent="0.25">
      <c r="A228" s="70"/>
      <c r="B228" s="70"/>
      <c r="C228" s="108"/>
      <c r="D228" s="58"/>
      <c r="E228" s="58"/>
      <c r="F228" s="58"/>
      <c r="G228" s="58"/>
      <c r="H228" s="58"/>
      <c r="I228" s="58"/>
      <c r="J228" s="58"/>
      <c r="K228" s="69"/>
      <c r="L228" s="69"/>
    </row>
    <row r="229" spans="1:12" hidden="1" x14ac:dyDescent="0.25">
      <c r="A229" s="70"/>
      <c r="B229" s="70"/>
      <c r="C229" s="108"/>
      <c r="D229" s="58"/>
      <c r="E229" s="58"/>
      <c r="F229" s="58"/>
      <c r="G229" s="58"/>
      <c r="H229" s="58"/>
      <c r="I229" s="58"/>
      <c r="J229" s="58"/>
      <c r="K229" s="69"/>
      <c r="L229" s="69"/>
    </row>
    <row r="230" spans="1:12" hidden="1" x14ac:dyDescent="0.25">
      <c r="A230" s="70"/>
      <c r="B230" s="70"/>
      <c r="C230" s="108"/>
      <c r="D230" s="58"/>
      <c r="E230" s="58"/>
      <c r="F230" s="58"/>
      <c r="G230" s="58"/>
      <c r="H230" s="58"/>
      <c r="I230" s="58"/>
      <c r="J230" s="58"/>
      <c r="K230" s="69"/>
      <c r="L230" s="69"/>
    </row>
    <row r="231" spans="1:12" hidden="1" x14ac:dyDescent="0.25">
      <c r="A231" s="70"/>
      <c r="B231" s="70"/>
      <c r="C231" s="108"/>
      <c r="D231" s="58"/>
      <c r="E231" s="58"/>
      <c r="F231" s="58"/>
      <c r="G231" s="58"/>
      <c r="H231" s="58"/>
      <c r="I231" s="58"/>
      <c r="J231" s="58"/>
      <c r="K231" s="69"/>
      <c r="L231" s="69"/>
    </row>
    <row r="232" spans="1:12" hidden="1" x14ac:dyDescent="0.25">
      <c r="A232" s="70"/>
      <c r="B232" s="70"/>
      <c r="C232" s="108"/>
      <c r="D232" s="58"/>
      <c r="E232" s="58"/>
      <c r="F232" s="58"/>
      <c r="G232" s="58"/>
      <c r="H232" s="58"/>
      <c r="I232" s="58"/>
      <c r="J232" s="58"/>
      <c r="K232" s="69"/>
      <c r="L232" s="69"/>
    </row>
    <row r="233" spans="1:12" hidden="1" x14ac:dyDescent="0.25">
      <c r="A233" s="70"/>
      <c r="B233" s="70"/>
      <c r="C233" s="108"/>
      <c r="D233" s="58"/>
      <c r="E233" s="58"/>
      <c r="F233" s="58"/>
      <c r="G233" s="58"/>
      <c r="H233" s="58"/>
      <c r="I233" s="58"/>
      <c r="J233" s="58"/>
      <c r="K233" s="69"/>
      <c r="L233" s="69"/>
    </row>
    <row r="234" spans="1:12" hidden="1" x14ac:dyDescent="0.25">
      <c r="A234" s="70"/>
      <c r="B234" s="70"/>
      <c r="C234" s="108"/>
      <c r="D234" s="58"/>
      <c r="E234" s="58"/>
      <c r="F234" s="58"/>
      <c r="G234" s="58"/>
      <c r="H234" s="58"/>
      <c r="I234" s="58"/>
      <c r="J234" s="58"/>
      <c r="K234" s="69"/>
      <c r="L234" s="69"/>
    </row>
    <row r="235" spans="1:12" hidden="1" x14ac:dyDescent="0.25">
      <c r="A235" s="70"/>
      <c r="B235" s="70"/>
      <c r="C235" s="108"/>
      <c r="D235" s="58"/>
      <c r="E235" s="58"/>
      <c r="F235" s="58"/>
      <c r="G235" s="58"/>
      <c r="H235" s="58"/>
      <c r="I235" s="58"/>
      <c r="J235" s="58"/>
      <c r="K235" s="69"/>
      <c r="L235" s="69"/>
    </row>
    <row r="236" spans="1:12" hidden="1" x14ac:dyDescent="0.25">
      <c r="A236" s="70"/>
      <c r="B236" s="70"/>
      <c r="C236" s="108"/>
      <c r="D236" s="58"/>
      <c r="E236" s="58"/>
      <c r="F236" s="58"/>
      <c r="G236" s="58"/>
      <c r="H236" s="58"/>
      <c r="I236" s="58"/>
      <c r="J236" s="58"/>
      <c r="K236" s="69"/>
      <c r="L236" s="69"/>
    </row>
    <row r="237" spans="1:12" hidden="1" x14ac:dyDescent="0.25">
      <c r="A237" s="70"/>
      <c r="B237" s="70"/>
      <c r="C237" s="108"/>
      <c r="D237" s="58"/>
      <c r="E237" s="58"/>
      <c r="F237" s="58"/>
      <c r="G237" s="58"/>
      <c r="H237" s="58"/>
      <c r="I237" s="58"/>
      <c r="J237" s="58"/>
      <c r="K237" s="69"/>
      <c r="L237" s="69"/>
    </row>
    <row r="238" spans="1:12" hidden="1" x14ac:dyDescent="0.25">
      <c r="A238" s="70"/>
      <c r="B238" s="70"/>
      <c r="C238" s="108"/>
      <c r="D238" s="58"/>
      <c r="E238" s="58"/>
      <c r="F238" s="58"/>
      <c r="G238" s="58"/>
      <c r="H238" s="58"/>
      <c r="I238" s="58"/>
      <c r="J238" s="58"/>
      <c r="K238" s="69"/>
      <c r="L238" s="69"/>
    </row>
    <row r="239" spans="1:12" hidden="1" x14ac:dyDescent="0.25">
      <c r="A239" s="70"/>
      <c r="B239" s="70"/>
      <c r="C239" s="108"/>
      <c r="D239" s="58"/>
      <c r="E239" s="58"/>
      <c r="F239" s="58"/>
      <c r="G239" s="58"/>
      <c r="H239" s="58"/>
      <c r="I239" s="58"/>
      <c r="J239" s="58"/>
      <c r="K239" s="69"/>
      <c r="L239" s="69"/>
    </row>
    <row r="240" spans="1:12" hidden="1" x14ac:dyDescent="0.25">
      <c r="A240" s="70"/>
      <c r="B240" s="70"/>
      <c r="C240" s="108"/>
      <c r="D240" s="58"/>
      <c r="E240" s="58"/>
      <c r="F240" s="58"/>
      <c r="G240" s="58"/>
      <c r="H240" s="58"/>
      <c r="I240" s="58"/>
      <c r="J240" s="58"/>
      <c r="K240" s="69"/>
      <c r="L240" s="69"/>
    </row>
    <row r="241" spans="1:12" hidden="1" x14ac:dyDescent="0.25">
      <c r="A241" s="70"/>
      <c r="B241" s="70"/>
      <c r="C241" s="108"/>
      <c r="D241" s="58"/>
      <c r="E241" s="58"/>
      <c r="F241" s="58"/>
      <c r="G241" s="58"/>
      <c r="H241" s="58"/>
      <c r="I241" s="58"/>
      <c r="J241" s="58"/>
      <c r="K241" s="69"/>
      <c r="L241" s="69"/>
    </row>
    <row r="242" spans="1:12" hidden="1" x14ac:dyDescent="0.25">
      <c r="A242" s="70"/>
      <c r="B242" s="70"/>
      <c r="C242" s="108"/>
      <c r="D242" s="58"/>
      <c r="E242" s="58"/>
      <c r="F242" s="58"/>
      <c r="G242" s="58"/>
      <c r="H242" s="58"/>
      <c r="I242" s="58"/>
      <c r="J242" s="58"/>
      <c r="K242" s="69"/>
      <c r="L242" s="69"/>
    </row>
    <row r="243" spans="1:12" hidden="1" x14ac:dyDescent="0.25">
      <c r="A243" s="70"/>
      <c r="B243" s="70"/>
      <c r="C243" s="108"/>
      <c r="D243" s="58"/>
      <c r="E243" s="58"/>
      <c r="F243" s="58"/>
      <c r="G243" s="58"/>
      <c r="H243" s="58"/>
      <c r="I243" s="58"/>
      <c r="J243" s="58"/>
      <c r="K243" s="69"/>
      <c r="L243" s="69"/>
    </row>
    <row r="244" spans="1:12" hidden="1" x14ac:dyDescent="0.25">
      <c r="A244" s="70"/>
      <c r="B244" s="70"/>
      <c r="C244" s="108"/>
      <c r="D244" s="58"/>
      <c r="E244" s="58"/>
      <c r="F244" s="58"/>
      <c r="G244" s="58"/>
      <c r="H244" s="58"/>
      <c r="I244" s="58"/>
      <c r="J244" s="58"/>
      <c r="K244" s="69"/>
      <c r="L244" s="69"/>
    </row>
    <row r="245" spans="1:12" hidden="1" x14ac:dyDescent="0.25">
      <c r="A245" s="70"/>
      <c r="B245" s="70"/>
      <c r="C245" s="108"/>
      <c r="D245" s="58"/>
      <c r="E245" s="58"/>
      <c r="F245" s="58"/>
      <c r="G245" s="58"/>
      <c r="H245" s="58"/>
      <c r="I245" s="58"/>
      <c r="J245" s="58"/>
      <c r="K245" s="69"/>
      <c r="L245" s="69"/>
    </row>
    <row r="246" spans="1:12" hidden="1" x14ac:dyDescent="0.25">
      <c r="A246" s="70"/>
      <c r="B246" s="70"/>
      <c r="C246" s="108"/>
      <c r="D246" s="85"/>
      <c r="E246" s="58"/>
      <c r="F246" s="58"/>
      <c r="G246" s="58"/>
      <c r="H246" s="58"/>
      <c r="I246" s="58"/>
      <c r="J246" s="58"/>
      <c r="K246" s="69"/>
      <c r="L246" s="69"/>
    </row>
    <row r="247" spans="1:12" hidden="1" x14ac:dyDescent="0.25">
      <c r="A247" s="70"/>
      <c r="B247" s="70"/>
      <c r="C247" s="108"/>
      <c r="D247" s="85"/>
      <c r="E247" s="58"/>
      <c r="F247" s="58"/>
      <c r="G247" s="58"/>
      <c r="H247" s="58"/>
      <c r="I247" s="58"/>
      <c r="J247" s="58"/>
      <c r="K247" s="69"/>
      <c r="L247" s="69"/>
    </row>
    <row r="248" spans="1:12" hidden="1" x14ac:dyDescent="0.25">
      <c r="A248" s="70"/>
      <c r="B248" s="70"/>
      <c r="C248" s="108"/>
      <c r="D248" s="58"/>
      <c r="E248" s="58"/>
      <c r="F248" s="58"/>
      <c r="G248" s="58"/>
      <c r="H248" s="58"/>
      <c r="I248" s="58"/>
      <c r="J248" s="58"/>
      <c r="K248" s="69"/>
      <c r="L248" s="69"/>
    </row>
    <row r="249" spans="1:12" hidden="1" x14ac:dyDescent="0.25">
      <c r="A249" s="70"/>
      <c r="B249" s="70"/>
      <c r="C249" s="108"/>
      <c r="D249" s="58"/>
      <c r="E249" s="58"/>
      <c r="F249" s="58"/>
      <c r="G249" s="58"/>
      <c r="H249" s="58"/>
      <c r="I249" s="58"/>
      <c r="J249" s="58"/>
      <c r="K249" s="69"/>
      <c r="L249" s="69"/>
    </row>
    <row r="250" spans="1:12" hidden="1" x14ac:dyDescent="0.25">
      <c r="A250" s="70"/>
      <c r="B250" s="70"/>
      <c r="C250" s="108"/>
      <c r="D250" s="58"/>
      <c r="E250" s="58"/>
      <c r="F250" s="58"/>
      <c r="G250" s="58"/>
      <c r="H250" s="58"/>
      <c r="I250" s="58"/>
      <c r="J250" s="58"/>
      <c r="K250" s="69"/>
      <c r="L250" s="69"/>
    </row>
    <row r="251" spans="1:12" hidden="1" x14ac:dyDescent="0.25">
      <c r="A251" s="70"/>
      <c r="B251" s="70"/>
      <c r="C251" s="108"/>
      <c r="D251" s="58"/>
      <c r="E251" s="58"/>
      <c r="F251" s="58"/>
      <c r="G251" s="58"/>
      <c r="H251" s="58"/>
      <c r="I251" s="58"/>
      <c r="J251" s="58"/>
      <c r="K251" s="69"/>
      <c r="L251" s="69"/>
    </row>
    <row r="252" spans="1:12" hidden="1" x14ac:dyDescent="0.25">
      <c r="A252" s="70"/>
      <c r="B252" s="70"/>
      <c r="C252" s="108"/>
      <c r="D252" s="58"/>
      <c r="E252" s="58"/>
      <c r="F252" s="58"/>
      <c r="G252" s="58"/>
      <c r="H252" s="58"/>
      <c r="I252" s="58"/>
      <c r="J252" s="58"/>
      <c r="K252" s="69"/>
      <c r="L252" s="69"/>
    </row>
    <row r="253" spans="1:12" hidden="1" x14ac:dyDescent="0.25">
      <c r="A253" s="70"/>
      <c r="B253" s="70"/>
      <c r="C253" s="108"/>
      <c r="D253" s="58"/>
      <c r="E253" s="58"/>
      <c r="F253" s="58"/>
      <c r="G253" s="58"/>
      <c r="H253" s="58"/>
      <c r="I253" s="58"/>
      <c r="J253" s="58"/>
      <c r="K253" s="69"/>
      <c r="L253" s="69"/>
    </row>
    <row r="254" spans="1:12" hidden="1" x14ac:dyDescent="0.25">
      <c r="A254" s="70"/>
      <c r="B254" s="70"/>
      <c r="C254" s="108"/>
      <c r="D254" s="58"/>
      <c r="E254" s="58"/>
      <c r="F254" s="58"/>
      <c r="G254" s="58"/>
      <c r="H254" s="58"/>
      <c r="I254" s="58"/>
      <c r="J254" s="58"/>
      <c r="K254" s="69"/>
      <c r="L254" s="69"/>
    </row>
    <row r="255" spans="1:12" hidden="1" x14ac:dyDescent="0.25">
      <c r="A255" s="70"/>
      <c r="B255" s="70"/>
      <c r="C255" s="108"/>
      <c r="D255" s="58"/>
      <c r="E255" s="58"/>
      <c r="F255" s="58"/>
      <c r="G255" s="58"/>
      <c r="H255" s="58"/>
      <c r="I255" s="58"/>
      <c r="J255" s="58"/>
      <c r="K255" s="69"/>
      <c r="L255" s="69"/>
    </row>
    <row r="256" spans="1:12" hidden="1" x14ac:dyDescent="0.25">
      <c r="A256" s="70"/>
      <c r="B256" s="70"/>
      <c r="C256" s="108"/>
      <c r="D256" s="58"/>
      <c r="E256" s="58"/>
      <c r="F256" s="58"/>
      <c r="G256" s="58"/>
      <c r="H256" s="58"/>
      <c r="I256" s="58"/>
      <c r="J256" s="58"/>
      <c r="K256" s="69"/>
      <c r="L256" s="69"/>
    </row>
    <row r="257" spans="1:12" hidden="1" x14ac:dyDescent="0.25">
      <c r="A257" s="70"/>
      <c r="B257" s="70"/>
      <c r="C257" s="108"/>
      <c r="D257" s="58"/>
      <c r="E257" s="58"/>
      <c r="F257" s="58"/>
      <c r="G257" s="58"/>
      <c r="H257" s="58"/>
      <c r="I257" s="58"/>
      <c r="J257" s="58"/>
      <c r="K257" s="69"/>
      <c r="L257" s="69"/>
    </row>
    <row r="258" spans="1:12" hidden="1" x14ac:dyDescent="0.25">
      <c r="A258" s="70"/>
      <c r="B258" s="70"/>
      <c r="C258" s="108"/>
      <c r="D258" s="58"/>
      <c r="E258" s="58"/>
      <c r="F258" s="58"/>
      <c r="G258" s="58"/>
      <c r="H258" s="58"/>
      <c r="I258" s="58"/>
      <c r="J258" s="58"/>
      <c r="K258" s="69"/>
      <c r="L258" s="69"/>
    </row>
    <row r="259" spans="1:12" hidden="1" x14ac:dyDescent="0.25">
      <c r="A259" s="70"/>
      <c r="B259" s="70"/>
      <c r="C259" s="108"/>
      <c r="D259" s="58"/>
      <c r="E259" s="58"/>
      <c r="F259" s="58"/>
      <c r="G259" s="58"/>
      <c r="H259" s="58"/>
      <c r="I259" s="58"/>
      <c r="J259" s="58"/>
      <c r="K259" s="69"/>
      <c r="L259" s="69"/>
    </row>
    <row r="260" spans="1:12" hidden="1" x14ac:dyDescent="0.25">
      <c r="A260" s="70"/>
      <c r="B260" s="70"/>
      <c r="C260" s="108"/>
      <c r="D260" s="58"/>
      <c r="E260" s="58"/>
      <c r="F260" s="58"/>
      <c r="G260" s="58"/>
      <c r="H260" s="58"/>
      <c r="I260" s="58"/>
      <c r="J260" s="58"/>
      <c r="K260" s="69"/>
      <c r="L260" s="69"/>
    </row>
    <row r="261" spans="1:12" hidden="1" x14ac:dyDescent="0.25">
      <c r="A261" s="70"/>
      <c r="B261" s="70"/>
      <c r="C261" s="108"/>
      <c r="D261" s="58"/>
      <c r="E261" s="58"/>
      <c r="F261" s="58"/>
      <c r="G261" s="58"/>
      <c r="H261" s="58"/>
      <c r="I261" s="58"/>
      <c r="J261" s="58"/>
      <c r="K261" s="69"/>
      <c r="L261" s="69"/>
    </row>
    <row r="262" spans="1:12" hidden="1" x14ac:dyDescent="0.25">
      <c r="A262" s="70"/>
      <c r="B262" s="70"/>
      <c r="C262" s="108"/>
      <c r="D262" s="58"/>
      <c r="E262" s="58"/>
      <c r="F262" s="58"/>
      <c r="G262" s="58"/>
      <c r="H262" s="58"/>
      <c r="I262" s="58"/>
      <c r="J262" s="58"/>
      <c r="K262" s="69"/>
      <c r="L262" s="69"/>
    </row>
    <row r="263" spans="1:12" hidden="1" x14ac:dyDescent="0.25">
      <c r="A263" s="70"/>
      <c r="B263" s="70"/>
      <c r="C263" s="108"/>
      <c r="D263" s="58"/>
      <c r="E263" s="58"/>
      <c r="F263" s="58"/>
      <c r="G263" s="58"/>
      <c r="H263" s="58"/>
      <c r="I263" s="58"/>
      <c r="J263" s="58"/>
      <c r="K263" s="69"/>
      <c r="L263" s="69"/>
    </row>
    <row r="264" spans="1:12" hidden="1" x14ac:dyDescent="0.25">
      <c r="A264" s="70"/>
      <c r="B264" s="70"/>
      <c r="C264" s="108"/>
      <c r="D264" s="58"/>
      <c r="E264" s="58"/>
      <c r="F264" s="58"/>
      <c r="G264" s="58"/>
      <c r="H264" s="58"/>
      <c r="I264" s="58"/>
      <c r="J264" s="58"/>
      <c r="K264" s="69"/>
      <c r="L264" s="69"/>
    </row>
    <row r="265" spans="1:12" hidden="1" x14ac:dyDescent="0.25">
      <c r="A265" s="70"/>
      <c r="B265" s="70"/>
      <c r="C265" s="108"/>
      <c r="D265" s="58"/>
      <c r="E265" s="58"/>
      <c r="F265" s="58"/>
      <c r="G265" s="58"/>
      <c r="H265" s="58"/>
      <c r="I265" s="58"/>
      <c r="J265" s="58"/>
      <c r="K265" s="69"/>
      <c r="L265" s="69"/>
    </row>
    <row r="266" spans="1:12" hidden="1" x14ac:dyDescent="0.25">
      <c r="A266" s="70"/>
      <c r="B266" s="70"/>
      <c r="C266" s="108"/>
      <c r="D266" s="58"/>
      <c r="E266" s="58"/>
      <c r="F266" s="58"/>
      <c r="G266" s="58"/>
      <c r="H266" s="58"/>
      <c r="I266" s="58"/>
      <c r="J266" s="58"/>
      <c r="K266" s="69"/>
      <c r="L266" s="69"/>
    </row>
    <row r="267" spans="1:12" hidden="1" x14ac:dyDescent="0.25">
      <c r="A267" s="70"/>
      <c r="B267" s="70"/>
      <c r="C267" s="108"/>
      <c r="D267" s="58"/>
      <c r="E267" s="58"/>
      <c r="F267" s="58"/>
      <c r="G267" s="58"/>
      <c r="H267" s="58"/>
      <c r="I267" s="58"/>
      <c r="J267" s="58"/>
      <c r="K267" s="69"/>
      <c r="L267" s="69"/>
    </row>
    <row r="268" spans="1:12" hidden="1" x14ac:dyDescent="0.25">
      <c r="A268" s="70"/>
      <c r="B268" s="70"/>
      <c r="C268" s="108"/>
      <c r="D268" s="58"/>
      <c r="E268" s="58"/>
      <c r="F268" s="58"/>
      <c r="G268" s="58"/>
      <c r="H268" s="58"/>
      <c r="I268" s="58"/>
      <c r="J268" s="58"/>
      <c r="K268" s="69"/>
      <c r="L268" s="69"/>
    </row>
    <row r="269" spans="1:12" hidden="1" x14ac:dyDescent="0.25">
      <c r="A269" s="70"/>
      <c r="B269" s="70"/>
      <c r="C269" s="108"/>
      <c r="D269" s="58"/>
      <c r="E269" s="58"/>
      <c r="F269" s="58"/>
      <c r="G269" s="58"/>
      <c r="H269" s="58"/>
      <c r="I269" s="58"/>
      <c r="J269" s="58"/>
      <c r="K269" s="69"/>
      <c r="L269" s="69"/>
    </row>
    <row r="270" spans="1:12" hidden="1" x14ac:dyDescent="0.25">
      <c r="A270" s="70"/>
      <c r="B270" s="70"/>
      <c r="C270" s="109"/>
      <c r="D270" s="85"/>
      <c r="E270" s="58"/>
      <c r="F270" s="58"/>
      <c r="G270" s="58"/>
      <c r="H270" s="58"/>
      <c r="I270" s="58"/>
      <c r="J270" s="58"/>
      <c r="K270" s="69"/>
      <c r="L270" s="69"/>
    </row>
    <row r="271" spans="1:12" hidden="1" x14ac:dyDescent="0.25">
      <c r="A271" s="70"/>
      <c r="B271" s="70"/>
      <c r="C271" s="109"/>
      <c r="D271" s="85"/>
      <c r="E271" s="58"/>
      <c r="F271" s="58"/>
      <c r="G271" s="58"/>
      <c r="H271" s="58"/>
      <c r="I271" s="58"/>
      <c r="J271" s="58"/>
      <c r="K271" s="69"/>
      <c r="L271" s="69"/>
    </row>
    <row r="272" spans="1:12" hidden="1" x14ac:dyDescent="0.25">
      <c r="A272" s="70"/>
      <c r="B272" s="70"/>
      <c r="C272" s="108"/>
      <c r="D272" s="58"/>
      <c r="E272" s="58"/>
      <c r="F272" s="58"/>
      <c r="G272" s="58"/>
      <c r="H272" s="58"/>
      <c r="I272" s="58"/>
      <c r="J272" s="58"/>
      <c r="K272" s="69"/>
      <c r="L272" s="69"/>
    </row>
    <row r="273" spans="1:12" hidden="1" x14ac:dyDescent="0.25">
      <c r="A273" s="70"/>
      <c r="B273" s="70"/>
      <c r="C273" s="108"/>
      <c r="D273" s="58"/>
      <c r="E273" s="58"/>
      <c r="F273" s="58"/>
      <c r="G273" s="58"/>
      <c r="H273" s="58"/>
      <c r="I273" s="58"/>
      <c r="J273" s="58"/>
      <c r="K273" s="69"/>
      <c r="L273" s="69"/>
    </row>
    <row r="274" spans="1:12" hidden="1" x14ac:dyDescent="0.25">
      <c r="A274" s="70"/>
      <c r="B274" s="70"/>
      <c r="C274" s="108"/>
      <c r="D274" s="58"/>
      <c r="E274" s="58"/>
      <c r="F274" s="58"/>
      <c r="G274" s="58"/>
      <c r="H274" s="58"/>
      <c r="I274" s="58"/>
      <c r="J274" s="58"/>
      <c r="K274" s="69"/>
      <c r="L274" s="69"/>
    </row>
    <row r="275" spans="1:12" hidden="1" x14ac:dyDescent="0.25">
      <c r="A275" s="70"/>
      <c r="B275" s="70"/>
      <c r="C275" s="108"/>
      <c r="D275" s="58"/>
      <c r="E275" s="58"/>
      <c r="F275" s="58"/>
      <c r="G275" s="58"/>
      <c r="H275" s="58"/>
      <c r="I275" s="58"/>
      <c r="J275" s="58"/>
      <c r="K275" s="69"/>
      <c r="L275" s="69"/>
    </row>
    <row r="276" spans="1:12" hidden="1" x14ac:dyDescent="0.25">
      <c r="A276" s="70"/>
      <c r="B276" s="70"/>
      <c r="C276" s="108"/>
      <c r="D276" s="58"/>
      <c r="E276" s="58"/>
      <c r="F276" s="58"/>
      <c r="G276" s="58"/>
      <c r="H276" s="58"/>
      <c r="I276" s="58"/>
      <c r="J276" s="58"/>
      <c r="K276" s="69"/>
      <c r="L276" s="69"/>
    </row>
    <row r="277" spans="1:12" hidden="1" x14ac:dyDescent="0.25">
      <c r="A277" s="70"/>
      <c r="B277" s="70"/>
      <c r="C277" s="108"/>
      <c r="D277" s="58"/>
      <c r="E277" s="58"/>
      <c r="F277" s="58"/>
      <c r="G277" s="58"/>
      <c r="H277" s="58"/>
      <c r="I277" s="58"/>
      <c r="J277" s="58"/>
      <c r="K277" s="69"/>
      <c r="L277" s="69"/>
    </row>
    <row r="278" spans="1:12" hidden="1" x14ac:dyDescent="0.25">
      <c r="A278" s="70"/>
      <c r="B278" s="70"/>
      <c r="C278" s="108"/>
      <c r="D278" s="58"/>
      <c r="E278" s="58"/>
      <c r="F278" s="58"/>
      <c r="G278" s="58"/>
      <c r="H278" s="58"/>
      <c r="I278" s="58"/>
      <c r="J278" s="58"/>
      <c r="K278" s="69"/>
      <c r="L278" s="69"/>
    </row>
    <row r="279" spans="1:12" hidden="1" x14ac:dyDescent="0.25">
      <c r="A279" s="70"/>
      <c r="B279" s="70"/>
      <c r="C279" s="108"/>
      <c r="D279" s="58"/>
      <c r="E279" s="58"/>
      <c r="F279" s="58"/>
      <c r="G279" s="58"/>
      <c r="H279" s="58"/>
      <c r="I279" s="58"/>
      <c r="J279" s="58"/>
      <c r="K279" s="69"/>
      <c r="L279" s="69"/>
    </row>
    <row r="280" spans="1:12" hidden="1" x14ac:dyDescent="0.25">
      <c r="A280" s="70"/>
      <c r="B280" s="70"/>
      <c r="C280" s="108"/>
      <c r="D280" s="58"/>
      <c r="E280" s="58"/>
      <c r="F280" s="58"/>
      <c r="G280" s="58"/>
      <c r="H280" s="58"/>
      <c r="I280" s="58"/>
      <c r="J280" s="58"/>
      <c r="K280" s="69"/>
      <c r="L280" s="69"/>
    </row>
    <row r="281" spans="1:12" hidden="1" x14ac:dyDescent="0.25">
      <c r="A281" s="70"/>
      <c r="B281" s="70"/>
      <c r="C281" s="108"/>
      <c r="D281" s="58"/>
      <c r="E281" s="58"/>
      <c r="F281" s="58"/>
      <c r="G281" s="58"/>
      <c r="H281" s="58"/>
      <c r="I281" s="58"/>
      <c r="J281" s="58"/>
      <c r="K281" s="69"/>
      <c r="L281" s="69"/>
    </row>
    <row r="282" spans="1:12" hidden="1" x14ac:dyDescent="0.25">
      <c r="A282" s="70"/>
      <c r="B282" s="70"/>
      <c r="C282" s="108"/>
      <c r="D282" s="58"/>
      <c r="E282" s="58"/>
      <c r="F282" s="58"/>
      <c r="G282" s="58"/>
      <c r="H282" s="58"/>
      <c r="I282" s="58"/>
      <c r="J282" s="58"/>
      <c r="K282" s="69"/>
      <c r="L282" s="69"/>
    </row>
    <row r="283" spans="1:12" hidden="1" x14ac:dyDescent="0.25">
      <c r="A283" s="70"/>
      <c r="B283" s="70"/>
      <c r="C283" s="108"/>
      <c r="D283" s="58"/>
      <c r="E283" s="58"/>
      <c r="F283" s="58"/>
      <c r="G283" s="58"/>
      <c r="H283" s="58"/>
      <c r="I283" s="58"/>
      <c r="J283" s="58"/>
      <c r="K283" s="69"/>
      <c r="L283" s="69"/>
    </row>
    <row r="284" spans="1:12" hidden="1" x14ac:dyDescent="0.25">
      <c r="A284" s="70"/>
      <c r="B284" s="70"/>
      <c r="C284" s="108"/>
      <c r="D284" s="58"/>
      <c r="E284" s="58"/>
      <c r="F284" s="58"/>
      <c r="G284" s="58"/>
      <c r="H284" s="58"/>
      <c r="I284" s="58"/>
      <c r="J284" s="58"/>
      <c r="K284" s="69"/>
      <c r="L284" s="69"/>
    </row>
    <row r="285" spans="1:12" hidden="1" x14ac:dyDescent="0.25">
      <c r="A285" s="70"/>
      <c r="B285" s="70"/>
      <c r="C285" s="108"/>
      <c r="D285" s="58"/>
      <c r="E285" s="58"/>
      <c r="F285" s="58"/>
      <c r="G285" s="58"/>
      <c r="H285" s="58"/>
      <c r="I285" s="58"/>
      <c r="J285" s="58"/>
      <c r="K285" s="69"/>
      <c r="L285" s="69"/>
    </row>
    <row r="286" spans="1:12" hidden="1" x14ac:dyDescent="0.25">
      <c r="A286" s="70"/>
      <c r="B286" s="70"/>
      <c r="C286" s="108"/>
      <c r="D286" s="58"/>
      <c r="E286" s="58"/>
      <c r="F286" s="58"/>
      <c r="G286" s="58"/>
      <c r="H286" s="58"/>
      <c r="I286" s="58"/>
      <c r="J286" s="58"/>
      <c r="K286" s="69"/>
      <c r="L286" s="69"/>
    </row>
    <row r="287" spans="1:12" hidden="1" x14ac:dyDescent="0.25">
      <c r="A287" s="70"/>
      <c r="B287" s="70"/>
      <c r="C287" s="108"/>
      <c r="D287" s="58"/>
      <c r="E287" s="58"/>
      <c r="F287" s="58"/>
      <c r="G287" s="58"/>
      <c r="H287" s="58"/>
      <c r="I287" s="58"/>
      <c r="J287" s="58"/>
      <c r="K287" s="69"/>
      <c r="L287" s="69"/>
    </row>
    <row r="288" spans="1:12" hidden="1" x14ac:dyDescent="0.25">
      <c r="A288" s="70"/>
      <c r="B288" s="70"/>
      <c r="C288" s="108"/>
      <c r="D288" s="58"/>
      <c r="E288" s="58"/>
      <c r="F288" s="58"/>
      <c r="G288" s="58"/>
      <c r="H288" s="58"/>
      <c r="I288" s="58"/>
      <c r="J288" s="58"/>
      <c r="K288" s="69"/>
      <c r="L288" s="69"/>
    </row>
    <row r="289" spans="1:12" hidden="1" x14ac:dyDescent="0.25">
      <c r="A289" s="70"/>
      <c r="B289" s="70"/>
      <c r="C289" s="108"/>
      <c r="D289" s="58"/>
      <c r="E289" s="58"/>
      <c r="F289" s="58"/>
      <c r="G289" s="58"/>
      <c r="H289" s="58"/>
      <c r="I289" s="58"/>
      <c r="J289" s="58"/>
      <c r="K289" s="69"/>
      <c r="L289" s="69"/>
    </row>
    <row r="290" spans="1:12" hidden="1" x14ac:dyDescent="0.25">
      <c r="A290" s="70"/>
      <c r="B290" s="70"/>
      <c r="C290" s="108"/>
      <c r="D290" s="58"/>
      <c r="E290" s="58"/>
      <c r="F290" s="58"/>
      <c r="G290" s="58"/>
      <c r="H290" s="58"/>
      <c r="I290" s="58"/>
      <c r="J290" s="58"/>
      <c r="K290" s="69"/>
      <c r="L290" s="69"/>
    </row>
    <row r="291" spans="1:12" hidden="1" x14ac:dyDescent="0.25">
      <c r="A291" s="70"/>
      <c r="B291" s="70"/>
      <c r="C291" s="108"/>
      <c r="D291" s="58"/>
      <c r="E291" s="58"/>
      <c r="F291" s="58"/>
      <c r="G291" s="58"/>
      <c r="H291" s="58"/>
      <c r="I291" s="58"/>
      <c r="J291" s="58"/>
      <c r="K291" s="69"/>
      <c r="L291" s="69"/>
    </row>
    <row r="292" spans="1:12" hidden="1" x14ac:dyDescent="0.25">
      <c r="A292" s="70"/>
      <c r="B292" s="70"/>
      <c r="C292" s="108"/>
      <c r="D292" s="58"/>
      <c r="E292" s="58"/>
      <c r="F292" s="58"/>
      <c r="G292" s="58"/>
      <c r="H292" s="58"/>
      <c r="I292" s="58"/>
      <c r="J292" s="58"/>
      <c r="K292" s="69"/>
      <c r="L292" s="69"/>
    </row>
    <row r="293" spans="1:12" hidden="1" x14ac:dyDescent="0.25">
      <c r="A293" s="70"/>
      <c r="B293" s="70"/>
      <c r="C293" s="108"/>
      <c r="D293" s="58"/>
      <c r="E293" s="58"/>
      <c r="F293" s="58"/>
      <c r="G293" s="58"/>
      <c r="H293" s="58"/>
      <c r="I293" s="58"/>
      <c r="J293" s="58"/>
      <c r="K293" s="69"/>
      <c r="L293" s="69"/>
    </row>
    <row r="294" spans="1:12" hidden="1" x14ac:dyDescent="0.25">
      <c r="A294" s="70"/>
      <c r="B294" s="70"/>
      <c r="C294" s="108"/>
      <c r="D294" s="85"/>
      <c r="E294" s="58"/>
      <c r="F294" s="58"/>
      <c r="G294" s="58"/>
      <c r="H294" s="58"/>
      <c r="I294" s="58"/>
      <c r="J294" s="58"/>
      <c r="K294" s="69"/>
      <c r="L294" s="69"/>
    </row>
    <row r="295" spans="1:12" hidden="1" x14ac:dyDescent="0.25">
      <c r="A295" s="70"/>
      <c r="B295" s="70"/>
      <c r="C295" s="108"/>
      <c r="D295" s="85"/>
      <c r="E295" s="58"/>
      <c r="F295" s="58"/>
      <c r="G295" s="58"/>
      <c r="H295" s="58"/>
      <c r="I295" s="58"/>
      <c r="J295" s="58"/>
      <c r="K295" s="69"/>
      <c r="L295" s="69"/>
    </row>
    <row r="296" spans="1:12" hidden="1" x14ac:dyDescent="0.25">
      <c r="A296" s="70"/>
      <c r="B296" s="70"/>
      <c r="C296" s="108"/>
      <c r="D296" s="58"/>
      <c r="E296" s="58"/>
      <c r="F296" s="58"/>
      <c r="G296" s="58"/>
      <c r="H296" s="58"/>
      <c r="I296" s="58"/>
      <c r="J296" s="58"/>
      <c r="K296" s="69"/>
      <c r="L296" s="69"/>
    </row>
    <row r="297" spans="1:12" hidden="1" x14ac:dyDescent="0.25">
      <c r="A297" s="70"/>
      <c r="B297" s="70"/>
      <c r="C297" s="108"/>
      <c r="D297" s="58"/>
      <c r="E297" s="58"/>
      <c r="F297" s="58"/>
      <c r="G297" s="58"/>
      <c r="H297" s="58"/>
      <c r="I297" s="58"/>
      <c r="J297" s="58"/>
      <c r="K297" s="69"/>
      <c r="L297" s="69"/>
    </row>
    <row r="298" spans="1:12" hidden="1" x14ac:dyDescent="0.25">
      <c r="A298" s="70"/>
      <c r="B298" s="70"/>
      <c r="C298" s="108"/>
      <c r="D298" s="58"/>
      <c r="E298" s="58"/>
      <c r="F298" s="58"/>
      <c r="G298" s="58"/>
      <c r="H298" s="58"/>
      <c r="I298" s="58"/>
      <c r="J298" s="58"/>
      <c r="K298" s="69"/>
      <c r="L298" s="69"/>
    </row>
    <row r="299" spans="1:12" hidden="1" x14ac:dyDescent="0.25">
      <c r="A299" s="70"/>
      <c r="B299" s="70"/>
      <c r="C299" s="108"/>
      <c r="D299" s="58"/>
      <c r="E299" s="58"/>
      <c r="F299" s="58"/>
      <c r="G299" s="58"/>
      <c r="H299" s="58"/>
      <c r="I299" s="58"/>
      <c r="J299" s="58"/>
      <c r="K299" s="69"/>
      <c r="L299" s="69"/>
    </row>
    <row r="300" spans="1:12" hidden="1" x14ac:dyDescent="0.25">
      <c r="A300" s="70"/>
      <c r="B300" s="70"/>
      <c r="C300" s="108"/>
      <c r="D300" s="58"/>
      <c r="E300" s="58"/>
      <c r="F300" s="58"/>
      <c r="G300" s="58"/>
      <c r="H300" s="58"/>
      <c r="I300" s="58"/>
      <c r="J300" s="58"/>
      <c r="K300" s="69"/>
      <c r="L300" s="69"/>
    </row>
    <row r="301" spans="1:12" hidden="1" x14ac:dyDescent="0.25"/>
    <row r="302" spans="1:12" hidden="1" x14ac:dyDescent="0.25"/>
    <row r="303" spans="1:12" hidden="1" x14ac:dyDescent="0.25"/>
  </sheetData>
  <autoFilter ref="A15:L303" xr:uid="{B93B8528-2113-476F-9314-D1F23A9B619F}">
    <filterColumn colId="1">
      <filters>
        <filter val="16"/>
      </filters>
    </filterColumn>
  </autoFilter>
  <sortState ref="O9:S11">
    <sortCondition ref="O9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53091-6080-41A1-BCD2-4430BEDB4D07}">
  <sheetPr>
    <tabColor theme="9"/>
  </sheetPr>
  <dimension ref="A1:U6410"/>
  <sheetViews>
    <sheetView workbookViewId="0">
      <selection activeCell="I27" sqref="I27"/>
    </sheetView>
  </sheetViews>
  <sheetFormatPr defaultColWidth="9.140625" defaultRowHeight="15" x14ac:dyDescent="0.25"/>
  <cols>
    <col min="1" max="1" width="18.5703125" bestFit="1" customWidth="1"/>
    <col min="2" max="2" width="11.85546875" style="1" customWidth="1"/>
    <col min="3" max="3" width="11.5703125" style="1" customWidth="1"/>
    <col min="4" max="4" width="8.42578125" style="1" customWidth="1"/>
    <col min="5" max="5" width="9.7109375" style="1" customWidth="1"/>
    <col min="6" max="6" width="12.5703125" style="1" customWidth="1"/>
    <col min="7" max="7" width="8.7109375" customWidth="1"/>
    <col min="8" max="8" width="9.140625" customWidth="1"/>
    <col min="9" max="9" width="11.85546875" style="31" customWidth="1"/>
    <col min="10" max="10" width="11.5703125" style="29" customWidth="1"/>
    <col min="11" max="11" width="9.42578125" customWidth="1"/>
    <col min="13" max="13" width="11.85546875" style="31" customWidth="1"/>
    <col min="14" max="14" width="11.5703125" style="31" customWidth="1"/>
    <col min="15" max="16" width="12.7109375" style="29" bestFit="1" customWidth="1"/>
    <col min="17" max="17" width="12" style="1" bestFit="1" customWidth="1"/>
    <col min="18" max="18" width="10.7109375" style="1" bestFit="1" customWidth="1"/>
    <col min="19" max="19" width="9.140625" style="41"/>
    <col min="20" max="20" width="9.140625" style="2"/>
    <col min="21" max="21" width="12.7109375" style="2" bestFit="1" customWidth="1"/>
  </cols>
  <sheetData>
    <row r="1" spans="1:21" ht="30" customHeight="1" x14ac:dyDescent="0.25">
      <c r="A1" s="32" t="s">
        <v>10</v>
      </c>
      <c r="B1" s="111" t="s">
        <v>15</v>
      </c>
      <c r="C1" s="111"/>
      <c r="D1" s="111"/>
      <c r="E1" s="111"/>
      <c r="F1" s="111"/>
      <c r="G1" s="33"/>
      <c r="I1" s="112" t="s">
        <v>26</v>
      </c>
      <c r="J1" s="113"/>
      <c r="M1" s="116" t="s">
        <v>12</v>
      </c>
      <c r="N1" s="117"/>
      <c r="O1" s="117"/>
      <c r="P1" s="117"/>
      <c r="Q1" s="117"/>
      <c r="R1" s="117"/>
      <c r="S1" s="118"/>
      <c r="T1" s="14"/>
      <c r="U1" s="14"/>
    </row>
    <row r="2" spans="1:21" x14ac:dyDescent="0.25">
      <c r="A2" s="2">
        <v>1</v>
      </c>
      <c r="B2" s="111"/>
      <c r="C2" s="111"/>
      <c r="D2" s="111"/>
      <c r="E2" s="111"/>
      <c r="F2" s="111"/>
      <c r="G2" s="33"/>
      <c r="I2" s="114"/>
      <c r="J2" s="115"/>
      <c r="M2" s="119"/>
      <c r="N2" s="120"/>
      <c r="O2" s="120"/>
      <c r="P2" s="120"/>
      <c r="Q2" s="120"/>
      <c r="R2" s="120"/>
      <c r="S2" s="121"/>
      <c r="T2" s="15"/>
      <c r="U2" s="15"/>
    </row>
    <row r="3" spans="1:21" s="11" customFormat="1" ht="52.5" customHeight="1" x14ac:dyDescent="0.25">
      <c r="B3" s="16" t="s">
        <v>20</v>
      </c>
      <c r="C3" s="17" t="s">
        <v>21</v>
      </c>
      <c r="D3" s="17" t="s">
        <v>13</v>
      </c>
      <c r="E3" s="17" t="s">
        <v>14</v>
      </c>
      <c r="F3" s="17" t="s">
        <v>27</v>
      </c>
      <c r="I3" s="16" t="s">
        <v>28</v>
      </c>
      <c r="J3" s="17" t="s">
        <v>29</v>
      </c>
      <c r="M3" s="17" t="s">
        <v>22</v>
      </c>
      <c r="N3" s="17" t="s">
        <v>23</v>
      </c>
      <c r="O3" s="17" t="s">
        <v>24</v>
      </c>
      <c r="P3" s="17" t="s">
        <v>30</v>
      </c>
      <c r="Q3" s="17" t="s">
        <v>31</v>
      </c>
      <c r="R3" s="17" t="s">
        <v>32</v>
      </c>
      <c r="S3" s="38" t="s">
        <v>33</v>
      </c>
      <c r="T3" s="5"/>
      <c r="U3" s="5"/>
    </row>
    <row r="4" spans="1:21" x14ac:dyDescent="0.25">
      <c r="A4" s="12" t="s">
        <v>25</v>
      </c>
      <c r="B4" s="18" t="s">
        <v>16</v>
      </c>
      <c r="C4" s="19">
        <v>-12.8</v>
      </c>
      <c r="D4" s="20">
        <v>3.2</v>
      </c>
      <c r="E4" s="20">
        <v>4</v>
      </c>
      <c r="F4" s="19">
        <v>30</v>
      </c>
      <c r="G4" s="21"/>
      <c r="H4" s="22"/>
      <c r="I4" s="23">
        <v>1</v>
      </c>
      <c r="J4" s="19">
        <v>1</v>
      </c>
      <c r="M4" s="23">
        <v>1</v>
      </c>
      <c r="N4" s="23">
        <v>10</v>
      </c>
      <c r="O4" s="20">
        <v>86.574635997544476</v>
      </c>
      <c r="P4" s="20">
        <v>79.172905221980301</v>
      </c>
      <c r="Q4" s="20">
        <v>117.31801447090723</v>
      </c>
      <c r="R4" s="1">
        <v>200</v>
      </c>
      <c r="S4" s="39">
        <v>58.659007235453622</v>
      </c>
      <c r="T4" s="13"/>
      <c r="U4" s="24"/>
    </row>
    <row r="5" spans="1:21" x14ac:dyDescent="0.25">
      <c r="A5" s="25">
        <v>106.24567220005943</v>
      </c>
      <c r="B5" s="18" t="s">
        <v>17</v>
      </c>
      <c r="C5" s="19">
        <v>12.8</v>
      </c>
      <c r="D5" s="20">
        <v>12.8</v>
      </c>
      <c r="E5" s="20">
        <v>16</v>
      </c>
      <c r="F5" s="19">
        <v>-55.945461142698541</v>
      </c>
      <c r="G5" s="21"/>
      <c r="H5" s="22"/>
      <c r="I5" s="23">
        <v>10</v>
      </c>
      <c r="J5" s="19">
        <v>1.0494265962679452</v>
      </c>
      <c r="M5" s="23">
        <v>10</v>
      </c>
      <c r="N5" s="23">
        <v>1</v>
      </c>
      <c r="O5" s="20">
        <v>-86.574635997544462</v>
      </c>
      <c r="P5" s="20">
        <v>-79.172905221980301</v>
      </c>
      <c r="Q5" s="20">
        <v>117.31801447090723</v>
      </c>
      <c r="R5" s="1">
        <v>200</v>
      </c>
      <c r="S5" s="39">
        <v>58.659007235453622</v>
      </c>
      <c r="T5" s="13"/>
      <c r="U5" s="24"/>
    </row>
    <row r="6" spans="1:21" x14ac:dyDescent="0.25">
      <c r="B6" s="18" t="s">
        <v>18</v>
      </c>
      <c r="C6" s="19">
        <v>30</v>
      </c>
      <c r="D6" s="20">
        <v>3.2</v>
      </c>
      <c r="E6" s="20">
        <v>4</v>
      </c>
      <c r="F6" s="19">
        <v>8.4283889004909245</v>
      </c>
      <c r="G6" s="21"/>
      <c r="H6" s="22"/>
      <c r="I6" s="23">
        <v>11</v>
      </c>
      <c r="J6" s="19">
        <v>1.0864732050307473</v>
      </c>
      <c r="M6" s="23">
        <v>10</v>
      </c>
      <c r="N6" s="23">
        <v>11</v>
      </c>
      <c r="O6" s="20">
        <v>91.246674057130889</v>
      </c>
      <c r="P6" s="20">
        <v>32.854371486962833</v>
      </c>
      <c r="Q6" s="20">
        <v>96.981262377284196</v>
      </c>
      <c r="R6" s="1">
        <v>100</v>
      </c>
      <c r="S6" s="39">
        <v>96.981262377284196</v>
      </c>
      <c r="T6" s="13"/>
      <c r="U6" s="24"/>
    </row>
    <row r="7" spans="1:21" x14ac:dyDescent="0.25">
      <c r="B7" s="18" t="s">
        <v>19</v>
      </c>
      <c r="C7" s="19">
        <v>0</v>
      </c>
      <c r="D7" s="20">
        <v>0</v>
      </c>
      <c r="E7" s="20">
        <v>0</v>
      </c>
      <c r="F7" s="19">
        <v>-30</v>
      </c>
      <c r="G7" s="21"/>
      <c r="H7" s="22"/>
      <c r="I7" s="23">
        <v>12</v>
      </c>
      <c r="J7" s="19">
        <v>1.1000000000000001</v>
      </c>
      <c r="M7" s="23">
        <v>10</v>
      </c>
      <c r="N7" s="23">
        <v>13</v>
      </c>
      <c r="O7" s="20">
        <v>-5.6484682856487041</v>
      </c>
      <c r="P7" s="20">
        <v>40.927397890725402</v>
      </c>
      <c r="Q7" s="20">
        <v>41.315337249981795</v>
      </c>
      <c r="R7" s="1">
        <v>100</v>
      </c>
      <c r="S7" s="39">
        <v>41.315337249981795</v>
      </c>
      <c r="T7" s="13"/>
      <c r="U7" s="24"/>
    </row>
    <row r="8" spans="1:21" x14ac:dyDescent="0.25">
      <c r="A8" s="12" t="s">
        <v>34</v>
      </c>
      <c r="B8" s="18"/>
      <c r="C8" s="19"/>
      <c r="D8" s="20"/>
      <c r="E8" s="20"/>
      <c r="F8" s="19"/>
      <c r="G8" s="21"/>
      <c r="H8" s="22"/>
      <c r="I8" s="23">
        <v>13</v>
      </c>
      <c r="J8" s="19">
        <v>1.0801825921338837</v>
      </c>
      <c r="M8" s="23">
        <v>11</v>
      </c>
      <c r="N8" s="23">
        <v>10</v>
      </c>
      <c r="O8" s="20">
        <v>-91.246674057130889</v>
      </c>
      <c r="P8" s="20">
        <v>-33.012736795447637</v>
      </c>
      <c r="Q8" s="20">
        <v>97.035026239053423</v>
      </c>
      <c r="R8" s="1">
        <v>100</v>
      </c>
      <c r="S8" s="39">
        <v>97.035026239053423</v>
      </c>
      <c r="T8" s="13"/>
      <c r="U8" s="24"/>
    </row>
    <row r="9" spans="1:21" x14ac:dyDescent="0.25">
      <c r="A9" s="22">
        <v>81.528086234555076</v>
      </c>
      <c r="B9" s="18"/>
      <c r="C9" s="19"/>
      <c r="D9" s="20"/>
      <c r="E9" s="20"/>
      <c r="F9" s="19"/>
      <c r="G9" s="21"/>
      <c r="H9" s="22"/>
      <c r="I9" s="23">
        <v>14</v>
      </c>
      <c r="J9" s="19">
        <v>1.0937812573750392</v>
      </c>
      <c r="M9" s="23">
        <v>11</v>
      </c>
      <c r="N9" s="23">
        <v>12</v>
      </c>
      <c r="O9" s="20">
        <v>90.367097869764152</v>
      </c>
      <c r="P9" s="20">
        <v>2.0394282008809768</v>
      </c>
      <c r="Q9" s="20">
        <v>90.39010811360987</v>
      </c>
      <c r="R9" s="1">
        <v>100</v>
      </c>
      <c r="S9" s="39">
        <v>90.39010811360987</v>
      </c>
      <c r="T9" s="13"/>
      <c r="U9" s="24"/>
    </row>
    <row r="10" spans="1:21" x14ac:dyDescent="0.25">
      <c r="B10" s="18"/>
      <c r="C10" s="19"/>
      <c r="D10" s="20"/>
      <c r="E10" s="20"/>
      <c r="F10" s="19"/>
      <c r="G10" s="21"/>
      <c r="H10" s="22"/>
      <c r="I10" s="23">
        <v>21</v>
      </c>
      <c r="J10" s="19">
        <v>1.0950093162432</v>
      </c>
      <c r="M10" s="23">
        <v>11</v>
      </c>
      <c r="N10" s="23">
        <v>21</v>
      </c>
      <c r="O10" s="20">
        <v>4.2374193516550918E-2</v>
      </c>
      <c r="P10" s="20">
        <v>26.072583723248272</v>
      </c>
      <c r="Q10" s="20">
        <v>26.072618157332549</v>
      </c>
      <c r="R10" s="1">
        <v>200</v>
      </c>
      <c r="S10" s="39">
        <v>13.036309078666275</v>
      </c>
      <c r="T10" s="13"/>
      <c r="U10" s="24"/>
    </row>
    <row r="11" spans="1:21" x14ac:dyDescent="0.25">
      <c r="A11" s="5"/>
      <c r="B11" s="18"/>
      <c r="C11" s="19"/>
      <c r="D11" s="20"/>
      <c r="E11" s="20"/>
      <c r="F11" s="19"/>
      <c r="G11" s="21"/>
      <c r="H11" s="22"/>
      <c r="I11" s="23">
        <v>22</v>
      </c>
      <c r="J11" s="19">
        <v>1.1000000000000001</v>
      </c>
      <c r="M11" s="23">
        <v>12</v>
      </c>
      <c r="N11" s="23">
        <v>11</v>
      </c>
      <c r="O11" s="20">
        <v>-90.367097869764152</v>
      </c>
      <c r="P11" s="20">
        <v>-2.204382786268841</v>
      </c>
      <c r="Q11" s="20">
        <v>90.393980335373726</v>
      </c>
      <c r="R11" s="1">
        <v>100</v>
      </c>
      <c r="S11" s="39">
        <v>90.393980335373726</v>
      </c>
      <c r="T11" s="13"/>
      <c r="U11" s="24"/>
    </row>
    <row r="12" spans="1:21" x14ac:dyDescent="0.25">
      <c r="B12" s="18"/>
      <c r="C12" s="19"/>
      <c r="D12" s="20"/>
      <c r="E12" s="20"/>
      <c r="F12" s="19"/>
      <c r="G12" s="21"/>
      <c r="H12" s="22"/>
      <c r="I12" s="23"/>
      <c r="J12" s="19"/>
      <c r="M12" s="23">
        <v>13</v>
      </c>
      <c r="N12" s="23">
        <v>10</v>
      </c>
      <c r="O12" s="20">
        <v>5.6484682856487138</v>
      </c>
      <c r="P12" s="20">
        <v>-41.084950252104029</v>
      </c>
      <c r="Q12" s="20">
        <v>41.471415832978771</v>
      </c>
      <c r="R12" s="1">
        <v>100</v>
      </c>
      <c r="S12" s="39">
        <v>41.471415832978771</v>
      </c>
      <c r="T12" s="13"/>
      <c r="U12" s="24"/>
    </row>
    <row r="13" spans="1:21" x14ac:dyDescent="0.25">
      <c r="B13" s="18"/>
      <c r="C13" s="19"/>
      <c r="D13" s="20"/>
      <c r="E13" s="20"/>
      <c r="F13" s="19"/>
      <c r="G13" s="21"/>
      <c r="H13" s="22"/>
      <c r="I13" s="23"/>
      <c r="J13" s="19"/>
      <c r="M13" s="23">
        <v>13</v>
      </c>
      <c r="N13" s="23">
        <v>14</v>
      </c>
      <c r="O13" s="20">
        <v>-29.791147424465052</v>
      </c>
      <c r="P13" s="20">
        <v>22.229299577677512</v>
      </c>
      <c r="Q13" s="20">
        <v>37.170609688036386</v>
      </c>
      <c r="R13" s="1">
        <v>100</v>
      </c>
      <c r="S13" s="39">
        <v>37.170609688036386</v>
      </c>
      <c r="T13" s="13"/>
      <c r="U13" s="24"/>
    </row>
    <row r="14" spans="1:21" x14ac:dyDescent="0.25">
      <c r="B14" s="18"/>
      <c r="C14" s="19"/>
      <c r="D14" s="20"/>
      <c r="E14" s="20"/>
      <c r="F14" s="19"/>
      <c r="G14" s="21"/>
      <c r="H14" s="22"/>
      <c r="I14" s="23"/>
      <c r="J14" s="19"/>
      <c r="M14" s="23">
        <v>14</v>
      </c>
      <c r="N14" s="23">
        <v>13</v>
      </c>
      <c r="O14" s="20">
        <v>29.791147424465048</v>
      </c>
      <c r="P14" s="20">
        <v>-22.392647493889989</v>
      </c>
      <c r="Q14" s="20">
        <v>37.268527293841757</v>
      </c>
      <c r="R14" s="1">
        <v>100</v>
      </c>
      <c r="S14" s="39">
        <v>37.268527293841757</v>
      </c>
      <c r="T14" s="13"/>
      <c r="U14" s="24"/>
    </row>
    <row r="15" spans="1:21" x14ac:dyDescent="0.25">
      <c r="B15" s="18"/>
      <c r="C15" s="19"/>
      <c r="D15" s="20"/>
      <c r="E15" s="20"/>
      <c r="F15" s="19"/>
      <c r="G15" s="21"/>
      <c r="H15" s="22"/>
      <c r="I15" s="23"/>
      <c r="J15" s="19"/>
      <c r="M15" s="23">
        <v>14</v>
      </c>
      <c r="N15" s="23">
        <v>22</v>
      </c>
      <c r="O15" s="20">
        <v>-29.928081235151765</v>
      </c>
      <c r="P15" s="20">
        <v>21.787367394053721</v>
      </c>
      <c r="Q15" s="20">
        <v>37.018636176678882</v>
      </c>
      <c r="R15" s="1">
        <v>125</v>
      </c>
      <c r="S15" s="39">
        <v>29.614908941343103</v>
      </c>
      <c r="T15" s="13"/>
      <c r="U15" s="24"/>
    </row>
    <row r="16" spans="1:21" x14ac:dyDescent="0.25">
      <c r="B16" s="18"/>
      <c r="C16" s="19"/>
      <c r="D16" s="20"/>
      <c r="E16" s="20"/>
      <c r="F16" s="19"/>
      <c r="G16" s="21"/>
      <c r="H16" s="22"/>
      <c r="I16" s="23"/>
      <c r="J16" s="19"/>
      <c r="M16" s="23">
        <v>21</v>
      </c>
      <c r="N16" s="23">
        <v>11</v>
      </c>
      <c r="O16" s="20">
        <v>-4.237419351655447E-2</v>
      </c>
      <c r="P16" s="20">
        <v>-26.072583723248201</v>
      </c>
      <c r="Q16" s="20">
        <v>26.072618157332478</v>
      </c>
      <c r="R16" s="1">
        <v>200</v>
      </c>
      <c r="S16" s="39">
        <v>13.036309078666239</v>
      </c>
      <c r="T16" s="13"/>
      <c r="U16" s="24"/>
    </row>
    <row r="17" spans="1:21" x14ac:dyDescent="0.25">
      <c r="B17" s="18"/>
      <c r="C17" s="19"/>
      <c r="D17" s="20"/>
      <c r="E17" s="20"/>
      <c r="F17" s="19"/>
      <c r="G17" s="21"/>
      <c r="H17" s="22"/>
      <c r="I17" s="23"/>
      <c r="J17" s="19"/>
      <c r="M17" s="23">
        <v>22</v>
      </c>
      <c r="N17" s="23">
        <v>14</v>
      </c>
      <c r="O17" s="20">
        <v>29.928081235151776</v>
      </c>
      <c r="P17" s="20">
        <v>-21.787367394053753</v>
      </c>
      <c r="Q17" s="20">
        <v>37.01863617667891</v>
      </c>
      <c r="R17" s="1">
        <v>125</v>
      </c>
      <c r="S17" s="39">
        <v>29.614908941343128</v>
      </c>
      <c r="T17" s="13"/>
      <c r="U17" s="24"/>
    </row>
    <row r="18" spans="1:21" x14ac:dyDescent="0.25">
      <c r="B18" s="18"/>
      <c r="C18" s="19"/>
      <c r="D18" s="20"/>
      <c r="E18" s="20"/>
      <c r="F18" s="19"/>
      <c r="G18" s="21"/>
      <c r="H18" s="22"/>
      <c r="I18" s="23"/>
      <c r="J18" s="19"/>
      <c r="M18" s="23"/>
      <c r="N18" s="23"/>
      <c r="O18" s="20"/>
      <c r="P18" s="20"/>
      <c r="Q18" s="20"/>
      <c r="S18" s="39"/>
      <c r="T18" s="13"/>
      <c r="U18" s="24"/>
    </row>
    <row r="19" spans="1:21" x14ac:dyDescent="0.25">
      <c r="B19" s="18"/>
      <c r="C19" s="19"/>
      <c r="D19" s="20"/>
      <c r="E19" s="20"/>
      <c r="F19" s="19"/>
      <c r="G19" s="21"/>
      <c r="H19" s="22"/>
      <c r="I19" s="23"/>
      <c r="J19" s="19"/>
      <c r="M19" s="23"/>
      <c r="N19" s="23"/>
      <c r="O19" s="20"/>
      <c r="P19" s="20"/>
      <c r="Q19" s="20"/>
      <c r="S19" s="39"/>
      <c r="T19" s="13"/>
      <c r="U19" s="24"/>
    </row>
    <row r="20" spans="1:21" x14ac:dyDescent="0.25">
      <c r="B20" s="18"/>
      <c r="C20" s="19"/>
      <c r="D20" s="20"/>
      <c r="E20" s="20"/>
      <c r="F20" s="19"/>
      <c r="G20" s="21"/>
      <c r="H20" s="22"/>
      <c r="I20" s="23"/>
      <c r="J20" s="19"/>
      <c r="M20" s="23"/>
      <c r="N20" s="23"/>
      <c r="O20" s="20"/>
      <c r="P20" s="20"/>
      <c r="Q20" s="20"/>
      <c r="S20" s="39"/>
      <c r="T20" s="13"/>
      <c r="U20" s="24"/>
    </row>
    <row r="21" spans="1:21" x14ac:dyDescent="0.25">
      <c r="A21" s="5"/>
      <c r="B21" s="18"/>
      <c r="C21" s="19"/>
      <c r="D21" s="20"/>
      <c r="E21" s="20"/>
      <c r="F21" s="19"/>
      <c r="G21" s="21"/>
      <c r="H21" s="22"/>
      <c r="I21" s="23"/>
      <c r="J21" s="19"/>
      <c r="M21" s="23"/>
      <c r="N21" s="23"/>
      <c r="O21" s="20"/>
      <c r="P21" s="20"/>
      <c r="Q21" s="20"/>
      <c r="S21" s="39"/>
      <c r="T21" s="13"/>
      <c r="U21" s="24"/>
    </row>
    <row r="22" spans="1:21" x14ac:dyDescent="0.25">
      <c r="B22" s="18"/>
      <c r="C22" s="19"/>
      <c r="D22" s="20"/>
      <c r="E22" s="20"/>
      <c r="F22" s="19"/>
      <c r="G22" s="21"/>
      <c r="H22" s="22"/>
      <c r="I22" s="23"/>
      <c r="J22" s="19"/>
      <c r="M22" s="23"/>
      <c r="N22" s="23"/>
      <c r="O22" s="20"/>
      <c r="P22" s="20"/>
      <c r="Q22" s="20"/>
      <c r="S22" s="39"/>
      <c r="T22" s="13"/>
      <c r="U22" s="24"/>
    </row>
    <row r="23" spans="1:21" x14ac:dyDescent="0.25">
      <c r="B23" s="18"/>
      <c r="C23" s="19"/>
      <c r="D23" s="20"/>
      <c r="E23" s="20"/>
      <c r="F23" s="19"/>
      <c r="G23" s="21"/>
      <c r="H23" s="22"/>
      <c r="I23" s="23"/>
      <c r="J23" s="19"/>
      <c r="M23" s="23"/>
      <c r="N23" s="23"/>
      <c r="O23" s="20"/>
      <c r="P23" s="20"/>
      <c r="Q23" s="20"/>
      <c r="S23" s="39"/>
      <c r="T23" s="13"/>
      <c r="U23" s="24"/>
    </row>
    <row r="24" spans="1:21" x14ac:dyDescent="0.25">
      <c r="B24" s="18"/>
      <c r="C24" s="19"/>
      <c r="D24" s="20"/>
      <c r="E24" s="20"/>
      <c r="F24" s="19"/>
      <c r="G24" s="21"/>
      <c r="H24" s="22"/>
      <c r="I24" s="23"/>
      <c r="J24" s="19"/>
      <c r="M24" s="23"/>
      <c r="N24" s="23"/>
      <c r="O24" s="20"/>
      <c r="P24" s="20"/>
      <c r="Q24" s="20"/>
      <c r="S24" s="39"/>
      <c r="T24" s="13"/>
      <c r="U24" s="24"/>
    </row>
    <row r="25" spans="1:21" x14ac:dyDescent="0.25">
      <c r="B25" s="18"/>
      <c r="C25" s="19"/>
      <c r="D25" s="20"/>
      <c r="E25" s="20"/>
      <c r="F25" s="19"/>
      <c r="G25" s="21"/>
      <c r="H25" s="22"/>
      <c r="I25" s="23"/>
      <c r="J25" s="19"/>
      <c r="M25" s="23"/>
      <c r="N25" s="23"/>
      <c r="O25" s="20"/>
      <c r="P25" s="20"/>
      <c r="Q25" s="20"/>
      <c r="S25" s="39"/>
      <c r="T25" s="13"/>
      <c r="U25" s="24"/>
    </row>
    <row r="26" spans="1:21" x14ac:dyDescent="0.25">
      <c r="B26" s="18"/>
      <c r="C26" s="19"/>
      <c r="D26" s="20"/>
      <c r="E26" s="20"/>
      <c r="F26" s="19"/>
      <c r="G26" s="21"/>
      <c r="H26" s="22"/>
      <c r="I26" s="23"/>
      <c r="J26" s="19"/>
      <c r="M26" s="23"/>
      <c r="N26" s="23"/>
      <c r="O26" s="20"/>
      <c r="P26" s="20"/>
      <c r="Q26" s="20"/>
      <c r="S26" s="39"/>
      <c r="T26" s="13"/>
      <c r="U26" s="24"/>
    </row>
    <row r="27" spans="1:21" x14ac:dyDescent="0.25">
      <c r="B27" s="18"/>
      <c r="C27" s="19"/>
      <c r="D27" s="20"/>
      <c r="E27" s="20"/>
      <c r="F27" s="19"/>
      <c r="G27" s="21"/>
      <c r="H27" s="22"/>
      <c r="I27" s="23"/>
      <c r="J27" s="19"/>
      <c r="M27" s="23"/>
      <c r="N27" s="23"/>
      <c r="O27" s="20"/>
      <c r="P27" s="20"/>
      <c r="Q27" s="20"/>
      <c r="S27" s="39"/>
      <c r="T27" s="13"/>
      <c r="U27" s="24"/>
    </row>
    <row r="28" spans="1:21" x14ac:dyDescent="0.25">
      <c r="B28" s="18"/>
      <c r="C28" s="19"/>
      <c r="D28" s="20"/>
      <c r="E28" s="20"/>
      <c r="F28" s="19"/>
      <c r="G28" s="21"/>
      <c r="H28" s="22"/>
      <c r="I28" s="23"/>
      <c r="J28" s="19"/>
      <c r="M28" s="23"/>
      <c r="N28" s="23"/>
      <c r="O28" s="20"/>
      <c r="P28" s="20"/>
      <c r="Q28" s="20"/>
      <c r="S28" s="39"/>
      <c r="T28" s="13"/>
      <c r="U28" s="24"/>
    </row>
    <row r="29" spans="1:21" x14ac:dyDescent="0.25">
      <c r="B29" s="18"/>
      <c r="C29" s="19"/>
      <c r="D29" s="20"/>
      <c r="E29" s="20"/>
      <c r="F29" s="19"/>
      <c r="G29" s="21"/>
      <c r="H29" s="22"/>
      <c r="I29" s="23"/>
      <c r="J29" s="19"/>
      <c r="M29" s="23"/>
      <c r="N29" s="23"/>
      <c r="O29" s="20"/>
      <c r="P29" s="20"/>
      <c r="Q29" s="20"/>
      <c r="S29" s="39"/>
      <c r="T29" s="13"/>
      <c r="U29" s="24"/>
    </row>
    <row r="30" spans="1:21" x14ac:dyDescent="0.25">
      <c r="B30" s="18"/>
      <c r="C30" s="19"/>
      <c r="D30" s="20"/>
      <c r="E30" s="20"/>
      <c r="F30" s="19"/>
      <c r="G30" s="21"/>
      <c r="H30" s="22"/>
      <c r="I30" s="23"/>
      <c r="J30" s="19"/>
      <c r="M30" s="23"/>
      <c r="N30" s="23"/>
      <c r="O30" s="20"/>
      <c r="P30" s="20"/>
      <c r="Q30" s="20"/>
      <c r="S30" s="39"/>
      <c r="T30" s="13"/>
      <c r="U30" s="24"/>
    </row>
    <row r="31" spans="1:21" x14ac:dyDescent="0.25">
      <c r="B31" s="18"/>
      <c r="C31" s="19"/>
      <c r="D31" s="20"/>
      <c r="E31" s="20"/>
      <c r="F31" s="19"/>
      <c r="G31" s="21"/>
      <c r="H31" s="22"/>
      <c r="I31" s="23"/>
      <c r="J31" s="19"/>
      <c r="M31" s="23"/>
      <c r="N31" s="23"/>
      <c r="O31" s="20"/>
      <c r="P31" s="20"/>
      <c r="Q31" s="20"/>
      <c r="S31" s="39"/>
      <c r="T31" s="13"/>
      <c r="U31" s="24"/>
    </row>
    <row r="32" spans="1:21" x14ac:dyDescent="0.25">
      <c r="B32" s="18"/>
      <c r="C32" s="19"/>
      <c r="D32" s="20"/>
      <c r="E32" s="20"/>
      <c r="F32" s="19"/>
      <c r="G32" s="21"/>
      <c r="H32" s="22"/>
      <c r="I32" s="23"/>
      <c r="J32" s="19"/>
      <c r="M32" s="23"/>
      <c r="N32" s="23"/>
      <c r="O32" s="20"/>
      <c r="P32" s="20"/>
      <c r="Q32" s="20"/>
      <c r="S32" s="39"/>
      <c r="T32" s="13"/>
      <c r="U32" s="24"/>
    </row>
    <row r="33" spans="1:21" x14ac:dyDescent="0.25">
      <c r="A33" s="5"/>
      <c r="B33" s="18"/>
      <c r="C33" s="19"/>
      <c r="D33" s="20"/>
      <c r="E33" s="20"/>
      <c r="F33" s="19"/>
      <c r="G33" s="21"/>
      <c r="H33" s="22"/>
      <c r="I33" s="23"/>
      <c r="J33" s="19"/>
      <c r="M33" s="23"/>
      <c r="N33" s="23"/>
      <c r="O33" s="20"/>
      <c r="P33" s="20"/>
      <c r="Q33" s="20"/>
      <c r="S33" s="39"/>
      <c r="T33" s="13"/>
      <c r="U33" s="24"/>
    </row>
    <row r="34" spans="1:21" x14ac:dyDescent="0.25">
      <c r="B34" s="18"/>
      <c r="C34" s="19"/>
      <c r="D34" s="20"/>
      <c r="E34" s="20"/>
      <c r="F34" s="19"/>
      <c r="G34" s="21"/>
      <c r="H34" s="22"/>
      <c r="I34" s="23"/>
      <c r="J34" s="19"/>
      <c r="M34" s="23"/>
      <c r="N34" s="23"/>
      <c r="O34" s="20"/>
      <c r="P34" s="20"/>
      <c r="Q34" s="20"/>
      <c r="S34" s="39"/>
      <c r="T34" s="13"/>
      <c r="U34" s="24"/>
    </row>
    <row r="35" spans="1:21" x14ac:dyDescent="0.25">
      <c r="A35" s="4"/>
      <c r="B35" s="18"/>
      <c r="C35" s="19"/>
      <c r="D35" s="20"/>
      <c r="E35" s="20"/>
      <c r="F35" s="19"/>
      <c r="G35" s="21"/>
      <c r="H35" s="22"/>
      <c r="I35" s="23"/>
      <c r="J35" s="19"/>
      <c r="K35" s="7"/>
      <c r="M35" s="23"/>
      <c r="N35" s="23"/>
      <c r="O35" s="20"/>
      <c r="P35" s="20"/>
      <c r="Q35" s="20"/>
      <c r="S35" s="39"/>
      <c r="T35" s="13"/>
      <c r="U35" s="24"/>
    </row>
    <row r="36" spans="1:21" x14ac:dyDescent="0.25">
      <c r="A36" s="4"/>
      <c r="B36" s="18"/>
      <c r="C36" s="19"/>
      <c r="D36" s="20"/>
      <c r="E36" s="20"/>
      <c r="F36" s="19"/>
      <c r="G36" s="21"/>
      <c r="H36" s="22"/>
      <c r="I36" s="23"/>
      <c r="J36" s="19"/>
      <c r="K36" s="7"/>
      <c r="M36" s="23"/>
      <c r="N36" s="23"/>
      <c r="O36" s="20"/>
      <c r="P36" s="20"/>
      <c r="Q36" s="20"/>
      <c r="S36" s="39"/>
      <c r="T36" s="13"/>
      <c r="U36" s="24"/>
    </row>
    <row r="37" spans="1:21" x14ac:dyDescent="0.25">
      <c r="A37" s="4"/>
      <c r="B37" s="18"/>
      <c r="C37" s="19"/>
      <c r="D37" s="20"/>
      <c r="E37" s="20"/>
      <c r="F37" s="19"/>
      <c r="G37" s="21"/>
      <c r="H37" s="22"/>
      <c r="I37" s="23"/>
      <c r="J37" s="19"/>
      <c r="K37" s="7"/>
      <c r="M37" s="23"/>
      <c r="N37" s="23"/>
      <c r="O37" s="20"/>
      <c r="P37" s="20"/>
      <c r="Q37" s="20"/>
      <c r="S37" s="39"/>
      <c r="T37" s="13"/>
      <c r="U37" s="24"/>
    </row>
    <row r="38" spans="1:21" x14ac:dyDescent="0.25">
      <c r="A38" s="4"/>
      <c r="B38" s="18"/>
      <c r="C38" s="19"/>
      <c r="D38" s="20"/>
      <c r="E38" s="20"/>
      <c r="F38" s="19"/>
      <c r="G38" s="21"/>
      <c r="H38" s="22"/>
      <c r="I38" s="23"/>
      <c r="J38" s="19"/>
      <c r="K38" s="7"/>
      <c r="M38" s="23"/>
      <c r="N38" s="23"/>
      <c r="O38" s="20"/>
      <c r="P38" s="20"/>
      <c r="Q38" s="20"/>
      <c r="S38" s="39"/>
      <c r="T38" s="13"/>
      <c r="U38" s="24"/>
    </row>
    <row r="39" spans="1:21" x14ac:dyDescent="0.25">
      <c r="A39" s="4"/>
      <c r="B39" s="18"/>
      <c r="C39" s="19"/>
      <c r="D39" s="20"/>
      <c r="E39" s="20"/>
      <c r="F39" s="19"/>
      <c r="G39" s="21"/>
      <c r="H39" s="22"/>
      <c r="I39" s="23"/>
      <c r="J39" s="19"/>
      <c r="K39" s="7"/>
      <c r="M39" s="23"/>
      <c r="N39" s="23"/>
      <c r="O39" s="20"/>
      <c r="P39" s="20"/>
      <c r="Q39" s="20"/>
      <c r="S39" s="39"/>
      <c r="T39" s="13"/>
      <c r="U39" s="24"/>
    </row>
    <row r="40" spans="1:21" x14ac:dyDescent="0.25">
      <c r="A40" s="4"/>
      <c r="B40" s="18"/>
      <c r="C40" s="19"/>
      <c r="D40" s="20"/>
      <c r="E40" s="20"/>
      <c r="F40" s="19"/>
      <c r="G40" s="21"/>
      <c r="H40" s="22"/>
      <c r="I40" s="23"/>
      <c r="J40" s="19"/>
      <c r="K40" s="7"/>
      <c r="M40" s="23"/>
      <c r="N40" s="23"/>
      <c r="O40" s="20"/>
      <c r="P40" s="20"/>
      <c r="Q40" s="20"/>
      <c r="S40" s="39"/>
      <c r="T40" s="13"/>
      <c r="U40" s="24"/>
    </row>
    <row r="41" spans="1:21" x14ac:dyDescent="0.25">
      <c r="A41" s="4"/>
      <c r="B41" s="18"/>
      <c r="C41" s="19"/>
      <c r="D41" s="20"/>
      <c r="E41" s="20"/>
      <c r="F41" s="19"/>
      <c r="G41" s="21"/>
      <c r="H41" s="22"/>
      <c r="I41" s="23"/>
      <c r="J41" s="19"/>
      <c r="K41" s="7"/>
      <c r="M41" s="23"/>
      <c r="N41" s="23"/>
      <c r="O41" s="20"/>
      <c r="P41" s="20"/>
      <c r="Q41" s="20"/>
      <c r="S41" s="39"/>
      <c r="T41" s="13"/>
      <c r="U41" s="24"/>
    </row>
    <row r="42" spans="1:21" x14ac:dyDescent="0.25">
      <c r="A42" s="4"/>
      <c r="B42" s="18"/>
      <c r="C42" s="19"/>
      <c r="D42" s="20"/>
      <c r="E42" s="20"/>
      <c r="F42" s="19"/>
      <c r="G42" s="21"/>
      <c r="H42" s="22"/>
      <c r="I42" s="23"/>
      <c r="J42" s="19"/>
      <c r="K42" s="7"/>
      <c r="M42" s="23"/>
      <c r="N42" s="23"/>
      <c r="O42" s="20"/>
      <c r="P42" s="20"/>
      <c r="Q42" s="20"/>
      <c r="S42" s="39"/>
      <c r="T42" s="13"/>
      <c r="U42" s="24"/>
    </row>
    <row r="43" spans="1:21" x14ac:dyDescent="0.25">
      <c r="A43" s="4"/>
      <c r="B43" s="18"/>
      <c r="C43" s="19"/>
      <c r="D43" s="20"/>
      <c r="E43" s="20"/>
      <c r="F43" s="19"/>
      <c r="G43" s="21"/>
      <c r="H43" s="22"/>
      <c r="I43" s="23"/>
      <c r="J43" s="19"/>
      <c r="K43" s="7"/>
      <c r="M43" s="23"/>
      <c r="N43" s="23"/>
      <c r="O43" s="20"/>
      <c r="P43" s="20"/>
      <c r="Q43" s="20"/>
      <c r="S43" s="39"/>
      <c r="T43" s="13"/>
      <c r="U43" s="24"/>
    </row>
    <row r="44" spans="1:21" x14ac:dyDescent="0.25">
      <c r="A44" s="4"/>
      <c r="B44" s="18"/>
      <c r="C44" s="19"/>
      <c r="D44" s="20"/>
      <c r="E44" s="20"/>
      <c r="F44" s="19"/>
      <c r="G44" s="21"/>
      <c r="H44" s="22"/>
      <c r="I44" s="23"/>
      <c r="J44" s="19"/>
      <c r="K44" s="7"/>
      <c r="M44" s="23"/>
      <c r="N44" s="23"/>
      <c r="O44" s="20"/>
      <c r="P44" s="20"/>
      <c r="Q44" s="20"/>
      <c r="S44" s="39"/>
      <c r="T44" s="13"/>
      <c r="U44" s="24"/>
    </row>
    <row r="45" spans="1:21" x14ac:dyDescent="0.25">
      <c r="A45" s="4"/>
      <c r="B45" s="18"/>
      <c r="C45" s="19"/>
      <c r="D45" s="20"/>
      <c r="E45" s="20"/>
      <c r="F45" s="19"/>
      <c r="G45" s="21"/>
      <c r="H45" s="22"/>
      <c r="I45" s="23"/>
      <c r="J45" s="19"/>
      <c r="K45" s="7"/>
      <c r="M45" s="23"/>
      <c r="N45" s="23"/>
      <c r="O45" s="20"/>
      <c r="P45" s="20"/>
      <c r="Q45" s="20"/>
      <c r="S45" s="39"/>
      <c r="T45" s="13"/>
      <c r="U45" s="24"/>
    </row>
    <row r="46" spans="1:21" x14ac:dyDescent="0.25">
      <c r="A46" s="4"/>
      <c r="B46" s="18"/>
      <c r="C46" s="19"/>
      <c r="D46" s="20"/>
      <c r="E46" s="20"/>
      <c r="F46" s="19"/>
      <c r="G46" s="21"/>
      <c r="H46" s="22"/>
      <c r="I46" s="23"/>
      <c r="J46" s="19"/>
      <c r="K46" s="7"/>
      <c r="M46" s="23"/>
      <c r="N46" s="23"/>
      <c r="O46" s="20"/>
      <c r="P46" s="20"/>
      <c r="Q46" s="20"/>
      <c r="S46" s="39"/>
      <c r="T46" s="13"/>
      <c r="U46" s="24"/>
    </row>
    <row r="47" spans="1:21" x14ac:dyDescent="0.25">
      <c r="A47" s="4"/>
      <c r="B47" s="26"/>
      <c r="C47" s="27"/>
      <c r="D47" s="27"/>
      <c r="E47" s="27"/>
      <c r="F47" s="27"/>
      <c r="G47" s="6"/>
      <c r="H47" s="6"/>
      <c r="I47" s="34"/>
      <c r="J47" s="19"/>
      <c r="K47" s="7"/>
      <c r="M47" s="35"/>
      <c r="N47" s="35"/>
      <c r="O47" s="20"/>
      <c r="P47" s="20"/>
      <c r="Q47" s="20"/>
      <c r="S47" s="39"/>
      <c r="T47" s="13"/>
      <c r="U47" s="24"/>
    </row>
    <row r="48" spans="1:21" x14ac:dyDescent="0.25">
      <c r="A48" s="4"/>
      <c r="B48" s="27"/>
      <c r="C48" s="27"/>
      <c r="D48" s="26"/>
      <c r="E48" s="26"/>
      <c r="F48" s="26"/>
      <c r="G48" s="7"/>
      <c r="H48" s="7"/>
      <c r="I48" s="36"/>
      <c r="J48" s="19"/>
      <c r="K48" s="7"/>
      <c r="M48" s="35"/>
      <c r="N48" s="35"/>
      <c r="O48" s="20"/>
      <c r="P48" s="20"/>
      <c r="Q48" s="20"/>
      <c r="S48" s="39"/>
      <c r="T48" s="13"/>
      <c r="U48" s="24"/>
    </row>
    <row r="49" spans="1:21" x14ac:dyDescent="0.25">
      <c r="A49" s="4"/>
      <c r="B49" s="27"/>
      <c r="C49" s="27"/>
      <c r="D49" s="26"/>
      <c r="E49" s="26"/>
      <c r="F49" s="26"/>
      <c r="G49" s="7"/>
      <c r="H49" s="7"/>
      <c r="I49" s="36"/>
      <c r="J49" s="19"/>
      <c r="K49" s="7"/>
      <c r="M49" s="35"/>
      <c r="N49" s="35"/>
      <c r="O49" s="20"/>
      <c r="P49" s="20"/>
      <c r="Q49" s="20"/>
      <c r="S49" s="39"/>
      <c r="T49" s="13"/>
      <c r="U49" s="24"/>
    </row>
    <row r="50" spans="1:21" x14ac:dyDescent="0.25">
      <c r="A50" s="4"/>
      <c r="B50" s="27"/>
      <c r="C50" s="27"/>
      <c r="D50" s="27"/>
      <c r="E50" s="26"/>
      <c r="F50" s="27"/>
      <c r="G50" s="7"/>
      <c r="H50" s="7"/>
      <c r="I50" s="36"/>
      <c r="J50" s="19"/>
      <c r="K50" s="7"/>
      <c r="M50" s="35"/>
      <c r="N50" s="35"/>
      <c r="O50" s="20"/>
      <c r="P50" s="20"/>
      <c r="Q50" s="20"/>
      <c r="S50" s="39"/>
      <c r="T50" s="13"/>
      <c r="U50" s="24"/>
    </row>
    <row r="51" spans="1:21" x14ac:dyDescent="0.25">
      <c r="A51" s="4"/>
      <c r="B51" s="27"/>
      <c r="C51" s="27"/>
      <c r="D51" s="27"/>
      <c r="E51" s="26"/>
      <c r="F51" s="27"/>
      <c r="G51" s="7"/>
      <c r="H51" s="7"/>
      <c r="I51" s="36"/>
      <c r="J51" s="19"/>
      <c r="K51" s="7"/>
      <c r="M51" s="35"/>
      <c r="N51" s="35"/>
      <c r="O51" s="20"/>
      <c r="P51" s="20"/>
      <c r="Q51" s="20"/>
      <c r="S51" s="39"/>
      <c r="T51" s="13"/>
      <c r="U51" s="24"/>
    </row>
    <row r="52" spans="1:21" x14ac:dyDescent="0.25">
      <c r="A52" s="4"/>
      <c r="B52" s="27"/>
      <c r="C52" s="27"/>
      <c r="D52" s="27"/>
      <c r="E52" s="26"/>
      <c r="F52" s="27"/>
      <c r="G52" s="7"/>
      <c r="H52" s="7"/>
      <c r="I52" s="36"/>
      <c r="J52" s="19"/>
      <c r="K52" s="7"/>
      <c r="M52" s="35"/>
      <c r="N52" s="35"/>
      <c r="O52" s="20"/>
      <c r="P52" s="20"/>
      <c r="Q52" s="20"/>
      <c r="S52" s="39"/>
      <c r="T52" s="13"/>
      <c r="U52" s="24"/>
    </row>
    <row r="53" spans="1:21" x14ac:dyDescent="0.25">
      <c r="A53" s="4"/>
      <c r="B53" s="27"/>
      <c r="C53" s="27"/>
      <c r="D53" s="27"/>
      <c r="E53" s="26"/>
      <c r="F53" s="27"/>
      <c r="G53" s="7"/>
      <c r="H53" s="7"/>
      <c r="I53" s="36"/>
      <c r="J53" s="19"/>
      <c r="K53" s="7"/>
      <c r="M53" s="35"/>
      <c r="N53" s="35"/>
      <c r="O53" s="20"/>
      <c r="P53" s="20"/>
      <c r="Q53" s="20"/>
      <c r="S53" s="39"/>
      <c r="T53" s="13"/>
      <c r="U53" s="24"/>
    </row>
    <row r="54" spans="1:21" x14ac:dyDescent="0.25">
      <c r="A54" s="4"/>
      <c r="B54" s="27"/>
      <c r="C54" s="27"/>
      <c r="D54" s="27"/>
      <c r="E54" s="26"/>
      <c r="F54" s="27"/>
      <c r="G54" s="7"/>
      <c r="H54" s="7"/>
      <c r="I54" s="36"/>
      <c r="J54" s="19"/>
      <c r="K54" s="7"/>
      <c r="M54" s="35"/>
      <c r="N54" s="35"/>
      <c r="O54" s="20"/>
      <c r="P54" s="20"/>
      <c r="Q54" s="20"/>
      <c r="S54" s="39"/>
      <c r="T54" s="13"/>
      <c r="U54" s="24"/>
    </row>
    <row r="55" spans="1:21" x14ac:dyDescent="0.25">
      <c r="A55" s="4"/>
      <c r="B55" s="27"/>
      <c r="C55" s="27"/>
      <c r="D55" s="27"/>
      <c r="E55" s="26"/>
      <c r="F55" s="27"/>
      <c r="G55" s="7"/>
      <c r="H55" s="7"/>
      <c r="I55" s="36"/>
      <c r="J55" s="19"/>
      <c r="K55" s="7"/>
      <c r="M55" s="35"/>
      <c r="N55" s="35"/>
      <c r="O55" s="20"/>
      <c r="P55" s="20"/>
      <c r="Q55" s="20"/>
      <c r="S55" s="39"/>
      <c r="T55" s="13"/>
      <c r="U55" s="24"/>
    </row>
    <row r="56" spans="1:21" x14ac:dyDescent="0.25">
      <c r="A56" s="4"/>
      <c r="B56" s="27"/>
      <c r="C56" s="27"/>
      <c r="D56" s="27"/>
      <c r="E56" s="26"/>
      <c r="F56" s="27"/>
      <c r="G56" s="7"/>
      <c r="H56" s="7"/>
      <c r="I56" s="36"/>
      <c r="J56" s="19"/>
      <c r="K56" s="7"/>
      <c r="M56" s="35"/>
      <c r="N56" s="35"/>
      <c r="O56" s="20"/>
      <c r="P56" s="20"/>
      <c r="Q56" s="20"/>
      <c r="S56" s="39"/>
      <c r="T56" s="13"/>
      <c r="U56" s="24"/>
    </row>
    <row r="57" spans="1:21" x14ac:dyDescent="0.25">
      <c r="A57" s="4"/>
      <c r="B57" s="27"/>
      <c r="C57" s="27"/>
      <c r="D57" s="27"/>
      <c r="E57" s="26"/>
      <c r="F57" s="27"/>
      <c r="G57" s="7"/>
      <c r="H57" s="7"/>
      <c r="I57" s="36"/>
      <c r="J57" s="19"/>
      <c r="K57" s="7"/>
      <c r="M57" s="35"/>
      <c r="N57" s="35"/>
      <c r="O57" s="20"/>
      <c r="P57" s="20"/>
      <c r="Q57" s="20"/>
      <c r="S57" s="39"/>
      <c r="T57" s="13"/>
      <c r="U57" s="24"/>
    </row>
    <row r="58" spans="1:21" x14ac:dyDescent="0.25">
      <c r="A58" s="4"/>
      <c r="B58" s="27"/>
      <c r="C58" s="27"/>
      <c r="D58" s="27"/>
      <c r="E58" s="26"/>
      <c r="F58" s="27"/>
      <c r="G58" s="7"/>
      <c r="H58" s="7"/>
      <c r="I58" s="36"/>
      <c r="J58" s="19"/>
      <c r="K58" s="7"/>
      <c r="M58" s="35"/>
      <c r="N58" s="35"/>
      <c r="O58" s="20"/>
      <c r="P58" s="20"/>
      <c r="Q58" s="20"/>
      <c r="S58" s="39"/>
      <c r="T58" s="13"/>
      <c r="U58" s="24"/>
    </row>
    <row r="59" spans="1:21" x14ac:dyDescent="0.25">
      <c r="A59" s="4"/>
      <c r="B59" s="27"/>
      <c r="C59" s="27"/>
      <c r="D59" s="27"/>
      <c r="E59" s="26"/>
      <c r="F59" s="27"/>
      <c r="G59" s="7"/>
      <c r="H59" s="7"/>
      <c r="I59" s="36"/>
      <c r="J59" s="19"/>
      <c r="K59" s="7"/>
      <c r="M59" s="35"/>
      <c r="N59" s="35"/>
      <c r="O59" s="20"/>
      <c r="P59" s="20"/>
      <c r="Q59" s="20"/>
      <c r="S59" s="39"/>
      <c r="T59" s="13"/>
      <c r="U59" s="24"/>
    </row>
    <row r="60" spans="1:21" x14ac:dyDescent="0.25">
      <c r="A60" s="4"/>
      <c r="B60" s="27"/>
      <c r="C60" s="27"/>
      <c r="D60" s="27"/>
      <c r="E60" s="26"/>
      <c r="F60" s="27"/>
      <c r="G60" s="7"/>
      <c r="H60" s="7"/>
      <c r="I60" s="36"/>
      <c r="J60" s="19"/>
      <c r="K60" s="7"/>
      <c r="M60" s="35"/>
      <c r="N60" s="35"/>
      <c r="O60" s="20"/>
      <c r="P60" s="20"/>
      <c r="Q60" s="20"/>
      <c r="S60" s="39"/>
      <c r="T60" s="13"/>
      <c r="U60" s="24"/>
    </row>
    <row r="61" spans="1:21" x14ac:dyDescent="0.25">
      <c r="A61" s="4"/>
      <c r="B61" s="27"/>
      <c r="C61" s="27"/>
      <c r="D61" s="27"/>
      <c r="E61" s="26"/>
      <c r="F61" s="27"/>
      <c r="G61" s="7"/>
      <c r="H61" s="7"/>
      <c r="I61" s="36"/>
      <c r="J61" s="19"/>
      <c r="K61" s="7"/>
      <c r="M61" s="35"/>
      <c r="N61" s="35"/>
      <c r="O61" s="20"/>
      <c r="P61" s="20"/>
      <c r="Q61" s="20"/>
      <c r="S61" s="39"/>
      <c r="T61" s="13"/>
      <c r="U61" s="24"/>
    </row>
    <row r="62" spans="1:21" x14ac:dyDescent="0.25">
      <c r="A62" s="4"/>
      <c r="B62" s="27"/>
      <c r="C62" s="26"/>
      <c r="D62" s="27"/>
      <c r="E62" s="26"/>
      <c r="F62" s="27"/>
      <c r="G62" s="7"/>
      <c r="H62" s="7"/>
      <c r="I62" s="36"/>
      <c r="J62" s="19"/>
      <c r="K62" s="7"/>
      <c r="M62" s="35"/>
      <c r="N62" s="35"/>
      <c r="O62" s="20"/>
      <c r="P62" s="20"/>
      <c r="Q62" s="20"/>
      <c r="S62" s="39"/>
      <c r="T62" s="13"/>
      <c r="U62" s="24"/>
    </row>
    <row r="63" spans="1:21" x14ac:dyDescent="0.25">
      <c r="A63" s="4"/>
      <c r="B63" s="27"/>
      <c r="C63" s="26"/>
      <c r="D63" s="27"/>
      <c r="E63" s="26"/>
      <c r="F63" s="27"/>
      <c r="G63" s="7"/>
      <c r="H63" s="7"/>
      <c r="I63" s="36"/>
      <c r="J63" s="19"/>
      <c r="K63" s="7"/>
      <c r="M63" s="35"/>
      <c r="N63" s="35"/>
      <c r="O63" s="20"/>
      <c r="P63" s="20"/>
      <c r="Q63" s="20"/>
      <c r="S63" s="39"/>
      <c r="T63" s="13"/>
      <c r="U63" s="24"/>
    </row>
    <row r="64" spans="1:21" x14ac:dyDescent="0.25">
      <c r="B64" s="27"/>
      <c r="C64" s="26"/>
      <c r="D64" s="27"/>
      <c r="E64" s="26"/>
      <c r="F64" s="27"/>
      <c r="G64" s="7"/>
      <c r="H64" s="7"/>
      <c r="I64" s="36"/>
      <c r="J64" s="19"/>
      <c r="K64" s="7"/>
      <c r="M64" s="35"/>
      <c r="N64" s="35"/>
      <c r="O64" s="20"/>
      <c r="P64" s="20"/>
      <c r="Q64" s="20"/>
      <c r="S64" s="39"/>
      <c r="T64" s="13"/>
      <c r="U64" s="24"/>
    </row>
    <row r="65" spans="2:21" x14ac:dyDescent="0.25">
      <c r="B65" s="27"/>
      <c r="C65" s="26"/>
      <c r="D65" s="27"/>
      <c r="E65" s="26"/>
      <c r="F65" s="27"/>
      <c r="G65" s="7"/>
      <c r="H65" s="7"/>
      <c r="I65" s="36"/>
      <c r="J65" s="19"/>
      <c r="K65" s="7"/>
      <c r="M65" s="35"/>
      <c r="N65" s="35"/>
      <c r="O65" s="20"/>
      <c r="P65" s="20"/>
      <c r="Q65" s="20"/>
      <c r="S65" s="39"/>
      <c r="T65" s="13"/>
      <c r="U65" s="24"/>
    </row>
    <row r="66" spans="2:21" x14ac:dyDescent="0.25">
      <c r="B66" s="27"/>
      <c r="C66" s="26"/>
      <c r="D66" s="27"/>
      <c r="E66" s="26"/>
      <c r="F66" s="27"/>
      <c r="G66" s="7"/>
      <c r="H66" s="7"/>
      <c r="I66" s="36"/>
      <c r="J66" s="19"/>
      <c r="K66" s="7"/>
      <c r="M66" s="35"/>
      <c r="N66" s="35"/>
      <c r="O66" s="20"/>
      <c r="P66" s="20"/>
      <c r="Q66" s="20"/>
      <c r="S66" s="39"/>
      <c r="T66" s="13"/>
      <c r="U66" s="24"/>
    </row>
    <row r="67" spans="2:21" x14ac:dyDescent="0.25">
      <c r="B67" s="27"/>
      <c r="C67" s="26"/>
      <c r="D67" s="27"/>
      <c r="E67" s="26"/>
      <c r="F67" s="27"/>
      <c r="G67" s="7"/>
      <c r="H67" s="7"/>
      <c r="I67" s="36"/>
      <c r="J67" s="19"/>
      <c r="K67" s="7"/>
      <c r="M67" s="35"/>
      <c r="N67" s="35"/>
      <c r="O67" s="20"/>
      <c r="P67" s="20"/>
      <c r="Q67" s="20"/>
      <c r="S67" s="39"/>
      <c r="T67" s="13"/>
      <c r="U67" s="24"/>
    </row>
    <row r="68" spans="2:21" x14ac:dyDescent="0.25">
      <c r="B68" s="27"/>
      <c r="C68" s="26"/>
      <c r="D68" s="27"/>
      <c r="E68" s="26"/>
      <c r="F68" s="27"/>
      <c r="G68" s="7"/>
      <c r="H68" s="7"/>
      <c r="I68" s="36"/>
      <c r="J68" s="19"/>
      <c r="K68" s="7"/>
      <c r="M68" s="35"/>
      <c r="N68" s="35"/>
      <c r="O68" s="20"/>
      <c r="P68" s="20"/>
      <c r="Q68" s="20"/>
      <c r="S68" s="39"/>
      <c r="T68" s="13"/>
      <c r="U68" s="24"/>
    </row>
    <row r="69" spans="2:21" x14ac:dyDescent="0.25">
      <c r="B69" s="27"/>
      <c r="C69" s="26"/>
      <c r="D69" s="27"/>
      <c r="E69" s="26"/>
      <c r="F69" s="27"/>
      <c r="G69" s="7"/>
      <c r="H69" s="7"/>
      <c r="I69" s="36"/>
      <c r="J69" s="19"/>
      <c r="K69" s="7"/>
      <c r="M69" s="35"/>
      <c r="N69" s="35"/>
      <c r="O69" s="20"/>
      <c r="P69" s="20"/>
      <c r="Q69" s="20"/>
      <c r="S69" s="39"/>
      <c r="T69" s="13"/>
      <c r="U69" s="24"/>
    </row>
    <row r="70" spans="2:21" x14ac:dyDescent="0.25">
      <c r="B70" s="27"/>
      <c r="C70" s="26"/>
      <c r="D70" s="27"/>
      <c r="E70" s="26"/>
      <c r="F70" s="27"/>
      <c r="G70" s="7"/>
      <c r="H70" s="7"/>
      <c r="I70" s="36"/>
      <c r="J70" s="19"/>
      <c r="K70" s="7"/>
      <c r="M70" s="35"/>
      <c r="N70" s="35"/>
      <c r="O70" s="20"/>
      <c r="P70" s="20"/>
      <c r="Q70" s="20"/>
      <c r="S70" s="39"/>
      <c r="T70" s="13"/>
      <c r="U70" s="24"/>
    </row>
    <row r="71" spans="2:21" x14ac:dyDescent="0.25">
      <c r="B71" s="27"/>
      <c r="C71" s="26"/>
      <c r="D71" s="27"/>
      <c r="E71" s="26"/>
      <c r="F71" s="27"/>
      <c r="G71" s="7"/>
      <c r="H71" s="7"/>
      <c r="I71" s="36"/>
      <c r="J71" s="19"/>
      <c r="K71" s="7"/>
      <c r="M71" s="35"/>
      <c r="N71" s="35"/>
      <c r="O71" s="20"/>
      <c r="P71" s="20"/>
      <c r="Q71" s="20"/>
      <c r="S71" s="39"/>
      <c r="T71" s="13"/>
      <c r="U71" s="24"/>
    </row>
    <row r="72" spans="2:21" x14ac:dyDescent="0.25">
      <c r="B72" s="28"/>
      <c r="D72" s="28"/>
      <c r="F72" s="28"/>
      <c r="I72" s="30"/>
      <c r="J72" s="19"/>
      <c r="M72" s="23"/>
      <c r="N72" s="23"/>
      <c r="O72" s="20"/>
      <c r="P72" s="20"/>
      <c r="Q72" s="20"/>
      <c r="S72" s="39"/>
      <c r="T72" s="13"/>
      <c r="U72" s="24"/>
    </row>
    <row r="73" spans="2:21" x14ac:dyDescent="0.25">
      <c r="B73" s="28"/>
      <c r="D73" s="28"/>
      <c r="F73" s="28"/>
      <c r="I73" s="30"/>
      <c r="J73" s="19"/>
      <c r="M73" s="23"/>
      <c r="N73" s="23"/>
      <c r="O73" s="20"/>
      <c r="P73" s="20"/>
      <c r="Q73" s="20"/>
      <c r="S73" s="39"/>
      <c r="T73" s="13"/>
      <c r="U73" s="24"/>
    </row>
    <row r="74" spans="2:21" x14ac:dyDescent="0.25">
      <c r="B74" s="28"/>
      <c r="D74" s="28"/>
      <c r="F74" s="28"/>
      <c r="I74" s="30"/>
      <c r="J74" s="19"/>
      <c r="M74" s="23"/>
      <c r="N74" s="23"/>
      <c r="O74" s="20"/>
      <c r="P74" s="20"/>
      <c r="Q74" s="20"/>
      <c r="S74" s="39"/>
      <c r="T74" s="13"/>
      <c r="U74" s="24"/>
    </row>
    <row r="75" spans="2:21" x14ac:dyDescent="0.25">
      <c r="B75" s="28"/>
      <c r="D75" s="28"/>
      <c r="F75" s="28"/>
      <c r="I75" s="30"/>
      <c r="J75" s="19"/>
      <c r="M75" s="23"/>
      <c r="N75" s="23"/>
      <c r="O75" s="20"/>
      <c r="P75" s="20"/>
      <c r="Q75" s="20"/>
      <c r="S75" s="39"/>
      <c r="T75" s="13"/>
      <c r="U75" s="24"/>
    </row>
    <row r="76" spans="2:21" x14ac:dyDescent="0.25">
      <c r="B76" s="28"/>
      <c r="D76" s="28"/>
      <c r="F76" s="28"/>
      <c r="I76" s="30"/>
      <c r="J76" s="19"/>
      <c r="M76" s="23"/>
      <c r="N76" s="23"/>
      <c r="O76" s="20"/>
      <c r="P76" s="20"/>
      <c r="Q76" s="20"/>
      <c r="S76" s="39"/>
      <c r="T76" s="13"/>
      <c r="U76" s="24"/>
    </row>
    <row r="77" spans="2:21" x14ac:dyDescent="0.25">
      <c r="B77" s="28"/>
      <c r="D77" s="28"/>
      <c r="F77" s="28"/>
      <c r="I77" s="30"/>
      <c r="J77" s="19"/>
      <c r="M77" s="23"/>
      <c r="N77" s="23"/>
      <c r="O77" s="20"/>
      <c r="P77" s="20"/>
      <c r="Q77" s="20"/>
      <c r="S77" s="39"/>
      <c r="T77" s="13"/>
      <c r="U77" s="24"/>
    </row>
    <row r="78" spans="2:21" x14ac:dyDescent="0.25">
      <c r="B78" s="28"/>
      <c r="D78" s="28"/>
      <c r="F78" s="28"/>
      <c r="I78" s="30"/>
      <c r="J78" s="19"/>
      <c r="M78" s="23"/>
      <c r="N78" s="23"/>
      <c r="O78" s="20"/>
      <c r="P78" s="20"/>
      <c r="Q78" s="20"/>
      <c r="S78" s="39"/>
      <c r="T78" s="13"/>
      <c r="U78" s="24"/>
    </row>
    <row r="79" spans="2:21" x14ac:dyDescent="0.25">
      <c r="B79" s="28"/>
      <c r="D79" s="28"/>
      <c r="F79" s="28"/>
      <c r="I79" s="30"/>
      <c r="J79" s="19"/>
      <c r="M79" s="23"/>
      <c r="N79" s="23"/>
      <c r="O79" s="20"/>
      <c r="P79" s="20"/>
      <c r="Q79" s="20"/>
      <c r="S79" s="39"/>
      <c r="T79" s="13"/>
      <c r="U79" s="24"/>
    </row>
    <row r="80" spans="2:21" x14ac:dyDescent="0.25">
      <c r="B80" s="28"/>
      <c r="D80" s="28"/>
      <c r="F80" s="28"/>
      <c r="I80" s="30"/>
      <c r="J80" s="19"/>
      <c r="M80" s="23"/>
      <c r="N80" s="23"/>
      <c r="O80" s="20"/>
      <c r="P80" s="20"/>
      <c r="Q80" s="20"/>
      <c r="S80" s="39"/>
      <c r="T80" s="13"/>
      <c r="U80" s="24"/>
    </row>
    <row r="81" spans="2:21" x14ac:dyDescent="0.25">
      <c r="B81" s="28"/>
      <c r="D81" s="28"/>
      <c r="F81" s="28"/>
      <c r="I81" s="30"/>
      <c r="J81" s="19"/>
      <c r="M81" s="23"/>
      <c r="N81" s="23"/>
      <c r="O81" s="20"/>
      <c r="P81" s="20"/>
      <c r="Q81" s="20"/>
      <c r="S81" s="39"/>
      <c r="T81" s="13"/>
      <c r="U81" s="24"/>
    </row>
    <row r="82" spans="2:21" x14ac:dyDescent="0.25">
      <c r="B82" s="28"/>
      <c r="D82" s="28"/>
      <c r="F82" s="28"/>
      <c r="I82" s="30"/>
      <c r="J82" s="19"/>
      <c r="M82" s="23"/>
      <c r="N82" s="23"/>
      <c r="O82" s="20"/>
      <c r="P82" s="20"/>
      <c r="Q82" s="20"/>
      <c r="S82" s="39"/>
      <c r="T82" s="13"/>
      <c r="U82" s="24"/>
    </row>
    <row r="83" spans="2:21" x14ac:dyDescent="0.25">
      <c r="B83" s="28"/>
      <c r="D83" s="28"/>
      <c r="F83" s="28"/>
      <c r="I83" s="30"/>
      <c r="J83" s="19"/>
      <c r="M83" s="23"/>
      <c r="N83" s="23"/>
      <c r="O83" s="20"/>
      <c r="P83" s="20"/>
      <c r="Q83" s="20"/>
      <c r="S83" s="39"/>
      <c r="T83" s="13"/>
      <c r="U83" s="24"/>
    </row>
    <row r="84" spans="2:21" x14ac:dyDescent="0.25">
      <c r="B84" s="28"/>
      <c r="D84" s="28"/>
      <c r="F84" s="28"/>
      <c r="I84" s="30"/>
      <c r="M84" s="23"/>
      <c r="N84" s="23"/>
      <c r="O84" s="20"/>
      <c r="P84" s="20"/>
      <c r="Q84" s="20"/>
      <c r="S84" s="39"/>
      <c r="T84" s="13"/>
      <c r="U84" s="24"/>
    </row>
    <row r="85" spans="2:21" x14ac:dyDescent="0.25">
      <c r="B85" s="28"/>
      <c r="D85" s="28"/>
      <c r="F85" s="28"/>
      <c r="I85" s="30"/>
      <c r="M85" s="23"/>
      <c r="N85" s="23"/>
      <c r="O85" s="20"/>
      <c r="P85" s="20"/>
      <c r="Q85" s="20"/>
      <c r="S85" s="39"/>
      <c r="T85" s="13"/>
      <c r="U85" s="24"/>
    </row>
    <row r="86" spans="2:21" x14ac:dyDescent="0.25">
      <c r="B86" s="28"/>
      <c r="D86" s="28"/>
      <c r="F86" s="28"/>
      <c r="I86" s="30"/>
      <c r="M86" s="23"/>
      <c r="N86" s="23"/>
      <c r="O86" s="20"/>
      <c r="P86" s="20"/>
      <c r="Q86" s="20"/>
      <c r="S86" s="39"/>
      <c r="T86" s="13"/>
      <c r="U86" s="24"/>
    </row>
    <row r="87" spans="2:21" x14ac:dyDescent="0.25">
      <c r="B87" s="28"/>
      <c r="D87" s="28"/>
      <c r="F87" s="28"/>
      <c r="I87" s="30"/>
      <c r="M87" s="23"/>
      <c r="N87" s="23"/>
      <c r="O87" s="20"/>
      <c r="P87" s="20"/>
      <c r="Q87" s="20"/>
      <c r="S87" s="39"/>
      <c r="T87" s="13"/>
      <c r="U87" s="24"/>
    </row>
    <row r="88" spans="2:21" x14ac:dyDescent="0.25">
      <c r="B88" s="28"/>
      <c r="D88" s="28"/>
      <c r="F88" s="28"/>
      <c r="I88" s="30"/>
      <c r="M88" s="23"/>
      <c r="N88" s="23"/>
      <c r="O88" s="20"/>
      <c r="P88" s="20"/>
      <c r="Q88" s="20"/>
      <c r="S88" s="39"/>
      <c r="T88" s="13"/>
      <c r="U88" s="24"/>
    </row>
    <row r="89" spans="2:21" x14ac:dyDescent="0.25">
      <c r="B89" s="28"/>
      <c r="D89" s="28"/>
      <c r="F89" s="28"/>
      <c r="I89" s="30"/>
      <c r="M89" s="23"/>
      <c r="N89" s="23"/>
      <c r="O89" s="20"/>
      <c r="P89" s="20"/>
      <c r="Q89" s="20"/>
      <c r="S89" s="39"/>
      <c r="T89" s="13"/>
      <c r="U89" s="24"/>
    </row>
    <row r="90" spans="2:21" x14ac:dyDescent="0.25">
      <c r="B90" s="28"/>
      <c r="D90" s="28"/>
      <c r="F90" s="28"/>
      <c r="I90" s="30"/>
      <c r="M90" s="23"/>
      <c r="N90" s="23"/>
      <c r="O90" s="20"/>
      <c r="P90" s="20"/>
      <c r="Q90" s="20"/>
      <c r="S90" s="39"/>
      <c r="T90" s="13"/>
      <c r="U90" s="24"/>
    </row>
    <row r="91" spans="2:21" x14ac:dyDescent="0.25">
      <c r="B91" s="28"/>
      <c r="D91" s="28"/>
      <c r="F91" s="28"/>
      <c r="I91" s="30"/>
      <c r="M91" s="23"/>
      <c r="N91" s="23"/>
      <c r="O91" s="20"/>
      <c r="P91" s="20"/>
      <c r="Q91" s="20"/>
      <c r="S91" s="39"/>
      <c r="T91" s="13"/>
      <c r="U91" s="24"/>
    </row>
    <row r="92" spans="2:21" x14ac:dyDescent="0.25">
      <c r="B92" s="28"/>
      <c r="D92" s="28"/>
      <c r="F92" s="28"/>
      <c r="I92" s="30"/>
      <c r="M92" s="23"/>
      <c r="N92" s="23"/>
      <c r="O92" s="20"/>
      <c r="P92" s="20"/>
      <c r="Q92" s="20"/>
      <c r="S92" s="39"/>
      <c r="T92" s="13"/>
      <c r="U92" s="24"/>
    </row>
    <row r="93" spans="2:21" x14ac:dyDescent="0.25">
      <c r="M93" s="23"/>
      <c r="N93" s="23"/>
      <c r="O93" s="20"/>
      <c r="P93" s="20"/>
      <c r="Q93" s="20"/>
      <c r="S93" s="39"/>
      <c r="T93" s="13"/>
      <c r="U93" s="24"/>
    </row>
    <row r="94" spans="2:21" x14ac:dyDescent="0.25">
      <c r="M94" s="23"/>
      <c r="N94" s="23"/>
      <c r="O94" s="20"/>
      <c r="P94" s="20"/>
      <c r="Q94" s="20"/>
      <c r="S94" s="39"/>
      <c r="T94" s="13"/>
      <c r="U94" s="24"/>
    </row>
    <row r="95" spans="2:21" x14ac:dyDescent="0.25">
      <c r="M95" s="23"/>
      <c r="N95" s="23"/>
      <c r="O95" s="20"/>
      <c r="P95" s="20"/>
      <c r="Q95" s="20"/>
      <c r="S95" s="39"/>
      <c r="T95" s="13"/>
      <c r="U95" s="24"/>
    </row>
    <row r="96" spans="2:21" x14ac:dyDescent="0.25">
      <c r="M96" s="23"/>
      <c r="N96" s="23"/>
      <c r="O96" s="20"/>
      <c r="P96" s="20"/>
      <c r="Q96" s="20"/>
      <c r="S96" s="39"/>
      <c r="T96" s="13"/>
      <c r="U96" s="24"/>
    </row>
    <row r="97" spans="13:21" x14ac:dyDescent="0.25">
      <c r="M97" s="23"/>
      <c r="N97" s="23"/>
      <c r="O97" s="20"/>
      <c r="P97" s="20"/>
      <c r="Q97" s="20"/>
      <c r="S97" s="39"/>
      <c r="T97" s="13"/>
      <c r="U97" s="24"/>
    </row>
    <row r="98" spans="13:21" x14ac:dyDescent="0.25">
      <c r="M98" s="23"/>
      <c r="N98" s="23"/>
      <c r="O98" s="20"/>
      <c r="P98" s="20"/>
      <c r="Q98" s="20"/>
      <c r="S98" s="39"/>
      <c r="T98" s="13"/>
      <c r="U98" s="24"/>
    </row>
    <row r="99" spans="13:21" x14ac:dyDescent="0.25">
      <c r="M99" s="23"/>
      <c r="N99" s="23"/>
      <c r="O99" s="20"/>
      <c r="P99" s="20"/>
      <c r="Q99" s="20"/>
      <c r="S99" s="39"/>
      <c r="T99" s="13"/>
      <c r="U99" s="24"/>
    </row>
    <row r="100" spans="13:21" x14ac:dyDescent="0.25">
      <c r="M100" s="23"/>
      <c r="N100" s="23"/>
      <c r="O100" s="20"/>
      <c r="P100" s="20"/>
      <c r="Q100" s="20"/>
      <c r="S100" s="39"/>
      <c r="T100" s="13"/>
      <c r="U100" s="24"/>
    </row>
    <row r="101" spans="13:21" x14ac:dyDescent="0.25">
      <c r="M101" s="23"/>
      <c r="N101" s="23"/>
      <c r="O101" s="20"/>
      <c r="P101" s="20"/>
      <c r="Q101" s="20"/>
      <c r="S101" s="39"/>
      <c r="T101" s="13"/>
      <c r="U101" s="24"/>
    </row>
    <row r="102" spans="13:21" x14ac:dyDescent="0.25">
      <c r="M102" s="23"/>
      <c r="N102" s="23"/>
      <c r="O102" s="20"/>
      <c r="P102" s="20"/>
      <c r="Q102" s="20"/>
      <c r="S102" s="39"/>
      <c r="T102" s="13"/>
      <c r="U102" s="24"/>
    </row>
    <row r="103" spans="13:21" x14ac:dyDescent="0.25">
      <c r="M103" s="23"/>
      <c r="N103" s="23"/>
      <c r="O103" s="20"/>
      <c r="P103" s="20"/>
      <c r="Q103" s="20"/>
      <c r="S103" s="39"/>
      <c r="T103" s="13"/>
      <c r="U103" s="24"/>
    </row>
    <row r="104" spans="13:21" x14ac:dyDescent="0.25">
      <c r="M104" s="23"/>
      <c r="N104" s="23"/>
      <c r="O104" s="20"/>
      <c r="P104" s="20"/>
      <c r="Q104" s="20"/>
      <c r="S104" s="39"/>
      <c r="T104" s="13"/>
      <c r="U104" s="24"/>
    </row>
    <row r="105" spans="13:21" x14ac:dyDescent="0.25">
      <c r="M105" s="23"/>
      <c r="N105" s="23"/>
      <c r="O105" s="20"/>
      <c r="P105" s="20"/>
      <c r="Q105" s="20"/>
      <c r="S105" s="39"/>
      <c r="T105" s="13"/>
      <c r="U105" s="24"/>
    </row>
    <row r="106" spans="13:21" x14ac:dyDescent="0.25">
      <c r="M106" s="23"/>
      <c r="N106" s="23"/>
      <c r="O106" s="20"/>
      <c r="P106" s="20"/>
      <c r="Q106" s="20"/>
      <c r="S106" s="39"/>
      <c r="T106" s="13"/>
      <c r="U106" s="24"/>
    </row>
    <row r="107" spans="13:21" x14ac:dyDescent="0.25">
      <c r="M107" s="23"/>
      <c r="N107" s="23"/>
      <c r="O107" s="20"/>
      <c r="P107" s="20"/>
      <c r="Q107" s="20"/>
      <c r="S107" s="39"/>
      <c r="T107" s="13"/>
      <c r="U107" s="24"/>
    </row>
    <row r="108" spans="13:21" x14ac:dyDescent="0.25">
      <c r="M108" s="23"/>
      <c r="N108" s="23"/>
      <c r="O108" s="20"/>
      <c r="P108" s="20"/>
      <c r="Q108" s="20"/>
      <c r="S108" s="39"/>
      <c r="T108" s="13"/>
      <c r="U108" s="24"/>
    </row>
    <row r="109" spans="13:21" x14ac:dyDescent="0.25">
      <c r="M109" s="23"/>
      <c r="N109" s="23"/>
      <c r="O109" s="20"/>
      <c r="P109" s="20"/>
      <c r="Q109" s="20"/>
      <c r="S109" s="39"/>
      <c r="T109" s="13"/>
      <c r="U109" s="24"/>
    </row>
    <row r="110" spans="13:21" x14ac:dyDescent="0.25">
      <c r="M110" s="23"/>
      <c r="N110" s="23"/>
      <c r="O110" s="20"/>
      <c r="P110" s="20"/>
      <c r="Q110" s="20"/>
      <c r="S110" s="39"/>
      <c r="T110" s="13"/>
      <c r="U110" s="24"/>
    </row>
    <row r="111" spans="13:21" x14ac:dyDescent="0.25">
      <c r="M111" s="23"/>
      <c r="N111" s="23"/>
      <c r="O111" s="20"/>
      <c r="P111" s="20"/>
      <c r="Q111" s="20"/>
      <c r="S111" s="39"/>
      <c r="T111" s="13"/>
      <c r="U111" s="24"/>
    </row>
    <row r="112" spans="13:21" x14ac:dyDescent="0.25">
      <c r="M112" s="23"/>
      <c r="N112" s="23"/>
      <c r="O112" s="20"/>
      <c r="P112" s="20"/>
      <c r="Q112" s="20"/>
      <c r="S112" s="39"/>
      <c r="T112" s="13"/>
      <c r="U112" s="24"/>
    </row>
    <row r="113" spans="13:21" x14ac:dyDescent="0.25">
      <c r="M113" s="23"/>
      <c r="N113" s="23"/>
      <c r="O113" s="20"/>
      <c r="P113" s="20"/>
      <c r="Q113" s="20"/>
      <c r="S113" s="39"/>
      <c r="T113" s="13"/>
      <c r="U113" s="24"/>
    </row>
    <row r="114" spans="13:21" x14ac:dyDescent="0.25">
      <c r="M114" s="23"/>
      <c r="N114" s="23"/>
      <c r="O114" s="20"/>
      <c r="P114" s="20"/>
      <c r="Q114" s="20"/>
      <c r="S114" s="39"/>
      <c r="T114" s="13"/>
      <c r="U114" s="24"/>
    </row>
    <row r="115" spans="13:21" x14ac:dyDescent="0.25">
      <c r="M115" s="23"/>
      <c r="N115" s="23"/>
      <c r="O115" s="20"/>
      <c r="P115" s="20"/>
      <c r="Q115" s="20"/>
      <c r="S115" s="39"/>
      <c r="T115" s="13"/>
      <c r="U115" s="24"/>
    </row>
    <row r="116" spans="13:21" x14ac:dyDescent="0.25">
      <c r="M116" s="23"/>
      <c r="N116" s="23"/>
      <c r="O116" s="20"/>
      <c r="P116" s="20"/>
      <c r="Q116" s="20"/>
      <c r="S116" s="39"/>
      <c r="T116" s="13"/>
      <c r="U116" s="24"/>
    </row>
    <row r="117" spans="13:21" x14ac:dyDescent="0.25">
      <c r="M117" s="23"/>
      <c r="N117" s="23"/>
      <c r="O117" s="20"/>
      <c r="P117" s="20"/>
      <c r="Q117" s="20"/>
      <c r="S117" s="39"/>
      <c r="T117" s="13"/>
      <c r="U117" s="24"/>
    </row>
    <row r="118" spans="13:21" x14ac:dyDescent="0.25">
      <c r="M118" s="23"/>
      <c r="N118" s="23"/>
      <c r="O118" s="20"/>
      <c r="P118" s="20"/>
      <c r="Q118" s="20"/>
      <c r="S118" s="39"/>
      <c r="T118" s="13"/>
      <c r="U118" s="24"/>
    </row>
    <row r="119" spans="13:21" x14ac:dyDescent="0.25">
      <c r="M119" s="23"/>
      <c r="N119" s="23"/>
      <c r="O119" s="20"/>
      <c r="P119" s="20"/>
      <c r="Q119" s="20"/>
      <c r="S119" s="39"/>
      <c r="T119" s="13"/>
      <c r="U119" s="24"/>
    </row>
    <row r="120" spans="13:21" x14ac:dyDescent="0.25">
      <c r="M120" s="23"/>
      <c r="N120" s="23"/>
      <c r="O120" s="20"/>
      <c r="P120" s="20"/>
      <c r="Q120" s="20"/>
      <c r="S120" s="39"/>
      <c r="T120" s="13"/>
      <c r="U120" s="24"/>
    </row>
    <row r="121" spans="13:21" x14ac:dyDescent="0.25">
      <c r="M121" s="23"/>
      <c r="N121" s="23"/>
      <c r="O121" s="20"/>
      <c r="P121" s="20"/>
      <c r="Q121" s="20"/>
      <c r="S121" s="39"/>
      <c r="T121" s="13"/>
      <c r="U121" s="24"/>
    </row>
    <row r="122" spans="13:21" x14ac:dyDescent="0.25">
      <c r="M122" s="23"/>
      <c r="N122" s="23"/>
      <c r="O122" s="20"/>
      <c r="P122" s="20"/>
      <c r="Q122" s="20"/>
      <c r="S122" s="39"/>
      <c r="T122" s="13"/>
      <c r="U122" s="24"/>
    </row>
    <row r="123" spans="13:21" x14ac:dyDescent="0.25">
      <c r="M123" s="23"/>
      <c r="N123" s="23"/>
      <c r="O123" s="20"/>
      <c r="P123" s="20"/>
      <c r="Q123" s="20"/>
      <c r="S123" s="39"/>
      <c r="T123" s="13"/>
      <c r="U123" s="24"/>
    </row>
    <row r="124" spans="13:21" x14ac:dyDescent="0.25">
      <c r="M124" s="23"/>
      <c r="N124" s="23"/>
      <c r="O124" s="20"/>
      <c r="P124" s="20"/>
      <c r="Q124" s="20"/>
      <c r="S124" s="39"/>
      <c r="T124" s="13"/>
      <c r="U124" s="24"/>
    </row>
    <row r="125" spans="13:21" x14ac:dyDescent="0.25">
      <c r="M125" s="23"/>
      <c r="N125" s="23"/>
      <c r="O125" s="20"/>
      <c r="P125" s="20"/>
      <c r="Q125" s="20"/>
      <c r="S125" s="39"/>
      <c r="T125" s="13"/>
      <c r="U125" s="24"/>
    </row>
    <row r="126" spans="13:21" x14ac:dyDescent="0.25">
      <c r="M126" s="23"/>
      <c r="N126" s="23"/>
      <c r="O126" s="20"/>
      <c r="P126" s="20"/>
      <c r="Q126" s="20"/>
      <c r="S126" s="39"/>
      <c r="T126" s="13"/>
      <c r="U126" s="24"/>
    </row>
    <row r="127" spans="13:21" x14ac:dyDescent="0.25">
      <c r="M127" s="23"/>
      <c r="N127" s="23"/>
      <c r="O127" s="20"/>
      <c r="P127" s="20"/>
      <c r="Q127" s="20"/>
      <c r="S127" s="39"/>
      <c r="T127" s="13"/>
      <c r="U127" s="24"/>
    </row>
    <row r="128" spans="13:21" x14ac:dyDescent="0.25">
      <c r="M128" s="23"/>
      <c r="N128" s="23"/>
      <c r="O128" s="20"/>
      <c r="P128" s="20"/>
      <c r="Q128" s="20"/>
      <c r="S128" s="39"/>
      <c r="T128" s="13"/>
      <c r="U128" s="24"/>
    </row>
    <row r="129" spans="13:21" x14ac:dyDescent="0.25">
      <c r="M129" s="23"/>
      <c r="N129" s="23"/>
      <c r="O129" s="20"/>
      <c r="P129" s="20"/>
      <c r="Q129" s="20"/>
      <c r="S129" s="39"/>
      <c r="T129" s="13"/>
      <c r="U129" s="24"/>
    </row>
    <row r="130" spans="13:21" x14ac:dyDescent="0.25">
      <c r="M130" s="23"/>
      <c r="N130" s="23"/>
      <c r="O130" s="20"/>
      <c r="P130" s="20"/>
      <c r="Q130" s="20"/>
      <c r="S130" s="39"/>
      <c r="T130" s="13"/>
      <c r="U130" s="24"/>
    </row>
    <row r="131" spans="13:21" x14ac:dyDescent="0.25">
      <c r="M131" s="23"/>
      <c r="N131" s="23"/>
      <c r="O131" s="20"/>
      <c r="P131" s="20"/>
      <c r="Q131" s="20"/>
      <c r="S131" s="39"/>
      <c r="T131" s="13"/>
      <c r="U131" s="24"/>
    </row>
    <row r="132" spans="13:21" x14ac:dyDescent="0.25">
      <c r="M132" s="23"/>
      <c r="N132" s="23"/>
      <c r="O132" s="20"/>
      <c r="P132" s="20"/>
      <c r="Q132" s="20"/>
      <c r="S132" s="39"/>
      <c r="T132" s="13"/>
      <c r="U132" s="24"/>
    </row>
    <row r="133" spans="13:21" x14ac:dyDescent="0.25">
      <c r="M133" s="23"/>
      <c r="N133" s="23"/>
      <c r="O133" s="20"/>
      <c r="P133" s="20"/>
      <c r="Q133" s="20"/>
      <c r="S133" s="39"/>
      <c r="T133" s="13"/>
      <c r="U133" s="24"/>
    </row>
    <row r="134" spans="13:21" x14ac:dyDescent="0.25">
      <c r="M134" s="23"/>
      <c r="N134" s="23"/>
      <c r="O134" s="20"/>
      <c r="P134" s="20"/>
      <c r="Q134" s="20"/>
      <c r="S134" s="39"/>
      <c r="T134" s="13"/>
      <c r="U134" s="24"/>
    </row>
    <row r="135" spans="13:21" x14ac:dyDescent="0.25">
      <c r="M135" s="23"/>
      <c r="N135" s="23"/>
      <c r="O135" s="20"/>
      <c r="P135" s="20"/>
      <c r="Q135" s="20"/>
      <c r="S135" s="39"/>
      <c r="T135" s="13"/>
      <c r="U135" s="24"/>
    </row>
    <row r="136" spans="13:21" x14ac:dyDescent="0.25">
      <c r="M136" s="23"/>
      <c r="N136" s="23"/>
      <c r="O136" s="20"/>
      <c r="P136" s="20"/>
      <c r="Q136" s="20"/>
      <c r="S136" s="39"/>
      <c r="T136" s="13"/>
      <c r="U136" s="24"/>
    </row>
    <row r="137" spans="13:21" x14ac:dyDescent="0.25">
      <c r="M137" s="23"/>
      <c r="N137" s="23"/>
      <c r="O137" s="20"/>
      <c r="P137" s="20"/>
      <c r="Q137" s="20"/>
      <c r="S137" s="39"/>
      <c r="T137" s="13"/>
      <c r="U137" s="24"/>
    </row>
    <row r="138" spans="13:21" x14ac:dyDescent="0.25">
      <c r="M138" s="23"/>
      <c r="N138" s="23"/>
      <c r="O138" s="20"/>
      <c r="P138" s="20"/>
      <c r="Q138" s="20"/>
      <c r="S138" s="39"/>
      <c r="T138" s="13"/>
      <c r="U138" s="24"/>
    </row>
    <row r="139" spans="13:21" x14ac:dyDescent="0.25">
      <c r="M139" s="23"/>
      <c r="N139" s="23"/>
      <c r="O139" s="20"/>
      <c r="P139" s="20"/>
      <c r="Q139" s="20"/>
      <c r="S139" s="39"/>
      <c r="T139" s="13"/>
      <c r="U139" s="24"/>
    </row>
    <row r="140" spans="13:21" x14ac:dyDescent="0.25">
      <c r="M140" s="23"/>
      <c r="N140" s="23"/>
      <c r="O140" s="20"/>
      <c r="P140" s="20"/>
      <c r="Q140" s="20"/>
      <c r="S140" s="39"/>
      <c r="T140" s="13"/>
      <c r="U140" s="24"/>
    </row>
    <row r="141" spans="13:21" x14ac:dyDescent="0.25">
      <c r="M141" s="23"/>
      <c r="N141" s="23"/>
      <c r="O141" s="20"/>
      <c r="P141" s="20"/>
      <c r="Q141" s="20"/>
      <c r="S141" s="39"/>
      <c r="T141" s="13"/>
      <c r="U141" s="24"/>
    </row>
    <row r="142" spans="13:21" x14ac:dyDescent="0.25">
      <c r="M142" s="23"/>
      <c r="N142" s="23"/>
      <c r="O142" s="20"/>
      <c r="P142" s="20"/>
      <c r="Q142" s="20"/>
      <c r="S142" s="39"/>
      <c r="T142" s="13"/>
      <c r="U142" s="24"/>
    </row>
    <row r="143" spans="13:21" x14ac:dyDescent="0.25">
      <c r="M143" s="23"/>
      <c r="N143" s="23"/>
      <c r="O143" s="20"/>
      <c r="P143" s="20"/>
      <c r="Q143" s="20"/>
      <c r="S143" s="39"/>
      <c r="T143" s="13"/>
      <c r="U143" s="24"/>
    </row>
    <row r="144" spans="13:21" x14ac:dyDescent="0.25">
      <c r="M144" s="23"/>
      <c r="N144" s="23"/>
      <c r="O144" s="20"/>
      <c r="P144" s="20"/>
      <c r="Q144" s="20"/>
      <c r="S144" s="39"/>
      <c r="T144" s="13"/>
      <c r="U144" s="24"/>
    </row>
    <row r="145" spans="13:21" x14ac:dyDescent="0.25">
      <c r="M145" s="23"/>
      <c r="N145" s="23"/>
      <c r="O145" s="20"/>
      <c r="P145" s="20"/>
      <c r="Q145" s="20"/>
      <c r="S145" s="39"/>
      <c r="T145" s="13"/>
      <c r="U145" s="24"/>
    </row>
    <row r="146" spans="13:21" x14ac:dyDescent="0.25">
      <c r="M146" s="23"/>
      <c r="N146" s="23"/>
      <c r="O146" s="20"/>
      <c r="P146" s="20"/>
      <c r="Q146" s="20"/>
      <c r="S146" s="39"/>
      <c r="T146" s="13"/>
      <c r="U146" s="24"/>
    </row>
    <row r="147" spans="13:21" x14ac:dyDescent="0.25">
      <c r="M147" s="23"/>
      <c r="N147" s="23"/>
      <c r="O147" s="20"/>
      <c r="P147" s="20"/>
      <c r="Q147" s="20"/>
      <c r="S147" s="39"/>
      <c r="T147" s="13"/>
      <c r="U147" s="24"/>
    </row>
    <row r="148" spans="13:21" x14ac:dyDescent="0.25">
      <c r="M148" s="23"/>
      <c r="N148" s="23"/>
      <c r="O148" s="20"/>
      <c r="P148" s="20"/>
      <c r="Q148" s="20"/>
      <c r="S148" s="39"/>
      <c r="T148" s="13"/>
      <c r="U148" s="24"/>
    </row>
    <row r="149" spans="13:21" x14ac:dyDescent="0.25">
      <c r="M149" s="23"/>
      <c r="N149" s="23"/>
      <c r="O149" s="20"/>
      <c r="P149" s="20"/>
      <c r="Q149" s="20"/>
      <c r="S149" s="39"/>
      <c r="T149" s="13"/>
      <c r="U149" s="24"/>
    </row>
    <row r="150" spans="13:21" x14ac:dyDescent="0.25">
      <c r="M150" s="23"/>
      <c r="N150" s="23"/>
      <c r="O150" s="20"/>
      <c r="P150" s="20"/>
      <c r="Q150" s="20"/>
      <c r="S150" s="39"/>
      <c r="T150" s="13"/>
      <c r="U150" s="24"/>
    </row>
    <row r="151" spans="13:21" x14ac:dyDescent="0.25">
      <c r="M151" s="23"/>
      <c r="N151" s="23"/>
      <c r="O151" s="20"/>
      <c r="P151" s="20"/>
      <c r="Q151" s="20"/>
      <c r="S151" s="39"/>
      <c r="T151" s="13"/>
      <c r="U151" s="24"/>
    </row>
    <row r="152" spans="13:21" x14ac:dyDescent="0.25">
      <c r="M152" s="23"/>
      <c r="N152" s="23"/>
      <c r="O152" s="20"/>
      <c r="P152" s="20"/>
      <c r="Q152" s="20"/>
      <c r="S152" s="39"/>
      <c r="T152" s="13"/>
      <c r="U152" s="24"/>
    </row>
    <row r="153" spans="13:21" x14ac:dyDescent="0.25">
      <c r="M153" s="23"/>
      <c r="N153" s="23"/>
      <c r="O153" s="20"/>
      <c r="P153" s="20"/>
      <c r="Q153" s="20"/>
      <c r="S153" s="39"/>
      <c r="T153" s="13"/>
      <c r="U153" s="24"/>
    </row>
    <row r="154" spans="13:21" x14ac:dyDescent="0.25">
      <c r="M154" s="23"/>
      <c r="N154" s="23"/>
      <c r="O154" s="20"/>
      <c r="P154" s="20"/>
      <c r="Q154" s="20"/>
      <c r="S154" s="39"/>
      <c r="T154" s="13"/>
      <c r="U154" s="24"/>
    </row>
    <row r="155" spans="13:21" x14ac:dyDescent="0.25">
      <c r="M155" s="23"/>
      <c r="N155" s="23"/>
      <c r="O155" s="20"/>
      <c r="P155" s="20"/>
      <c r="Q155" s="20"/>
      <c r="S155" s="39"/>
      <c r="T155" s="13"/>
      <c r="U155" s="24"/>
    </row>
    <row r="156" spans="13:21" x14ac:dyDescent="0.25">
      <c r="M156" s="23"/>
      <c r="N156" s="23"/>
      <c r="O156" s="20"/>
      <c r="P156" s="20"/>
      <c r="Q156" s="20"/>
      <c r="S156" s="39"/>
      <c r="T156" s="13"/>
      <c r="U156" s="24"/>
    </row>
    <row r="157" spans="13:21" x14ac:dyDescent="0.25">
      <c r="M157" s="23"/>
      <c r="N157" s="23"/>
      <c r="O157" s="20"/>
      <c r="P157" s="20"/>
      <c r="Q157" s="20"/>
      <c r="S157" s="39"/>
      <c r="T157" s="13"/>
      <c r="U157" s="24"/>
    </row>
    <row r="158" spans="13:21" x14ac:dyDescent="0.25">
      <c r="M158" s="23"/>
      <c r="N158" s="23"/>
      <c r="O158" s="20"/>
      <c r="P158" s="20"/>
      <c r="Q158" s="20"/>
      <c r="S158" s="39"/>
      <c r="T158" s="13"/>
      <c r="U158" s="24"/>
    </row>
    <row r="159" spans="13:21" x14ac:dyDescent="0.25">
      <c r="M159" s="23"/>
      <c r="N159" s="23"/>
      <c r="O159" s="20"/>
      <c r="P159" s="20"/>
      <c r="Q159" s="20"/>
      <c r="S159" s="39"/>
      <c r="T159" s="13"/>
      <c r="U159" s="24"/>
    </row>
    <row r="160" spans="13:21" x14ac:dyDescent="0.25">
      <c r="M160" s="23"/>
      <c r="N160" s="23"/>
      <c r="O160" s="20"/>
      <c r="P160" s="20"/>
      <c r="Q160" s="20"/>
      <c r="S160" s="39"/>
      <c r="T160" s="13"/>
      <c r="U160" s="24"/>
    </row>
    <row r="161" spans="13:21" x14ac:dyDescent="0.25">
      <c r="M161" s="23"/>
      <c r="N161" s="23"/>
      <c r="O161" s="20"/>
      <c r="P161" s="20"/>
      <c r="Q161" s="20"/>
      <c r="S161" s="39"/>
      <c r="T161" s="13"/>
      <c r="U161" s="24"/>
    </row>
    <row r="162" spans="13:21" x14ac:dyDescent="0.25">
      <c r="M162" s="23"/>
      <c r="N162" s="23"/>
      <c r="O162" s="20"/>
      <c r="P162" s="20"/>
      <c r="Q162" s="20"/>
      <c r="S162" s="39"/>
      <c r="T162" s="13"/>
      <c r="U162" s="24"/>
    </row>
    <row r="163" spans="13:21" x14ac:dyDescent="0.25">
      <c r="M163" s="23"/>
      <c r="N163" s="23"/>
      <c r="O163" s="20"/>
      <c r="P163" s="20"/>
      <c r="Q163" s="20"/>
      <c r="S163" s="39"/>
      <c r="T163" s="13"/>
      <c r="U163" s="24"/>
    </row>
    <row r="164" spans="13:21" x14ac:dyDescent="0.25">
      <c r="M164" s="23"/>
      <c r="N164" s="23"/>
      <c r="O164" s="20"/>
      <c r="P164" s="20"/>
      <c r="Q164" s="20"/>
      <c r="S164" s="39"/>
      <c r="T164" s="13"/>
      <c r="U164" s="24"/>
    </row>
    <row r="165" spans="13:21" x14ac:dyDescent="0.25">
      <c r="M165" s="23"/>
      <c r="N165" s="23"/>
      <c r="O165" s="20"/>
      <c r="P165" s="20"/>
      <c r="Q165" s="20"/>
      <c r="S165" s="39"/>
      <c r="T165" s="13"/>
      <c r="U165" s="24"/>
    </row>
    <row r="166" spans="13:21" x14ac:dyDescent="0.25">
      <c r="M166" s="23"/>
      <c r="N166" s="23"/>
      <c r="O166" s="20"/>
      <c r="P166" s="20"/>
      <c r="Q166" s="20"/>
      <c r="S166" s="39"/>
      <c r="T166" s="13"/>
      <c r="U166" s="24"/>
    </row>
    <row r="167" spans="13:21" x14ac:dyDescent="0.25">
      <c r="M167" s="23"/>
      <c r="N167" s="23"/>
      <c r="O167" s="20"/>
      <c r="P167" s="20"/>
      <c r="Q167" s="20"/>
      <c r="S167" s="39"/>
      <c r="T167" s="13"/>
      <c r="U167" s="24"/>
    </row>
    <row r="168" spans="13:21" x14ac:dyDescent="0.25">
      <c r="M168" s="23"/>
      <c r="N168" s="23"/>
      <c r="O168" s="20"/>
      <c r="P168" s="20"/>
      <c r="Q168" s="20"/>
      <c r="S168" s="39"/>
      <c r="T168" s="13"/>
      <c r="U168" s="24"/>
    </row>
    <row r="169" spans="13:21" x14ac:dyDescent="0.25">
      <c r="M169" s="23"/>
      <c r="N169" s="23"/>
      <c r="O169" s="20"/>
      <c r="P169" s="20"/>
      <c r="Q169" s="20"/>
      <c r="S169" s="39"/>
      <c r="T169" s="13"/>
      <c r="U169" s="24"/>
    </row>
    <row r="170" spans="13:21" x14ac:dyDescent="0.25">
      <c r="M170" s="23"/>
      <c r="N170" s="23"/>
      <c r="O170" s="20"/>
      <c r="P170" s="20"/>
      <c r="Q170" s="20"/>
      <c r="S170" s="39"/>
      <c r="T170" s="13"/>
      <c r="U170" s="24"/>
    </row>
    <row r="171" spans="13:21" x14ac:dyDescent="0.25">
      <c r="M171" s="23"/>
      <c r="N171" s="23"/>
      <c r="O171" s="20"/>
      <c r="P171" s="20"/>
      <c r="Q171" s="20"/>
      <c r="S171" s="39"/>
      <c r="T171" s="13"/>
      <c r="U171" s="24"/>
    </row>
    <row r="172" spans="13:21" x14ac:dyDescent="0.25">
      <c r="M172" s="23"/>
      <c r="N172" s="23"/>
      <c r="O172" s="20"/>
      <c r="P172" s="20"/>
      <c r="Q172" s="20"/>
      <c r="S172" s="39"/>
      <c r="T172" s="13"/>
      <c r="U172" s="24"/>
    </row>
    <row r="173" spans="13:21" x14ac:dyDescent="0.25">
      <c r="M173" s="23"/>
      <c r="N173" s="23"/>
      <c r="O173" s="20"/>
      <c r="P173" s="20"/>
      <c r="Q173" s="20"/>
      <c r="S173" s="39"/>
      <c r="T173" s="13"/>
      <c r="U173" s="24"/>
    </row>
    <row r="174" spans="13:21" x14ac:dyDescent="0.25">
      <c r="S174" s="40"/>
      <c r="T174" s="3"/>
    </row>
    <row r="175" spans="13:21" x14ac:dyDescent="0.25">
      <c r="S175" s="40"/>
      <c r="T175" s="3"/>
    </row>
    <row r="176" spans="13:21" x14ac:dyDescent="0.25">
      <c r="S176" s="40"/>
      <c r="T176" s="3"/>
    </row>
    <row r="177" spans="19:20" x14ac:dyDescent="0.25">
      <c r="S177" s="40"/>
      <c r="T177" s="3"/>
    </row>
    <row r="178" spans="19:20" x14ac:dyDescent="0.25">
      <c r="S178" s="40"/>
      <c r="T178" s="3"/>
    </row>
    <row r="179" spans="19:20" x14ac:dyDescent="0.25">
      <c r="S179" s="40"/>
      <c r="T179" s="3"/>
    </row>
    <row r="180" spans="19:20" x14ac:dyDescent="0.25">
      <c r="S180" s="40"/>
      <c r="T180" s="3"/>
    </row>
    <row r="181" spans="19:20" x14ac:dyDescent="0.25">
      <c r="S181" s="40"/>
      <c r="T181" s="3"/>
    </row>
    <row r="182" spans="19:20" x14ac:dyDescent="0.25">
      <c r="S182" s="40"/>
      <c r="T182" s="3"/>
    </row>
    <row r="183" spans="19:20" x14ac:dyDescent="0.25">
      <c r="S183" s="40"/>
      <c r="T183" s="3"/>
    </row>
    <row r="184" spans="19:20" x14ac:dyDescent="0.25">
      <c r="S184" s="40"/>
      <c r="T184" s="3"/>
    </row>
    <row r="185" spans="19:20" x14ac:dyDescent="0.25">
      <c r="S185" s="40"/>
      <c r="T185" s="3"/>
    </row>
    <row r="186" spans="19:20" x14ac:dyDescent="0.25">
      <c r="S186" s="40"/>
      <c r="T186" s="3"/>
    </row>
    <row r="187" spans="19:20" x14ac:dyDescent="0.25">
      <c r="S187" s="40"/>
      <c r="T187" s="3"/>
    </row>
    <row r="188" spans="19:20" x14ac:dyDescent="0.25">
      <c r="S188" s="40"/>
      <c r="T188" s="3"/>
    </row>
    <row r="189" spans="19:20" x14ac:dyDescent="0.25">
      <c r="S189" s="40"/>
      <c r="T189" s="3"/>
    </row>
    <row r="190" spans="19:20" x14ac:dyDescent="0.25">
      <c r="S190" s="40"/>
      <c r="T190" s="3"/>
    </row>
    <row r="191" spans="19:20" x14ac:dyDescent="0.25">
      <c r="S191" s="40"/>
      <c r="T191" s="3"/>
    </row>
    <row r="192" spans="19:20" x14ac:dyDescent="0.25">
      <c r="S192" s="40"/>
      <c r="T192" s="3"/>
    </row>
    <row r="193" spans="19:20" x14ac:dyDescent="0.25">
      <c r="S193" s="40"/>
      <c r="T193" s="3"/>
    </row>
    <row r="194" spans="19:20" x14ac:dyDescent="0.25">
      <c r="S194" s="40"/>
      <c r="T194" s="3"/>
    </row>
    <row r="195" spans="19:20" x14ac:dyDescent="0.25">
      <c r="S195" s="40"/>
      <c r="T195" s="3"/>
    </row>
    <row r="196" spans="19:20" x14ac:dyDescent="0.25">
      <c r="S196" s="40"/>
      <c r="T196" s="3"/>
    </row>
    <row r="197" spans="19:20" x14ac:dyDescent="0.25">
      <c r="S197" s="40"/>
      <c r="T197" s="3"/>
    </row>
    <row r="198" spans="19:20" x14ac:dyDescent="0.25">
      <c r="S198" s="40"/>
      <c r="T198" s="3"/>
    </row>
    <row r="199" spans="19:20" x14ac:dyDescent="0.25">
      <c r="S199" s="40"/>
      <c r="T199" s="3"/>
    </row>
    <row r="200" spans="19:20" x14ac:dyDescent="0.25">
      <c r="S200" s="40"/>
      <c r="T200" s="3"/>
    </row>
    <row r="201" spans="19:20" x14ac:dyDescent="0.25">
      <c r="S201" s="40"/>
      <c r="T201" s="3"/>
    </row>
    <row r="202" spans="19:20" x14ac:dyDescent="0.25">
      <c r="S202" s="40"/>
      <c r="T202" s="3"/>
    </row>
    <row r="203" spans="19:20" x14ac:dyDescent="0.25">
      <c r="S203" s="40"/>
      <c r="T203" s="3"/>
    </row>
    <row r="204" spans="19:20" x14ac:dyDescent="0.25">
      <c r="S204" s="40"/>
      <c r="T204" s="3"/>
    </row>
    <row r="205" spans="19:20" x14ac:dyDescent="0.25">
      <c r="S205" s="40"/>
      <c r="T205" s="3"/>
    </row>
    <row r="206" spans="19:20" x14ac:dyDescent="0.25">
      <c r="S206" s="40"/>
      <c r="T206" s="3"/>
    </row>
    <row r="207" spans="19:20" x14ac:dyDescent="0.25">
      <c r="S207" s="40"/>
      <c r="T207" s="3"/>
    </row>
    <row r="208" spans="19:20" x14ac:dyDescent="0.25">
      <c r="S208" s="40"/>
      <c r="T208" s="3"/>
    </row>
    <row r="209" spans="19:20" x14ac:dyDescent="0.25">
      <c r="S209" s="40"/>
      <c r="T209" s="3"/>
    </row>
    <row r="210" spans="19:20" x14ac:dyDescent="0.25">
      <c r="S210" s="40"/>
      <c r="T210" s="3"/>
    </row>
    <row r="211" spans="19:20" x14ac:dyDescent="0.25">
      <c r="S211" s="40"/>
      <c r="T211" s="3"/>
    </row>
    <row r="212" spans="19:20" x14ac:dyDescent="0.25">
      <c r="S212" s="40"/>
      <c r="T212" s="3"/>
    </row>
    <row r="213" spans="19:20" x14ac:dyDescent="0.25">
      <c r="S213" s="40"/>
      <c r="T213" s="3"/>
    </row>
    <row r="214" spans="19:20" x14ac:dyDescent="0.25">
      <c r="S214" s="40"/>
      <c r="T214" s="3"/>
    </row>
    <row r="215" spans="19:20" x14ac:dyDescent="0.25">
      <c r="S215" s="40"/>
      <c r="T215" s="3"/>
    </row>
    <row r="216" spans="19:20" x14ac:dyDescent="0.25">
      <c r="S216" s="40"/>
      <c r="T216" s="3"/>
    </row>
    <row r="217" spans="19:20" x14ac:dyDescent="0.25">
      <c r="S217" s="40"/>
      <c r="T217" s="3"/>
    </row>
    <row r="218" spans="19:20" x14ac:dyDescent="0.25">
      <c r="S218" s="40"/>
      <c r="T218" s="3"/>
    </row>
    <row r="219" spans="19:20" x14ac:dyDescent="0.25">
      <c r="S219" s="40"/>
      <c r="T219" s="3"/>
    </row>
    <row r="220" spans="19:20" x14ac:dyDescent="0.25">
      <c r="S220" s="40"/>
      <c r="T220" s="3"/>
    </row>
    <row r="221" spans="19:20" x14ac:dyDescent="0.25">
      <c r="S221" s="40"/>
      <c r="T221" s="3"/>
    </row>
    <row r="222" spans="19:20" x14ac:dyDescent="0.25">
      <c r="S222" s="40"/>
      <c r="T222" s="3"/>
    </row>
    <row r="223" spans="19:20" x14ac:dyDescent="0.25">
      <c r="S223" s="40"/>
      <c r="T223" s="3"/>
    </row>
    <row r="224" spans="19:20" x14ac:dyDescent="0.25">
      <c r="S224" s="40"/>
      <c r="T224" s="3"/>
    </row>
    <row r="225" spans="19:20" x14ac:dyDescent="0.25">
      <c r="S225" s="40"/>
      <c r="T225" s="3"/>
    </row>
    <row r="226" spans="19:20" x14ac:dyDescent="0.25">
      <c r="S226" s="40"/>
      <c r="T226" s="3"/>
    </row>
    <row r="227" spans="19:20" x14ac:dyDescent="0.25">
      <c r="S227" s="40"/>
      <c r="T227" s="3"/>
    </row>
    <row r="228" spans="19:20" x14ac:dyDescent="0.25">
      <c r="S228" s="40"/>
      <c r="T228" s="3"/>
    </row>
    <row r="229" spans="19:20" x14ac:dyDescent="0.25">
      <c r="S229" s="40"/>
      <c r="T229" s="3"/>
    </row>
    <row r="230" spans="19:20" x14ac:dyDescent="0.25">
      <c r="S230" s="40"/>
      <c r="T230" s="3"/>
    </row>
    <row r="231" spans="19:20" x14ac:dyDescent="0.25">
      <c r="S231" s="40"/>
      <c r="T231" s="3"/>
    </row>
    <row r="232" spans="19:20" x14ac:dyDescent="0.25">
      <c r="S232" s="40"/>
      <c r="T232" s="3"/>
    </row>
    <row r="233" spans="19:20" x14ac:dyDescent="0.25">
      <c r="S233" s="40"/>
      <c r="T233" s="3"/>
    </row>
    <row r="234" spans="19:20" x14ac:dyDescent="0.25">
      <c r="S234" s="40"/>
      <c r="T234" s="3"/>
    </row>
    <row r="235" spans="19:20" x14ac:dyDescent="0.25">
      <c r="S235" s="40"/>
      <c r="T235" s="3"/>
    </row>
    <row r="236" spans="19:20" x14ac:dyDescent="0.25">
      <c r="S236" s="40"/>
      <c r="T236" s="3"/>
    </row>
    <row r="237" spans="19:20" x14ac:dyDescent="0.25">
      <c r="S237" s="40"/>
      <c r="T237" s="3"/>
    </row>
    <row r="238" spans="19:20" x14ac:dyDescent="0.25">
      <c r="S238" s="40"/>
      <c r="T238" s="3"/>
    </row>
    <row r="239" spans="19:20" x14ac:dyDescent="0.25">
      <c r="S239" s="40"/>
      <c r="T239" s="3"/>
    </row>
    <row r="240" spans="19:20" x14ac:dyDescent="0.25">
      <c r="S240" s="40"/>
      <c r="T240" s="3"/>
    </row>
    <row r="241" spans="19:20" x14ac:dyDescent="0.25">
      <c r="S241" s="40"/>
      <c r="T241" s="3"/>
    </row>
    <row r="242" spans="19:20" x14ac:dyDescent="0.25">
      <c r="S242" s="40"/>
      <c r="T242" s="3"/>
    </row>
    <row r="243" spans="19:20" x14ac:dyDescent="0.25">
      <c r="S243" s="40"/>
      <c r="T243" s="3"/>
    </row>
    <row r="244" spans="19:20" x14ac:dyDescent="0.25">
      <c r="S244" s="40"/>
      <c r="T244" s="3"/>
    </row>
    <row r="245" spans="19:20" x14ac:dyDescent="0.25">
      <c r="S245" s="40"/>
      <c r="T245" s="3"/>
    </row>
    <row r="246" spans="19:20" x14ac:dyDescent="0.25">
      <c r="S246" s="40"/>
      <c r="T246" s="3"/>
    </row>
    <row r="247" spans="19:20" x14ac:dyDescent="0.25">
      <c r="S247" s="40"/>
      <c r="T247" s="3"/>
    </row>
    <row r="248" spans="19:20" x14ac:dyDescent="0.25">
      <c r="S248" s="40"/>
      <c r="T248" s="3"/>
    </row>
    <row r="249" spans="19:20" x14ac:dyDescent="0.25">
      <c r="S249" s="40"/>
      <c r="T249" s="3"/>
    </row>
    <row r="250" spans="19:20" x14ac:dyDescent="0.25">
      <c r="S250" s="40"/>
      <c r="T250" s="3"/>
    </row>
    <row r="251" spans="19:20" x14ac:dyDescent="0.25">
      <c r="S251" s="40"/>
      <c r="T251" s="3"/>
    </row>
    <row r="252" spans="19:20" x14ac:dyDescent="0.25">
      <c r="S252" s="40"/>
      <c r="T252" s="3"/>
    </row>
    <row r="253" spans="19:20" x14ac:dyDescent="0.25">
      <c r="S253" s="40"/>
      <c r="T253" s="3"/>
    </row>
    <row r="254" spans="19:20" x14ac:dyDescent="0.25">
      <c r="S254" s="40"/>
      <c r="T254" s="3"/>
    </row>
    <row r="255" spans="19:20" x14ac:dyDescent="0.25">
      <c r="S255" s="40"/>
      <c r="T255" s="3"/>
    </row>
    <row r="256" spans="19:20" x14ac:dyDescent="0.25">
      <c r="S256" s="40"/>
      <c r="T256" s="3"/>
    </row>
    <row r="257" spans="19:20" x14ac:dyDescent="0.25">
      <c r="S257" s="40"/>
      <c r="T257" s="3"/>
    </row>
    <row r="258" spans="19:20" x14ac:dyDescent="0.25">
      <c r="S258" s="40"/>
      <c r="T258" s="3"/>
    </row>
    <row r="259" spans="19:20" x14ac:dyDescent="0.25">
      <c r="S259" s="40"/>
      <c r="T259" s="3"/>
    </row>
    <row r="260" spans="19:20" x14ac:dyDescent="0.25">
      <c r="S260" s="40"/>
      <c r="T260" s="3"/>
    </row>
    <row r="261" spans="19:20" x14ac:dyDescent="0.25">
      <c r="S261" s="40"/>
      <c r="T261" s="3"/>
    </row>
    <row r="262" spans="19:20" x14ac:dyDescent="0.25">
      <c r="S262" s="40"/>
      <c r="T262" s="3"/>
    </row>
    <row r="263" spans="19:20" x14ac:dyDescent="0.25">
      <c r="S263" s="40"/>
      <c r="T263" s="3"/>
    </row>
    <row r="264" spans="19:20" x14ac:dyDescent="0.25">
      <c r="S264" s="40"/>
      <c r="T264" s="3"/>
    </row>
    <row r="265" spans="19:20" x14ac:dyDescent="0.25">
      <c r="S265" s="40"/>
      <c r="T265" s="3"/>
    </row>
    <row r="266" spans="19:20" x14ac:dyDescent="0.25">
      <c r="S266" s="40"/>
      <c r="T266" s="3"/>
    </row>
    <row r="267" spans="19:20" x14ac:dyDescent="0.25">
      <c r="S267" s="40"/>
      <c r="T267" s="3"/>
    </row>
    <row r="268" spans="19:20" x14ac:dyDescent="0.25">
      <c r="S268" s="40"/>
      <c r="T268" s="3"/>
    </row>
    <row r="269" spans="19:20" x14ac:dyDescent="0.25">
      <c r="S269" s="40"/>
      <c r="T269" s="3"/>
    </row>
    <row r="270" spans="19:20" x14ac:dyDescent="0.25">
      <c r="S270" s="40"/>
      <c r="T270" s="3"/>
    </row>
    <row r="271" spans="19:20" x14ac:dyDescent="0.25">
      <c r="S271" s="40"/>
      <c r="T271" s="3"/>
    </row>
    <row r="272" spans="19:20" x14ac:dyDescent="0.25">
      <c r="S272" s="40"/>
      <c r="T272" s="3"/>
    </row>
    <row r="273" spans="19:20" x14ac:dyDescent="0.25">
      <c r="S273" s="40"/>
      <c r="T273" s="3"/>
    </row>
    <row r="274" spans="19:20" x14ac:dyDescent="0.25">
      <c r="S274" s="40"/>
      <c r="T274" s="3"/>
    </row>
    <row r="275" spans="19:20" x14ac:dyDescent="0.25">
      <c r="S275" s="40"/>
      <c r="T275" s="3"/>
    </row>
    <row r="276" spans="19:20" x14ac:dyDescent="0.25">
      <c r="S276" s="40"/>
      <c r="T276" s="3"/>
    </row>
    <row r="277" spans="19:20" x14ac:dyDescent="0.25">
      <c r="S277" s="40"/>
      <c r="T277" s="3"/>
    </row>
    <row r="278" spans="19:20" x14ac:dyDescent="0.25">
      <c r="S278" s="40"/>
      <c r="T278" s="3"/>
    </row>
    <row r="279" spans="19:20" x14ac:dyDescent="0.25">
      <c r="S279" s="40"/>
      <c r="T279" s="3"/>
    </row>
    <row r="280" spans="19:20" x14ac:dyDescent="0.25">
      <c r="S280" s="40"/>
      <c r="T280" s="3"/>
    </row>
    <row r="281" spans="19:20" x14ac:dyDescent="0.25">
      <c r="S281" s="40"/>
      <c r="T281" s="3"/>
    </row>
    <row r="282" spans="19:20" x14ac:dyDescent="0.25">
      <c r="S282" s="40"/>
      <c r="T282" s="3"/>
    </row>
    <row r="283" spans="19:20" x14ac:dyDescent="0.25">
      <c r="S283" s="40"/>
      <c r="T283" s="3"/>
    </row>
    <row r="284" spans="19:20" x14ac:dyDescent="0.25">
      <c r="S284" s="40"/>
      <c r="T284" s="3"/>
    </row>
    <row r="285" spans="19:20" x14ac:dyDescent="0.25">
      <c r="S285" s="40"/>
      <c r="T285" s="3"/>
    </row>
    <row r="286" spans="19:20" x14ac:dyDescent="0.25">
      <c r="S286" s="40"/>
      <c r="T286" s="3"/>
    </row>
    <row r="287" spans="19:20" x14ac:dyDescent="0.25">
      <c r="S287" s="40"/>
      <c r="T287" s="3"/>
    </row>
    <row r="288" spans="19:20" x14ac:dyDescent="0.25">
      <c r="S288" s="40"/>
      <c r="T288" s="3"/>
    </row>
    <row r="289" spans="19:20" x14ac:dyDescent="0.25">
      <c r="S289" s="40"/>
      <c r="T289" s="3"/>
    </row>
    <row r="290" spans="19:20" x14ac:dyDescent="0.25">
      <c r="S290" s="40"/>
      <c r="T290" s="3"/>
    </row>
    <row r="291" spans="19:20" x14ac:dyDescent="0.25">
      <c r="S291" s="40"/>
      <c r="T291" s="3"/>
    </row>
    <row r="292" spans="19:20" x14ac:dyDescent="0.25">
      <c r="S292" s="40"/>
      <c r="T292" s="3"/>
    </row>
    <row r="293" spans="19:20" x14ac:dyDescent="0.25">
      <c r="S293" s="40"/>
      <c r="T293" s="3"/>
    </row>
    <row r="294" spans="19:20" x14ac:dyDescent="0.25">
      <c r="S294" s="40"/>
      <c r="T294" s="3"/>
    </row>
    <row r="295" spans="19:20" x14ac:dyDescent="0.25">
      <c r="S295" s="40"/>
      <c r="T295" s="3"/>
    </row>
    <row r="296" spans="19:20" x14ac:dyDescent="0.25">
      <c r="S296" s="40"/>
      <c r="T296" s="3"/>
    </row>
    <row r="297" spans="19:20" x14ac:dyDescent="0.25">
      <c r="S297" s="40"/>
      <c r="T297" s="3"/>
    </row>
    <row r="298" spans="19:20" x14ac:dyDescent="0.25">
      <c r="S298" s="40"/>
      <c r="T298" s="3"/>
    </row>
    <row r="299" spans="19:20" x14ac:dyDescent="0.25">
      <c r="S299" s="40"/>
      <c r="T299" s="3"/>
    </row>
    <row r="300" spans="19:20" x14ac:dyDescent="0.25">
      <c r="S300" s="40"/>
      <c r="T300" s="3"/>
    </row>
    <row r="301" spans="19:20" x14ac:dyDescent="0.25">
      <c r="S301" s="40"/>
      <c r="T301" s="3"/>
    </row>
    <row r="302" spans="19:20" x14ac:dyDescent="0.25">
      <c r="S302" s="40"/>
      <c r="T302" s="3"/>
    </row>
    <row r="303" spans="19:20" x14ac:dyDescent="0.25">
      <c r="S303" s="40"/>
      <c r="T303" s="3"/>
    </row>
    <row r="304" spans="19:20" x14ac:dyDescent="0.25">
      <c r="S304" s="40"/>
      <c r="T304" s="3"/>
    </row>
    <row r="305" spans="19:20" x14ac:dyDescent="0.25">
      <c r="S305" s="40"/>
      <c r="T305" s="3"/>
    </row>
    <row r="306" spans="19:20" x14ac:dyDescent="0.25">
      <c r="S306" s="40"/>
      <c r="T306" s="3"/>
    </row>
    <row r="307" spans="19:20" x14ac:dyDescent="0.25">
      <c r="S307" s="40"/>
      <c r="T307" s="3"/>
    </row>
    <row r="308" spans="19:20" x14ac:dyDescent="0.25">
      <c r="S308" s="40"/>
      <c r="T308" s="3"/>
    </row>
    <row r="309" spans="19:20" x14ac:dyDescent="0.25">
      <c r="S309" s="40"/>
      <c r="T309" s="3"/>
    </row>
    <row r="310" spans="19:20" x14ac:dyDescent="0.25">
      <c r="S310" s="40"/>
      <c r="T310" s="3"/>
    </row>
    <row r="311" spans="19:20" x14ac:dyDescent="0.25">
      <c r="S311" s="40"/>
      <c r="T311" s="3"/>
    </row>
    <row r="312" spans="19:20" x14ac:dyDescent="0.25">
      <c r="S312" s="40"/>
      <c r="T312" s="3"/>
    </row>
    <row r="313" spans="19:20" x14ac:dyDescent="0.25">
      <c r="S313" s="40"/>
      <c r="T313" s="3"/>
    </row>
    <row r="314" spans="19:20" x14ac:dyDescent="0.25">
      <c r="S314" s="40"/>
      <c r="T314" s="3"/>
    </row>
    <row r="315" spans="19:20" x14ac:dyDescent="0.25">
      <c r="S315" s="40"/>
      <c r="T315" s="3"/>
    </row>
    <row r="316" spans="19:20" x14ac:dyDescent="0.25">
      <c r="S316" s="40"/>
      <c r="T316" s="3"/>
    </row>
    <row r="317" spans="19:20" x14ac:dyDescent="0.25">
      <c r="S317" s="40"/>
      <c r="T317" s="3"/>
    </row>
    <row r="318" spans="19:20" x14ac:dyDescent="0.25">
      <c r="S318" s="40"/>
      <c r="T318" s="3"/>
    </row>
    <row r="319" spans="19:20" x14ac:dyDescent="0.25">
      <c r="S319" s="40"/>
      <c r="T319" s="3"/>
    </row>
    <row r="320" spans="19:20" x14ac:dyDescent="0.25">
      <c r="S320" s="40"/>
      <c r="T320" s="3"/>
    </row>
    <row r="321" spans="19:20" x14ac:dyDescent="0.25">
      <c r="S321" s="40"/>
      <c r="T321" s="3"/>
    </row>
    <row r="322" spans="19:20" x14ac:dyDescent="0.25">
      <c r="S322" s="40"/>
      <c r="T322" s="3"/>
    </row>
    <row r="323" spans="19:20" x14ac:dyDescent="0.25">
      <c r="S323" s="40"/>
      <c r="T323" s="3"/>
    </row>
    <row r="324" spans="19:20" x14ac:dyDescent="0.25">
      <c r="S324" s="40"/>
      <c r="T324" s="3"/>
    </row>
    <row r="325" spans="19:20" x14ac:dyDescent="0.25">
      <c r="S325" s="40"/>
      <c r="T325" s="3"/>
    </row>
    <row r="326" spans="19:20" x14ac:dyDescent="0.25">
      <c r="S326" s="40"/>
      <c r="T326" s="3"/>
    </row>
    <row r="327" spans="19:20" x14ac:dyDescent="0.25">
      <c r="S327" s="40"/>
      <c r="T327" s="3"/>
    </row>
    <row r="328" spans="19:20" x14ac:dyDescent="0.25">
      <c r="S328" s="40"/>
      <c r="T328" s="3"/>
    </row>
    <row r="329" spans="19:20" x14ac:dyDescent="0.25">
      <c r="S329" s="40"/>
      <c r="T329" s="3"/>
    </row>
    <row r="330" spans="19:20" x14ac:dyDescent="0.25">
      <c r="S330" s="40"/>
      <c r="T330" s="3"/>
    </row>
    <row r="331" spans="19:20" x14ac:dyDescent="0.25">
      <c r="S331" s="40"/>
      <c r="T331" s="3"/>
    </row>
    <row r="332" spans="19:20" x14ac:dyDescent="0.25">
      <c r="S332" s="40"/>
      <c r="T332" s="3"/>
    </row>
    <row r="333" spans="19:20" x14ac:dyDescent="0.25">
      <c r="S333" s="40"/>
      <c r="T333" s="3"/>
    </row>
    <row r="334" spans="19:20" x14ac:dyDescent="0.25">
      <c r="S334" s="40"/>
      <c r="T334" s="3"/>
    </row>
    <row r="335" spans="19:20" x14ac:dyDescent="0.25">
      <c r="S335" s="40"/>
      <c r="T335" s="3"/>
    </row>
    <row r="336" spans="19:20" x14ac:dyDescent="0.25">
      <c r="S336" s="40"/>
      <c r="T336" s="3"/>
    </row>
    <row r="337" spans="19:20" x14ac:dyDescent="0.25">
      <c r="S337" s="40"/>
      <c r="T337" s="3"/>
    </row>
    <row r="338" spans="19:20" x14ac:dyDescent="0.25">
      <c r="S338" s="40"/>
      <c r="T338" s="3"/>
    </row>
    <row r="339" spans="19:20" x14ac:dyDescent="0.25">
      <c r="S339" s="40"/>
      <c r="T339" s="3"/>
    </row>
    <row r="340" spans="19:20" x14ac:dyDescent="0.25">
      <c r="S340" s="40"/>
      <c r="T340" s="3"/>
    </row>
    <row r="341" spans="19:20" x14ac:dyDescent="0.25">
      <c r="S341" s="40"/>
      <c r="T341" s="3"/>
    </row>
    <row r="342" spans="19:20" x14ac:dyDescent="0.25">
      <c r="S342" s="40"/>
      <c r="T342" s="3"/>
    </row>
    <row r="343" spans="19:20" x14ac:dyDescent="0.25">
      <c r="S343" s="40"/>
      <c r="T343" s="3"/>
    </row>
    <row r="344" spans="19:20" x14ac:dyDescent="0.25">
      <c r="S344" s="40"/>
      <c r="T344" s="3"/>
    </row>
    <row r="345" spans="19:20" x14ac:dyDescent="0.25">
      <c r="S345" s="40"/>
      <c r="T345" s="3"/>
    </row>
    <row r="346" spans="19:20" x14ac:dyDescent="0.25">
      <c r="S346" s="40"/>
      <c r="T346" s="3"/>
    </row>
    <row r="347" spans="19:20" x14ac:dyDescent="0.25">
      <c r="S347" s="40"/>
      <c r="T347" s="3"/>
    </row>
    <row r="348" spans="19:20" x14ac:dyDescent="0.25">
      <c r="S348" s="40"/>
      <c r="T348" s="3"/>
    </row>
    <row r="349" spans="19:20" x14ac:dyDescent="0.25">
      <c r="S349" s="40"/>
      <c r="T349" s="3"/>
    </row>
    <row r="350" spans="19:20" x14ac:dyDescent="0.25">
      <c r="S350" s="40"/>
      <c r="T350" s="3"/>
    </row>
    <row r="351" spans="19:20" x14ac:dyDescent="0.25">
      <c r="S351" s="40"/>
      <c r="T351" s="3"/>
    </row>
    <row r="352" spans="19:20" x14ac:dyDescent="0.25">
      <c r="S352" s="40"/>
      <c r="T352" s="3"/>
    </row>
    <row r="353" spans="19:20" x14ac:dyDescent="0.25">
      <c r="S353" s="40"/>
      <c r="T353" s="3"/>
    </row>
    <row r="354" spans="19:20" x14ac:dyDescent="0.25">
      <c r="S354" s="40"/>
      <c r="T354" s="3"/>
    </row>
    <row r="355" spans="19:20" x14ac:dyDescent="0.25">
      <c r="S355" s="40"/>
      <c r="T355" s="3"/>
    </row>
    <row r="356" spans="19:20" x14ac:dyDescent="0.25">
      <c r="S356" s="40"/>
      <c r="T356" s="3"/>
    </row>
    <row r="357" spans="19:20" x14ac:dyDescent="0.25">
      <c r="S357" s="40"/>
      <c r="T357" s="3"/>
    </row>
    <row r="358" spans="19:20" x14ac:dyDescent="0.25">
      <c r="S358" s="40"/>
      <c r="T358" s="3"/>
    </row>
    <row r="359" spans="19:20" x14ac:dyDescent="0.25">
      <c r="S359" s="40"/>
      <c r="T359" s="3"/>
    </row>
    <row r="360" spans="19:20" x14ac:dyDescent="0.25">
      <c r="S360" s="40"/>
      <c r="T360" s="3"/>
    </row>
    <row r="361" spans="19:20" x14ac:dyDescent="0.25">
      <c r="S361" s="40"/>
      <c r="T361" s="3"/>
    </row>
    <row r="362" spans="19:20" x14ac:dyDescent="0.25">
      <c r="S362" s="40"/>
      <c r="T362" s="3"/>
    </row>
    <row r="363" spans="19:20" x14ac:dyDescent="0.25">
      <c r="S363" s="40"/>
      <c r="T363" s="3"/>
    </row>
    <row r="364" spans="19:20" x14ac:dyDescent="0.25">
      <c r="S364" s="40"/>
      <c r="T364" s="3"/>
    </row>
    <row r="365" spans="19:20" x14ac:dyDescent="0.25">
      <c r="S365" s="40"/>
      <c r="T365" s="3"/>
    </row>
    <row r="366" spans="19:20" x14ac:dyDescent="0.25">
      <c r="S366" s="40"/>
      <c r="T366" s="3"/>
    </row>
    <row r="367" spans="19:20" x14ac:dyDescent="0.25">
      <c r="S367" s="40"/>
      <c r="T367" s="3"/>
    </row>
    <row r="368" spans="19:20" x14ac:dyDescent="0.25">
      <c r="S368" s="40"/>
      <c r="T368" s="3"/>
    </row>
    <row r="369" spans="19:20" x14ac:dyDescent="0.25">
      <c r="S369" s="40"/>
      <c r="T369" s="3"/>
    </row>
    <row r="370" spans="19:20" x14ac:dyDescent="0.25">
      <c r="S370" s="40"/>
      <c r="T370" s="3"/>
    </row>
    <row r="371" spans="19:20" x14ac:dyDescent="0.25">
      <c r="S371" s="40"/>
      <c r="T371" s="3"/>
    </row>
    <row r="372" spans="19:20" x14ac:dyDescent="0.25">
      <c r="S372" s="40"/>
      <c r="T372" s="3"/>
    </row>
    <row r="373" spans="19:20" x14ac:dyDescent="0.25">
      <c r="S373" s="40"/>
      <c r="T373" s="3"/>
    </row>
    <row r="374" spans="19:20" x14ac:dyDescent="0.25">
      <c r="S374" s="40"/>
      <c r="T374" s="3"/>
    </row>
    <row r="375" spans="19:20" x14ac:dyDescent="0.25">
      <c r="S375" s="40"/>
      <c r="T375" s="3"/>
    </row>
    <row r="376" spans="19:20" x14ac:dyDescent="0.25">
      <c r="S376" s="40"/>
      <c r="T376" s="3"/>
    </row>
    <row r="377" spans="19:20" x14ac:dyDescent="0.25">
      <c r="S377" s="40"/>
      <c r="T377" s="3"/>
    </row>
    <row r="378" spans="19:20" x14ac:dyDescent="0.25">
      <c r="S378" s="40"/>
      <c r="T378" s="3"/>
    </row>
    <row r="379" spans="19:20" x14ac:dyDescent="0.25">
      <c r="S379" s="40"/>
      <c r="T379" s="3"/>
    </row>
    <row r="380" spans="19:20" x14ac:dyDescent="0.25">
      <c r="S380" s="40"/>
      <c r="T380" s="3"/>
    </row>
    <row r="381" spans="19:20" x14ac:dyDescent="0.25">
      <c r="S381" s="40"/>
      <c r="T381" s="3"/>
    </row>
    <row r="382" spans="19:20" x14ac:dyDescent="0.25">
      <c r="S382" s="40"/>
      <c r="T382" s="3"/>
    </row>
    <row r="383" spans="19:20" x14ac:dyDescent="0.25">
      <c r="S383" s="40"/>
      <c r="T383" s="3"/>
    </row>
    <row r="384" spans="19:20" x14ac:dyDescent="0.25">
      <c r="S384" s="40"/>
      <c r="T384" s="3"/>
    </row>
    <row r="385" spans="19:20" x14ac:dyDescent="0.25">
      <c r="S385" s="40"/>
      <c r="T385" s="3"/>
    </row>
    <row r="386" spans="19:20" x14ac:dyDescent="0.25">
      <c r="S386" s="40"/>
      <c r="T386" s="3"/>
    </row>
    <row r="387" spans="19:20" x14ac:dyDescent="0.25">
      <c r="S387" s="40"/>
      <c r="T387" s="3"/>
    </row>
    <row r="388" spans="19:20" x14ac:dyDescent="0.25">
      <c r="S388" s="40"/>
      <c r="T388" s="3"/>
    </row>
    <row r="389" spans="19:20" x14ac:dyDescent="0.25">
      <c r="S389" s="40"/>
      <c r="T389" s="3"/>
    </row>
    <row r="390" spans="19:20" x14ac:dyDescent="0.25">
      <c r="S390" s="40"/>
      <c r="T390" s="3"/>
    </row>
    <row r="391" spans="19:20" x14ac:dyDescent="0.25">
      <c r="S391" s="40"/>
      <c r="T391" s="3"/>
    </row>
    <row r="392" spans="19:20" x14ac:dyDescent="0.25">
      <c r="S392" s="40"/>
      <c r="T392" s="3"/>
    </row>
    <row r="393" spans="19:20" x14ac:dyDescent="0.25">
      <c r="S393" s="40"/>
      <c r="T393" s="3"/>
    </row>
    <row r="394" spans="19:20" x14ac:dyDescent="0.25">
      <c r="S394" s="40"/>
      <c r="T394" s="3"/>
    </row>
    <row r="395" spans="19:20" x14ac:dyDescent="0.25">
      <c r="S395" s="40"/>
      <c r="T395" s="3"/>
    </row>
    <row r="396" spans="19:20" x14ac:dyDescent="0.25">
      <c r="S396" s="40"/>
      <c r="T396" s="3"/>
    </row>
    <row r="397" spans="19:20" x14ac:dyDescent="0.25">
      <c r="S397" s="40"/>
      <c r="T397" s="3"/>
    </row>
    <row r="398" spans="19:20" x14ac:dyDescent="0.25">
      <c r="S398" s="40"/>
      <c r="T398" s="3"/>
    </row>
    <row r="399" spans="19:20" x14ac:dyDescent="0.25">
      <c r="S399" s="40"/>
      <c r="T399" s="3"/>
    </row>
    <row r="400" spans="19:20" x14ac:dyDescent="0.25">
      <c r="S400" s="40"/>
      <c r="T400" s="3"/>
    </row>
    <row r="401" spans="19:20" x14ac:dyDescent="0.25">
      <c r="S401" s="40"/>
      <c r="T401" s="3"/>
    </row>
    <row r="402" spans="19:20" x14ac:dyDescent="0.25">
      <c r="S402" s="40"/>
      <c r="T402" s="3"/>
    </row>
    <row r="403" spans="19:20" x14ac:dyDescent="0.25">
      <c r="S403" s="40"/>
      <c r="T403" s="3"/>
    </row>
    <row r="404" spans="19:20" x14ac:dyDescent="0.25">
      <c r="S404" s="40"/>
      <c r="T404" s="3"/>
    </row>
    <row r="405" spans="19:20" x14ac:dyDescent="0.25">
      <c r="S405" s="40"/>
      <c r="T405" s="3"/>
    </row>
    <row r="406" spans="19:20" x14ac:dyDescent="0.25">
      <c r="S406" s="40"/>
      <c r="T406" s="3"/>
    </row>
    <row r="407" spans="19:20" x14ac:dyDescent="0.25">
      <c r="S407" s="40"/>
      <c r="T407" s="3"/>
    </row>
    <row r="408" spans="19:20" x14ac:dyDescent="0.25">
      <c r="S408" s="40"/>
      <c r="T408" s="3"/>
    </row>
    <row r="409" spans="19:20" x14ac:dyDescent="0.25">
      <c r="S409" s="40"/>
      <c r="T409" s="3"/>
    </row>
    <row r="410" spans="19:20" x14ac:dyDescent="0.25">
      <c r="S410" s="40"/>
      <c r="T410" s="3"/>
    </row>
    <row r="411" spans="19:20" x14ac:dyDescent="0.25">
      <c r="S411" s="40"/>
      <c r="T411" s="3"/>
    </row>
    <row r="412" spans="19:20" x14ac:dyDescent="0.25">
      <c r="S412" s="40"/>
      <c r="T412" s="3"/>
    </row>
    <row r="413" spans="19:20" x14ac:dyDescent="0.25">
      <c r="S413" s="40"/>
      <c r="T413" s="3"/>
    </row>
    <row r="414" spans="19:20" x14ac:dyDescent="0.25">
      <c r="S414" s="40"/>
      <c r="T414" s="3"/>
    </row>
    <row r="415" spans="19:20" x14ac:dyDescent="0.25">
      <c r="S415" s="40"/>
      <c r="T415" s="3"/>
    </row>
    <row r="416" spans="19:20" x14ac:dyDescent="0.25">
      <c r="S416" s="40"/>
      <c r="T416" s="3"/>
    </row>
    <row r="417" spans="19:20" x14ac:dyDescent="0.25">
      <c r="S417" s="40"/>
      <c r="T417" s="3"/>
    </row>
    <row r="418" spans="19:20" x14ac:dyDescent="0.25">
      <c r="S418" s="40"/>
      <c r="T418" s="3"/>
    </row>
    <row r="419" spans="19:20" x14ac:dyDescent="0.25">
      <c r="S419" s="40"/>
      <c r="T419" s="3"/>
    </row>
    <row r="420" spans="19:20" x14ac:dyDescent="0.25">
      <c r="S420" s="40"/>
      <c r="T420" s="3"/>
    </row>
    <row r="421" spans="19:20" x14ac:dyDescent="0.25">
      <c r="S421" s="40"/>
      <c r="T421" s="3"/>
    </row>
    <row r="422" spans="19:20" x14ac:dyDescent="0.25">
      <c r="S422" s="40"/>
      <c r="T422" s="3"/>
    </row>
    <row r="423" spans="19:20" x14ac:dyDescent="0.25">
      <c r="S423" s="40"/>
      <c r="T423" s="3"/>
    </row>
    <row r="424" spans="19:20" x14ac:dyDescent="0.25">
      <c r="S424" s="40"/>
      <c r="T424" s="3"/>
    </row>
    <row r="425" spans="19:20" x14ac:dyDescent="0.25">
      <c r="S425" s="40"/>
      <c r="T425" s="3"/>
    </row>
    <row r="426" spans="19:20" x14ac:dyDescent="0.25">
      <c r="S426" s="40"/>
      <c r="T426" s="3"/>
    </row>
    <row r="427" spans="19:20" x14ac:dyDescent="0.25">
      <c r="S427" s="40"/>
      <c r="T427" s="3"/>
    </row>
    <row r="428" spans="19:20" x14ac:dyDescent="0.25">
      <c r="S428" s="40"/>
      <c r="T428" s="3"/>
    </row>
    <row r="429" spans="19:20" x14ac:dyDescent="0.25">
      <c r="S429" s="40"/>
      <c r="T429" s="3"/>
    </row>
    <row r="430" spans="19:20" x14ac:dyDescent="0.25">
      <c r="S430" s="40"/>
      <c r="T430" s="3"/>
    </row>
    <row r="431" spans="19:20" x14ac:dyDescent="0.25">
      <c r="S431" s="40"/>
      <c r="T431" s="3"/>
    </row>
    <row r="432" spans="19:20" x14ac:dyDescent="0.25">
      <c r="S432" s="40"/>
      <c r="T432" s="3"/>
    </row>
    <row r="433" spans="19:20" x14ac:dyDescent="0.25">
      <c r="S433" s="40"/>
      <c r="T433" s="3"/>
    </row>
    <row r="434" spans="19:20" x14ac:dyDescent="0.25">
      <c r="S434" s="40"/>
      <c r="T434" s="3"/>
    </row>
    <row r="435" spans="19:20" x14ac:dyDescent="0.25">
      <c r="S435" s="40"/>
      <c r="T435" s="3"/>
    </row>
    <row r="436" spans="19:20" x14ac:dyDescent="0.25">
      <c r="S436" s="40"/>
      <c r="T436" s="3"/>
    </row>
    <row r="437" spans="19:20" x14ac:dyDescent="0.25">
      <c r="S437" s="40"/>
      <c r="T437" s="3"/>
    </row>
    <row r="438" spans="19:20" x14ac:dyDescent="0.25">
      <c r="S438" s="40"/>
      <c r="T438" s="3"/>
    </row>
    <row r="439" spans="19:20" x14ac:dyDescent="0.25">
      <c r="S439" s="40"/>
      <c r="T439" s="3"/>
    </row>
    <row r="440" spans="19:20" x14ac:dyDescent="0.25">
      <c r="S440" s="40"/>
      <c r="T440" s="3"/>
    </row>
    <row r="441" spans="19:20" x14ac:dyDescent="0.25">
      <c r="S441" s="40"/>
      <c r="T441" s="3"/>
    </row>
    <row r="442" spans="19:20" x14ac:dyDescent="0.25">
      <c r="S442" s="40"/>
      <c r="T442" s="3"/>
    </row>
    <row r="443" spans="19:20" x14ac:dyDescent="0.25">
      <c r="S443" s="40"/>
      <c r="T443" s="3"/>
    </row>
    <row r="444" spans="19:20" x14ac:dyDescent="0.25">
      <c r="S444" s="40"/>
      <c r="T444" s="3"/>
    </row>
    <row r="445" spans="19:20" x14ac:dyDescent="0.25">
      <c r="S445" s="40"/>
      <c r="T445" s="3"/>
    </row>
    <row r="446" spans="19:20" x14ac:dyDescent="0.25">
      <c r="S446" s="40"/>
      <c r="T446" s="3"/>
    </row>
    <row r="447" spans="19:20" x14ac:dyDescent="0.25">
      <c r="S447" s="40"/>
      <c r="T447" s="3"/>
    </row>
    <row r="448" spans="19:20" x14ac:dyDescent="0.25">
      <c r="S448" s="40"/>
      <c r="T448" s="3"/>
    </row>
    <row r="449" spans="19:20" x14ac:dyDescent="0.25">
      <c r="S449" s="40"/>
      <c r="T449" s="3"/>
    </row>
    <row r="450" spans="19:20" x14ac:dyDescent="0.25">
      <c r="S450" s="40"/>
      <c r="T450" s="3"/>
    </row>
    <row r="451" spans="19:20" x14ac:dyDescent="0.25">
      <c r="S451" s="40"/>
      <c r="T451" s="3"/>
    </row>
    <row r="452" spans="19:20" x14ac:dyDescent="0.25">
      <c r="S452" s="40"/>
      <c r="T452" s="3"/>
    </row>
    <row r="453" spans="19:20" x14ac:dyDescent="0.25">
      <c r="S453" s="40"/>
      <c r="T453" s="3"/>
    </row>
    <row r="454" spans="19:20" x14ac:dyDescent="0.25">
      <c r="S454" s="40"/>
      <c r="T454" s="3"/>
    </row>
    <row r="455" spans="19:20" x14ac:dyDescent="0.25">
      <c r="S455" s="40"/>
      <c r="T455" s="3"/>
    </row>
    <row r="456" spans="19:20" x14ac:dyDescent="0.25">
      <c r="S456" s="40"/>
      <c r="T456" s="3"/>
    </row>
    <row r="457" spans="19:20" x14ac:dyDescent="0.25">
      <c r="S457" s="40"/>
      <c r="T457" s="3"/>
    </row>
    <row r="458" spans="19:20" x14ac:dyDescent="0.25">
      <c r="S458" s="40"/>
      <c r="T458" s="3"/>
    </row>
    <row r="459" spans="19:20" x14ac:dyDescent="0.25">
      <c r="S459" s="40"/>
      <c r="T459" s="3"/>
    </row>
    <row r="460" spans="19:20" x14ac:dyDescent="0.25">
      <c r="S460" s="40"/>
      <c r="T460" s="3"/>
    </row>
    <row r="461" spans="19:20" x14ac:dyDescent="0.25">
      <c r="S461" s="40"/>
      <c r="T461" s="3"/>
    </row>
    <row r="462" spans="19:20" x14ac:dyDescent="0.25">
      <c r="S462" s="40"/>
      <c r="T462" s="3"/>
    </row>
    <row r="463" spans="19:20" x14ac:dyDescent="0.25">
      <c r="S463" s="40"/>
      <c r="T463" s="3"/>
    </row>
    <row r="464" spans="19:20" x14ac:dyDescent="0.25">
      <c r="S464" s="40"/>
      <c r="T464" s="3"/>
    </row>
    <row r="465" spans="19:20" x14ac:dyDescent="0.25">
      <c r="S465" s="40"/>
      <c r="T465" s="3"/>
    </row>
    <row r="466" spans="19:20" x14ac:dyDescent="0.25">
      <c r="S466" s="40"/>
      <c r="T466" s="3"/>
    </row>
    <row r="467" spans="19:20" x14ac:dyDescent="0.25">
      <c r="S467" s="40"/>
      <c r="T467" s="3"/>
    </row>
    <row r="468" spans="19:20" x14ac:dyDescent="0.25">
      <c r="S468" s="40"/>
      <c r="T468" s="3"/>
    </row>
    <row r="469" spans="19:20" x14ac:dyDescent="0.25">
      <c r="S469" s="40"/>
      <c r="T469" s="3"/>
    </row>
    <row r="470" spans="19:20" x14ac:dyDescent="0.25">
      <c r="S470" s="40"/>
      <c r="T470" s="3"/>
    </row>
    <row r="471" spans="19:20" x14ac:dyDescent="0.25">
      <c r="S471" s="40"/>
      <c r="T471" s="3"/>
    </row>
    <row r="472" spans="19:20" x14ac:dyDescent="0.25">
      <c r="S472" s="40"/>
      <c r="T472" s="3"/>
    </row>
    <row r="473" spans="19:20" x14ac:dyDescent="0.25">
      <c r="S473" s="40"/>
      <c r="T473" s="3"/>
    </row>
    <row r="474" spans="19:20" x14ac:dyDescent="0.25">
      <c r="S474" s="40"/>
      <c r="T474" s="3"/>
    </row>
    <row r="475" spans="19:20" x14ac:dyDescent="0.25">
      <c r="S475" s="40"/>
      <c r="T475" s="3"/>
    </row>
    <row r="476" spans="19:20" x14ac:dyDescent="0.25">
      <c r="S476" s="40"/>
      <c r="T476" s="3"/>
    </row>
    <row r="477" spans="19:20" x14ac:dyDescent="0.25">
      <c r="S477" s="40"/>
      <c r="T477" s="3"/>
    </row>
    <row r="478" spans="19:20" x14ac:dyDescent="0.25">
      <c r="S478" s="40"/>
      <c r="T478" s="3"/>
    </row>
    <row r="479" spans="19:20" x14ac:dyDescent="0.25">
      <c r="S479" s="40"/>
      <c r="T479" s="3"/>
    </row>
    <row r="480" spans="19:20" x14ac:dyDescent="0.25">
      <c r="S480" s="40"/>
      <c r="T480" s="3"/>
    </row>
    <row r="481" spans="19:20" x14ac:dyDescent="0.25">
      <c r="S481" s="40"/>
      <c r="T481" s="3"/>
    </row>
    <row r="482" spans="19:20" x14ac:dyDescent="0.25">
      <c r="S482" s="40"/>
      <c r="T482" s="3"/>
    </row>
    <row r="483" spans="19:20" x14ac:dyDescent="0.25">
      <c r="S483" s="40"/>
      <c r="T483" s="3"/>
    </row>
    <row r="484" spans="19:20" x14ac:dyDescent="0.25">
      <c r="S484" s="40"/>
      <c r="T484" s="3"/>
    </row>
    <row r="485" spans="19:20" x14ac:dyDescent="0.25">
      <c r="S485" s="40"/>
      <c r="T485" s="3"/>
    </row>
    <row r="486" spans="19:20" x14ac:dyDescent="0.25">
      <c r="S486" s="40"/>
      <c r="T486" s="3"/>
    </row>
    <row r="487" spans="19:20" x14ac:dyDescent="0.25">
      <c r="S487" s="40"/>
      <c r="T487" s="3"/>
    </row>
    <row r="488" spans="19:20" x14ac:dyDescent="0.25">
      <c r="S488" s="40"/>
      <c r="T488" s="3"/>
    </row>
    <row r="489" spans="19:20" x14ac:dyDescent="0.25">
      <c r="S489" s="40"/>
      <c r="T489" s="3"/>
    </row>
    <row r="490" spans="19:20" x14ac:dyDescent="0.25">
      <c r="S490" s="40"/>
      <c r="T490" s="3"/>
    </row>
    <row r="491" spans="19:20" x14ac:dyDescent="0.25">
      <c r="S491" s="40"/>
      <c r="T491" s="3"/>
    </row>
    <row r="492" spans="19:20" x14ac:dyDescent="0.25">
      <c r="S492" s="40"/>
      <c r="T492" s="3"/>
    </row>
    <row r="493" spans="19:20" x14ac:dyDescent="0.25">
      <c r="S493" s="40"/>
      <c r="T493" s="3"/>
    </row>
    <row r="494" spans="19:20" x14ac:dyDescent="0.25">
      <c r="S494" s="40"/>
      <c r="T494" s="3"/>
    </row>
    <row r="495" spans="19:20" x14ac:dyDescent="0.25">
      <c r="S495" s="40"/>
      <c r="T495" s="3"/>
    </row>
    <row r="496" spans="19:20" x14ac:dyDescent="0.25">
      <c r="S496" s="40"/>
      <c r="T496" s="3"/>
    </row>
    <row r="497" spans="19:20" x14ac:dyDescent="0.25">
      <c r="S497" s="40"/>
      <c r="T497" s="3"/>
    </row>
    <row r="498" spans="19:20" x14ac:dyDescent="0.25">
      <c r="S498" s="40"/>
      <c r="T498" s="3"/>
    </row>
    <row r="499" spans="19:20" x14ac:dyDescent="0.25">
      <c r="S499" s="40"/>
      <c r="T499" s="3"/>
    </row>
    <row r="500" spans="19:20" x14ac:dyDescent="0.25">
      <c r="S500" s="40"/>
      <c r="T500" s="3"/>
    </row>
    <row r="501" spans="19:20" x14ac:dyDescent="0.25">
      <c r="S501" s="40"/>
      <c r="T501" s="3"/>
    </row>
    <row r="502" spans="19:20" x14ac:dyDescent="0.25">
      <c r="S502" s="40"/>
      <c r="T502" s="3"/>
    </row>
    <row r="503" spans="19:20" x14ac:dyDescent="0.25">
      <c r="S503" s="40"/>
      <c r="T503" s="3"/>
    </row>
    <row r="504" spans="19:20" x14ac:dyDescent="0.25">
      <c r="S504" s="40"/>
      <c r="T504" s="3"/>
    </row>
    <row r="505" spans="19:20" x14ac:dyDescent="0.25">
      <c r="S505" s="40"/>
      <c r="T505" s="3"/>
    </row>
    <row r="506" spans="19:20" x14ac:dyDescent="0.25">
      <c r="S506" s="40"/>
      <c r="T506" s="3"/>
    </row>
    <row r="507" spans="19:20" x14ac:dyDescent="0.25">
      <c r="S507" s="40"/>
      <c r="T507" s="3"/>
    </row>
    <row r="508" spans="19:20" x14ac:dyDescent="0.25">
      <c r="S508" s="40"/>
      <c r="T508" s="3"/>
    </row>
    <row r="509" spans="19:20" x14ac:dyDescent="0.25">
      <c r="S509" s="40"/>
      <c r="T509" s="3"/>
    </row>
    <row r="510" spans="19:20" x14ac:dyDescent="0.25">
      <c r="S510" s="40"/>
      <c r="T510" s="3"/>
    </row>
    <row r="511" spans="19:20" x14ac:dyDescent="0.25">
      <c r="S511" s="40"/>
      <c r="T511" s="3"/>
    </row>
    <row r="512" spans="19:20" x14ac:dyDescent="0.25">
      <c r="S512" s="40"/>
      <c r="T512" s="3"/>
    </row>
    <row r="513" spans="19:20" x14ac:dyDescent="0.25">
      <c r="S513" s="40"/>
      <c r="T513" s="3"/>
    </row>
    <row r="514" spans="19:20" x14ac:dyDescent="0.25">
      <c r="S514" s="40"/>
      <c r="T514" s="3"/>
    </row>
    <row r="515" spans="19:20" x14ac:dyDescent="0.25">
      <c r="S515" s="40"/>
      <c r="T515" s="3"/>
    </row>
    <row r="516" spans="19:20" x14ac:dyDescent="0.25">
      <c r="S516" s="40"/>
      <c r="T516" s="3"/>
    </row>
    <row r="517" spans="19:20" x14ac:dyDescent="0.25">
      <c r="S517" s="40"/>
      <c r="T517" s="3"/>
    </row>
    <row r="518" spans="19:20" x14ac:dyDescent="0.25">
      <c r="S518" s="40"/>
      <c r="T518" s="3"/>
    </row>
    <row r="519" spans="19:20" x14ac:dyDescent="0.25">
      <c r="S519" s="40"/>
      <c r="T519" s="3"/>
    </row>
    <row r="520" spans="19:20" x14ac:dyDescent="0.25">
      <c r="S520" s="40"/>
      <c r="T520" s="3"/>
    </row>
    <row r="521" spans="19:20" x14ac:dyDescent="0.25">
      <c r="S521" s="40"/>
      <c r="T521" s="3"/>
    </row>
    <row r="522" spans="19:20" x14ac:dyDescent="0.25">
      <c r="S522" s="40"/>
      <c r="T522" s="3"/>
    </row>
    <row r="523" spans="19:20" x14ac:dyDescent="0.25">
      <c r="S523" s="40"/>
      <c r="T523" s="3"/>
    </row>
    <row r="524" spans="19:20" x14ac:dyDescent="0.25">
      <c r="S524" s="40"/>
      <c r="T524" s="3"/>
    </row>
    <row r="525" spans="19:20" x14ac:dyDescent="0.25">
      <c r="S525" s="40"/>
      <c r="T525" s="3"/>
    </row>
    <row r="526" spans="19:20" x14ac:dyDescent="0.25">
      <c r="S526" s="40"/>
      <c r="T526" s="3"/>
    </row>
    <row r="527" spans="19:20" x14ac:dyDescent="0.25">
      <c r="S527" s="40"/>
      <c r="T527" s="3"/>
    </row>
    <row r="528" spans="19:20" x14ac:dyDescent="0.25">
      <c r="S528" s="40"/>
      <c r="T528" s="3"/>
    </row>
    <row r="529" spans="19:20" x14ac:dyDescent="0.25">
      <c r="S529" s="40"/>
      <c r="T529" s="3"/>
    </row>
    <row r="530" spans="19:20" x14ac:dyDescent="0.25">
      <c r="S530" s="40"/>
      <c r="T530" s="3"/>
    </row>
    <row r="531" spans="19:20" x14ac:dyDescent="0.25">
      <c r="S531" s="40"/>
      <c r="T531" s="3"/>
    </row>
    <row r="532" spans="19:20" x14ac:dyDescent="0.25">
      <c r="S532" s="40"/>
      <c r="T532" s="3"/>
    </row>
    <row r="533" spans="19:20" x14ac:dyDescent="0.25">
      <c r="S533" s="40"/>
      <c r="T533" s="3"/>
    </row>
    <row r="534" spans="19:20" x14ac:dyDescent="0.25">
      <c r="S534" s="40"/>
      <c r="T534" s="3"/>
    </row>
    <row r="535" spans="19:20" x14ac:dyDescent="0.25">
      <c r="S535" s="40"/>
      <c r="T535" s="3"/>
    </row>
    <row r="536" spans="19:20" x14ac:dyDescent="0.25">
      <c r="S536" s="40"/>
      <c r="T536" s="3"/>
    </row>
    <row r="537" spans="19:20" x14ac:dyDescent="0.25">
      <c r="S537" s="40"/>
      <c r="T537" s="3"/>
    </row>
    <row r="538" spans="19:20" x14ac:dyDescent="0.25">
      <c r="S538" s="40"/>
      <c r="T538" s="3"/>
    </row>
    <row r="539" spans="19:20" x14ac:dyDescent="0.25">
      <c r="S539" s="40"/>
      <c r="T539" s="3"/>
    </row>
    <row r="540" spans="19:20" x14ac:dyDescent="0.25">
      <c r="S540" s="40"/>
      <c r="T540" s="3"/>
    </row>
    <row r="541" spans="19:20" x14ac:dyDescent="0.25">
      <c r="S541" s="40"/>
      <c r="T541" s="3"/>
    </row>
    <row r="542" spans="19:20" x14ac:dyDescent="0.25">
      <c r="S542" s="40"/>
      <c r="T542" s="3"/>
    </row>
    <row r="543" spans="19:20" x14ac:dyDescent="0.25">
      <c r="S543" s="40"/>
      <c r="T543" s="3"/>
    </row>
    <row r="544" spans="19:20" x14ac:dyDescent="0.25">
      <c r="S544" s="40"/>
      <c r="T544" s="3"/>
    </row>
    <row r="545" spans="19:20" x14ac:dyDescent="0.25">
      <c r="S545" s="40"/>
      <c r="T545" s="3"/>
    </row>
    <row r="546" spans="19:20" x14ac:dyDescent="0.25">
      <c r="S546" s="40"/>
      <c r="T546" s="3"/>
    </row>
    <row r="547" spans="19:20" x14ac:dyDescent="0.25">
      <c r="S547" s="40"/>
      <c r="T547" s="3"/>
    </row>
    <row r="548" spans="19:20" x14ac:dyDescent="0.25">
      <c r="S548" s="40"/>
      <c r="T548" s="3"/>
    </row>
    <row r="549" spans="19:20" x14ac:dyDescent="0.25">
      <c r="S549" s="40"/>
      <c r="T549" s="3"/>
    </row>
    <row r="550" spans="19:20" x14ac:dyDescent="0.25">
      <c r="S550" s="40"/>
      <c r="T550" s="3"/>
    </row>
    <row r="551" spans="19:20" x14ac:dyDescent="0.25">
      <c r="S551" s="40"/>
      <c r="T551" s="3"/>
    </row>
    <row r="552" spans="19:20" x14ac:dyDescent="0.25">
      <c r="S552" s="40"/>
      <c r="T552" s="3"/>
    </row>
    <row r="553" spans="19:20" x14ac:dyDescent="0.25">
      <c r="S553" s="40"/>
      <c r="T553" s="3"/>
    </row>
    <row r="554" spans="19:20" x14ac:dyDescent="0.25">
      <c r="S554" s="40"/>
      <c r="T554" s="3"/>
    </row>
    <row r="555" spans="19:20" x14ac:dyDescent="0.25">
      <c r="S555" s="40"/>
      <c r="T555" s="3"/>
    </row>
    <row r="556" spans="19:20" x14ac:dyDescent="0.25">
      <c r="S556" s="40"/>
      <c r="T556" s="3"/>
    </row>
    <row r="557" spans="19:20" x14ac:dyDescent="0.25">
      <c r="S557" s="40"/>
      <c r="T557" s="3"/>
    </row>
    <row r="558" spans="19:20" x14ac:dyDescent="0.25">
      <c r="S558" s="40"/>
      <c r="T558" s="3"/>
    </row>
    <row r="559" spans="19:20" x14ac:dyDescent="0.25">
      <c r="S559" s="40"/>
      <c r="T559" s="3"/>
    </row>
    <row r="560" spans="19:20" x14ac:dyDescent="0.25">
      <c r="S560" s="40"/>
      <c r="T560" s="3"/>
    </row>
    <row r="561" spans="19:20" x14ac:dyDescent="0.25">
      <c r="S561" s="40"/>
      <c r="T561" s="3"/>
    </row>
    <row r="562" spans="19:20" x14ac:dyDescent="0.25">
      <c r="S562" s="40"/>
      <c r="T562" s="3"/>
    </row>
    <row r="563" spans="19:20" x14ac:dyDescent="0.25">
      <c r="S563" s="40"/>
      <c r="T563" s="3"/>
    </row>
    <row r="564" spans="19:20" x14ac:dyDescent="0.25">
      <c r="S564" s="40"/>
      <c r="T564" s="3"/>
    </row>
    <row r="565" spans="19:20" x14ac:dyDescent="0.25">
      <c r="S565" s="40"/>
      <c r="T565" s="3"/>
    </row>
    <row r="566" spans="19:20" x14ac:dyDescent="0.25">
      <c r="S566" s="40"/>
      <c r="T566" s="3"/>
    </row>
    <row r="567" spans="19:20" x14ac:dyDescent="0.25">
      <c r="S567" s="40"/>
      <c r="T567" s="3"/>
    </row>
    <row r="568" spans="19:20" x14ac:dyDescent="0.25">
      <c r="S568" s="40"/>
      <c r="T568" s="3"/>
    </row>
    <row r="569" spans="19:20" x14ac:dyDescent="0.25">
      <c r="S569" s="40"/>
      <c r="T569" s="3"/>
    </row>
    <row r="570" spans="19:20" x14ac:dyDescent="0.25">
      <c r="S570" s="40"/>
      <c r="T570" s="3"/>
    </row>
    <row r="571" spans="19:20" x14ac:dyDescent="0.25">
      <c r="S571" s="40"/>
      <c r="T571" s="3"/>
    </row>
    <row r="572" spans="19:20" x14ac:dyDescent="0.25">
      <c r="S572" s="40"/>
      <c r="T572" s="3"/>
    </row>
    <row r="573" spans="19:20" x14ac:dyDescent="0.25">
      <c r="S573" s="40"/>
      <c r="T573" s="3"/>
    </row>
    <row r="574" spans="19:20" x14ac:dyDescent="0.25">
      <c r="S574" s="40"/>
      <c r="T574" s="3"/>
    </row>
    <row r="575" spans="19:20" x14ac:dyDescent="0.25">
      <c r="S575" s="40"/>
      <c r="T575" s="3"/>
    </row>
    <row r="576" spans="19:20" x14ac:dyDescent="0.25">
      <c r="S576" s="40"/>
      <c r="T576" s="3"/>
    </row>
    <row r="577" spans="19:20" x14ac:dyDescent="0.25">
      <c r="S577" s="40"/>
      <c r="T577" s="3"/>
    </row>
    <row r="578" spans="19:20" x14ac:dyDescent="0.25">
      <c r="S578" s="40"/>
      <c r="T578" s="3"/>
    </row>
    <row r="579" spans="19:20" x14ac:dyDescent="0.25">
      <c r="S579" s="40"/>
      <c r="T579" s="3"/>
    </row>
    <row r="580" spans="19:20" x14ac:dyDescent="0.25">
      <c r="S580" s="40"/>
      <c r="T580" s="3"/>
    </row>
    <row r="581" spans="19:20" x14ac:dyDescent="0.25">
      <c r="S581" s="40"/>
      <c r="T581" s="3"/>
    </row>
    <row r="582" spans="19:20" x14ac:dyDescent="0.25">
      <c r="S582" s="40"/>
      <c r="T582" s="3"/>
    </row>
    <row r="583" spans="19:20" x14ac:dyDescent="0.25">
      <c r="S583" s="40"/>
      <c r="T583" s="3"/>
    </row>
    <row r="584" spans="19:20" x14ac:dyDescent="0.25">
      <c r="S584" s="40"/>
      <c r="T584" s="3"/>
    </row>
    <row r="585" spans="19:20" x14ac:dyDescent="0.25">
      <c r="S585" s="40"/>
      <c r="T585" s="3"/>
    </row>
    <row r="586" spans="19:20" x14ac:dyDescent="0.25">
      <c r="S586" s="40"/>
      <c r="T586" s="3"/>
    </row>
    <row r="587" spans="19:20" x14ac:dyDescent="0.25">
      <c r="S587" s="40"/>
      <c r="T587" s="3"/>
    </row>
    <row r="588" spans="19:20" x14ac:dyDescent="0.25">
      <c r="S588" s="40"/>
      <c r="T588" s="3"/>
    </row>
    <row r="589" spans="19:20" x14ac:dyDescent="0.25">
      <c r="S589" s="40"/>
      <c r="T589" s="3"/>
    </row>
    <row r="590" spans="19:20" x14ac:dyDescent="0.25">
      <c r="S590" s="40"/>
      <c r="T590" s="3"/>
    </row>
    <row r="591" spans="19:20" x14ac:dyDescent="0.25">
      <c r="S591" s="40"/>
      <c r="T591" s="3"/>
    </row>
    <row r="592" spans="19:20" x14ac:dyDescent="0.25">
      <c r="S592" s="40"/>
      <c r="T592" s="3"/>
    </row>
    <row r="593" spans="19:20" x14ac:dyDescent="0.25">
      <c r="S593" s="40"/>
      <c r="T593" s="3"/>
    </row>
    <row r="594" spans="19:20" x14ac:dyDescent="0.25">
      <c r="S594" s="40"/>
      <c r="T594" s="3"/>
    </row>
    <row r="595" spans="19:20" x14ac:dyDescent="0.25">
      <c r="S595" s="40"/>
      <c r="T595" s="3"/>
    </row>
    <row r="596" spans="19:20" x14ac:dyDescent="0.25">
      <c r="S596" s="40"/>
      <c r="T596" s="3"/>
    </row>
    <row r="597" spans="19:20" x14ac:dyDescent="0.25">
      <c r="S597" s="40"/>
      <c r="T597" s="3"/>
    </row>
    <row r="598" spans="19:20" x14ac:dyDescent="0.25">
      <c r="S598" s="40"/>
      <c r="T598" s="3"/>
    </row>
    <row r="599" spans="19:20" x14ac:dyDescent="0.25">
      <c r="S599" s="40"/>
      <c r="T599" s="3"/>
    </row>
    <row r="600" spans="19:20" x14ac:dyDescent="0.25">
      <c r="S600" s="40"/>
      <c r="T600" s="3"/>
    </row>
    <row r="601" spans="19:20" x14ac:dyDescent="0.25">
      <c r="S601" s="40"/>
      <c r="T601" s="3"/>
    </row>
    <row r="602" spans="19:20" x14ac:dyDescent="0.25">
      <c r="S602" s="40"/>
      <c r="T602" s="3"/>
    </row>
    <row r="603" spans="19:20" x14ac:dyDescent="0.25">
      <c r="S603" s="40"/>
      <c r="T603" s="3"/>
    </row>
    <row r="604" spans="19:20" x14ac:dyDescent="0.25">
      <c r="S604" s="40"/>
      <c r="T604" s="3"/>
    </row>
    <row r="605" spans="19:20" x14ac:dyDescent="0.25">
      <c r="S605" s="40"/>
      <c r="T605" s="3"/>
    </row>
    <row r="606" spans="19:20" x14ac:dyDescent="0.25">
      <c r="S606" s="40"/>
      <c r="T606" s="3"/>
    </row>
    <row r="607" spans="19:20" x14ac:dyDescent="0.25">
      <c r="S607" s="40"/>
      <c r="T607" s="3"/>
    </row>
    <row r="608" spans="19:20" x14ac:dyDescent="0.25">
      <c r="S608" s="40"/>
      <c r="T608" s="3"/>
    </row>
    <row r="609" spans="19:20" x14ac:dyDescent="0.25">
      <c r="S609" s="40"/>
      <c r="T609" s="3"/>
    </row>
    <row r="610" spans="19:20" x14ac:dyDescent="0.25">
      <c r="S610" s="40"/>
      <c r="T610" s="3"/>
    </row>
    <row r="611" spans="19:20" x14ac:dyDescent="0.25">
      <c r="S611" s="40"/>
      <c r="T611" s="3"/>
    </row>
    <row r="612" spans="19:20" x14ac:dyDescent="0.25">
      <c r="S612" s="40"/>
      <c r="T612" s="3"/>
    </row>
    <row r="613" spans="19:20" x14ac:dyDescent="0.25">
      <c r="S613" s="40"/>
      <c r="T613" s="3"/>
    </row>
    <row r="614" spans="19:20" x14ac:dyDescent="0.25">
      <c r="S614" s="40"/>
      <c r="T614" s="3"/>
    </row>
    <row r="615" spans="19:20" x14ac:dyDescent="0.25">
      <c r="S615" s="40"/>
      <c r="T615" s="3"/>
    </row>
    <row r="616" spans="19:20" x14ac:dyDescent="0.25">
      <c r="S616" s="40"/>
      <c r="T616" s="3"/>
    </row>
    <row r="617" spans="19:20" x14ac:dyDescent="0.25">
      <c r="S617" s="40"/>
      <c r="T617" s="3"/>
    </row>
    <row r="618" spans="19:20" x14ac:dyDescent="0.25">
      <c r="S618" s="40"/>
      <c r="T618" s="3"/>
    </row>
    <row r="619" spans="19:20" x14ac:dyDescent="0.25">
      <c r="S619" s="40"/>
      <c r="T619" s="3"/>
    </row>
    <row r="620" spans="19:20" x14ac:dyDescent="0.25">
      <c r="S620" s="40"/>
      <c r="T620" s="3"/>
    </row>
    <row r="621" spans="19:20" x14ac:dyDescent="0.25">
      <c r="S621" s="40"/>
      <c r="T621" s="3"/>
    </row>
    <row r="622" spans="19:20" x14ac:dyDescent="0.25">
      <c r="S622" s="40"/>
      <c r="T622" s="3"/>
    </row>
    <row r="623" spans="19:20" x14ac:dyDescent="0.25">
      <c r="S623" s="40"/>
      <c r="T623" s="3"/>
    </row>
    <row r="624" spans="19:20" x14ac:dyDescent="0.25">
      <c r="S624" s="40"/>
      <c r="T624" s="3"/>
    </row>
    <row r="625" spans="19:20" x14ac:dyDescent="0.25">
      <c r="S625" s="40"/>
      <c r="T625" s="3"/>
    </row>
    <row r="626" spans="19:20" x14ac:dyDescent="0.25">
      <c r="S626" s="40"/>
      <c r="T626" s="3"/>
    </row>
    <row r="627" spans="19:20" x14ac:dyDescent="0.25">
      <c r="S627" s="40"/>
      <c r="T627" s="3"/>
    </row>
    <row r="628" spans="19:20" x14ac:dyDescent="0.25">
      <c r="S628" s="40"/>
      <c r="T628" s="3"/>
    </row>
    <row r="629" spans="19:20" x14ac:dyDescent="0.25">
      <c r="S629" s="40"/>
      <c r="T629" s="3"/>
    </row>
    <row r="630" spans="19:20" x14ac:dyDescent="0.25">
      <c r="S630" s="40"/>
      <c r="T630" s="3"/>
    </row>
    <row r="631" spans="19:20" x14ac:dyDescent="0.25">
      <c r="S631" s="40"/>
      <c r="T631" s="3"/>
    </row>
    <row r="632" spans="19:20" x14ac:dyDescent="0.25">
      <c r="S632" s="40"/>
      <c r="T632" s="3"/>
    </row>
    <row r="633" spans="19:20" x14ac:dyDescent="0.25">
      <c r="S633" s="40"/>
      <c r="T633" s="3"/>
    </row>
    <row r="634" spans="19:20" x14ac:dyDescent="0.25">
      <c r="S634" s="40"/>
      <c r="T634" s="3"/>
    </row>
    <row r="635" spans="19:20" x14ac:dyDescent="0.25">
      <c r="S635" s="40"/>
      <c r="T635" s="3"/>
    </row>
    <row r="636" spans="19:20" x14ac:dyDescent="0.25">
      <c r="S636" s="40"/>
      <c r="T636" s="3"/>
    </row>
    <row r="637" spans="19:20" x14ac:dyDescent="0.25">
      <c r="S637" s="40"/>
      <c r="T637" s="3"/>
    </row>
    <row r="638" spans="19:20" x14ac:dyDescent="0.25">
      <c r="S638" s="40"/>
      <c r="T638" s="3"/>
    </row>
    <row r="639" spans="19:20" x14ac:dyDescent="0.25">
      <c r="S639" s="40"/>
      <c r="T639" s="3"/>
    </row>
    <row r="640" spans="19:20" x14ac:dyDescent="0.25">
      <c r="S640" s="40"/>
      <c r="T640" s="3"/>
    </row>
    <row r="641" spans="19:20" x14ac:dyDescent="0.25">
      <c r="S641" s="40"/>
      <c r="T641" s="3"/>
    </row>
    <row r="642" spans="19:20" x14ac:dyDescent="0.25">
      <c r="S642" s="40"/>
      <c r="T642" s="3"/>
    </row>
    <row r="643" spans="19:20" x14ac:dyDescent="0.25">
      <c r="S643" s="40"/>
      <c r="T643" s="3"/>
    </row>
    <row r="644" spans="19:20" x14ac:dyDescent="0.25">
      <c r="S644" s="40"/>
      <c r="T644" s="3"/>
    </row>
    <row r="645" spans="19:20" x14ac:dyDescent="0.25">
      <c r="S645" s="40"/>
      <c r="T645" s="3"/>
    </row>
    <row r="646" spans="19:20" x14ac:dyDescent="0.25">
      <c r="S646" s="40"/>
      <c r="T646" s="3"/>
    </row>
    <row r="647" spans="19:20" x14ac:dyDescent="0.25">
      <c r="S647" s="40"/>
      <c r="T647" s="3"/>
    </row>
    <row r="648" spans="19:20" x14ac:dyDescent="0.25">
      <c r="S648" s="40"/>
      <c r="T648" s="3"/>
    </row>
    <row r="649" spans="19:20" x14ac:dyDescent="0.25">
      <c r="S649" s="40"/>
      <c r="T649" s="3"/>
    </row>
    <row r="650" spans="19:20" x14ac:dyDescent="0.25">
      <c r="S650" s="40"/>
      <c r="T650" s="3"/>
    </row>
    <row r="651" spans="19:20" x14ac:dyDescent="0.25">
      <c r="S651" s="40"/>
      <c r="T651" s="3"/>
    </row>
    <row r="652" spans="19:20" x14ac:dyDescent="0.25">
      <c r="S652" s="40"/>
      <c r="T652" s="3"/>
    </row>
    <row r="653" spans="19:20" x14ac:dyDescent="0.25">
      <c r="S653" s="40"/>
      <c r="T653" s="3"/>
    </row>
    <row r="654" spans="19:20" x14ac:dyDescent="0.25">
      <c r="S654" s="40"/>
      <c r="T654" s="3"/>
    </row>
    <row r="655" spans="19:20" x14ac:dyDescent="0.25">
      <c r="S655" s="40"/>
      <c r="T655" s="3"/>
    </row>
    <row r="656" spans="19:20" x14ac:dyDescent="0.25">
      <c r="S656" s="40"/>
      <c r="T656" s="3"/>
    </row>
    <row r="657" spans="19:20" x14ac:dyDescent="0.25">
      <c r="S657" s="40"/>
      <c r="T657" s="3"/>
    </row>
    <row r="658" spans="19:20" x14ac:dyDescent="0.25">
      <c r="S658" s="40"/>
      <c r="T658" s="3"/>
    </row>
    <row r="659" spans="19:20" x14ac:dyDescent="0.25">
      <c r="S659" s="40"/>
      <c r="T659" s="3"/>
    </row>
    <row r="660" spans="19:20" x14ac:dyDescent="0.25">
      <c r="S660" s="40"/>
      <c r="T660" s="3"/>
    </row>
    <row r="661" spans="19:20" x14ac:dyDescent="0.25">
      <c r="S661" s="40"/>
      <c r="T661" s="3"/>
    </row>
    <row r="662" spans="19:20" x14ac:dyDescent="0.25">
      <c r="S662" s="40"/>
      <c r="T662" s="3"/>
    </row>
    <row r="663" spans="19:20" x14ac:dyDescent="0.25">
      <c r="S663" s="40"/>
      <c r="T663" s="3"/>
    </row>
    <row r="664" spans="19:20" x14ac:dyDescent="0.25">
      <c r="S664" s="40"/>
      <c r="T664" s="3"/>
    </row>
    <row r="665" spans="19:20" x14ac:dyDescent="0.25">
      <c r="S665" s="40"/>
      <c r="T665" s="3"/>
    </row>
    <row r="666" spans="19:20" x14ac:dyDescent="0.25">
      <c r="S666" s="40"/>
      <c r="T666" s="3"/>
    </row>
    <row r="667" spans="19:20" x14ac:dyDescent="0.25">
      <c r="S667" s="40"/>
      <c r="T667" s="3"/>
    </row>
    <row r="668" spans="19:20" x14ac:dyDescent="0.25">
      <c r="S668" s="40"/>
      <c r="T668" s="3"/>
    </row>
    <row r="669" spans="19:20" x14ac:dyDescent="0.25">
      <c r="S669" s="40"/>
      <c r="T669" s="3"/>
    </row>
    <row r="670" spans="19:20" x14ac:dyDescent="0.25">
      <c r="S670" s="40"/>
      <c r="T670" s="3"/>
    </row>
    <row r="671" spans="19:20" x14ac:dyDescent="0.25">
      <c r="S671" s="40"/>
      <c r="T671" s="3"/>
    </row>
    <row r="672" spans="19:20" x14ac:dyDescent="0.25">
      <c r="S672" s="40"/>
      <c r="T672" s="3"/>
    </row>
    <row r="673" spans="19:20" x14ac:dyDescent="0.25">
      <c r="S673" s="40"/>
      <c r="T673" s="3"/>
    </row>
    <row r="674" spans="19:20" x14ac:dyDescent="0.25">
      <c r="S674" s="40"/>
      <c r="T674" s="3"/>
    </row>
    <row r="675" spans="19:20" x14ac:dyDescent="0.25">
      <c r="S675" s="40"/>
      <c r="T675" s="3"/>
    </row>
    <row r="676" spans="19:20" x14ac:dyDescent="0.25">
      <c r="S676" s="40"/>
      <c r="T676" s="3"/>
    </row>
    <row r="677" spans="19:20" x14ac:dyDescent="0.25">
      <c r="S677" s="40"/>
      <c r="T677" s="3"/>
    </row>
    <row r="678" spans="19:20" x14ac:dyDescent="0.25">
      <c r="S678" s="40"/>
      <c r="T678" s="3"/>
    </row>
    <row r="679" spans="19:20" x14ac:dyDescent="0.25">
      <c r="S679" s="40"/>
      <c r="T679" s="3"/>
    </row>
    <row r="680" spans="19:20" x14ac:dyDescent="0.25">
      <c r="S680" s="40"/>
      <c r="T680" s="3"/>
    </row>
    <row r="681" spans="19:20" x14ac:dyDescent="0.25">
      <c r="S681" s="40"/>
      <c r="T681" s="3"/>
    </row>
    <row r="682" spans="19:20" x14ac:dyDescent="0.25">
      <c r="S682" s="40"/>
      <c r="T682" s="3"/>
    </row>
    <row r="683" spans="19:20" x14ac:dyDescent="0.25">
      <c r="S683" s="40"/>
      <c r="T683" s="3"/>
    </row>
    <row r="684" spans="19:20" x14ac:dyDescent="0.25">
      <c r="S684" s="40"/>
      <c r="T684" s="3"/>
    </row>
    <row r="685" spans="19:20" x14ac:dyDescent="0.25">
      <c r="S685" s="40"/>
      <c r="T685" s="3"/>
    </row>
    <row r="686" spans="19:20" x14ac:dyDescent="0.25">
      <c r="S686" s="40"/>
      <c r="T686" s="3"/>
    </row>
    <row r="687" spans="19:20" x14ac:dyDescent="0.25">
      <c r="S687" s="40"/>
      <c r="T687" s="3"/>
    </row>
    <row r="688" spans="19:20" x14ac:dyDescent="0.25">
      <c r="S688" s="40"/>
      <c r="T688" s="3"/>
    </row>
    <row r="689" spans="19:20" x14ac:dyDescent="0.25">
      <c r="S689" s="40"/>
      <c r="T689" s="3"/>
    </row>
    <row r="690" spans="19:20" x14ac:dyDescent="0.25">
      <c r="S690" s="40"/>
      <c r="T690" s="3"/>
    </row>
    <row r="691" spans="19:20" x14ac:dyDescent="0.25">
      <c r="S691" s="40"/>
      <c r="T691" s="3"/>
    </row>
    <row r="692" spans="19:20" x14ac:dyDescent="0.25">
      <c r="S692" s="40"/>
      <c r="T692" s="3"/>
    </row>
    <row r="693" spans="19:20" x14ac:dyDescent="0.25">
      <c r="S693" s="40"/>
      <c r="T693" s="3"/>
    </row>
    <row r="694" spans="19:20" x14ac:dyDescent="0.25">
      <c r="S694" s="40"/>
      <c r="T694" s="3"/>
    </row>
    <row r="695" spans="19:20" x14ac:dyDescent="0.25">
      <c r="S695" s="40"/>
      <c r="T695" s="3"/>
    </row>
    <row r="696" spans="19:20" x14ac:dyDescent="0.25">
      <c r="S696" s="40"/>
      <c r="T696" s="3"/>
    </row>
    <row r="697" spans="19:20" x14ac:dyDescent="0.25">
      <c r="S697" s="40"/>
      <c r="T697" s="3"/>
    </row>
    <row r="698" spans="19:20" x14ac:dyDescent="0.25">
      <c r="S698" s="40"/>
      <c r="T698" s="3"/>
    </row>
    <row r="699" spans="19:20" x14ac:dyDescent="0.25">
      <c r="S699" s="40"/>
      <c r="T699" s="3"/>
    </row>
    <row r="700" spans="19:20" x14ac:dyDescent="0.25">
      <c r="S700" s="40"/>
      <c r="T700" s="3"/>
    </row>
    <row r="701" spans="19:20" x14ac:dyDescent="0.25">
      <c r="S701" s="40"/>
      <c r="T701" s="3"/>
    </row>
    <row r="702" spans="19:20" x14ac:dyDescent="0.25">
      <c r="S702" s="40"/>
      <c r="T702" s="3"/>
    </row>
    <row r="703" spans="19:20" x14ac:dyDescent="0.25">
      <c r="S703" s="40"/>
      <c r="T703" s="3"/>
    </row>
    <row r="704" spans="19:20" x14ac:dyDescent="0.25">
      <c r="S704" s="40"/>
      <c r="T704" s="3"/>
    </row>
    <row r="705" spans="19:20" x14ac:dyDescent="0.25">
      <c r="S705" s="40"/>
      <c r="T705" s="3"/>
    </row>
    <row r="706" spans="19:20" x14ac:dyDescent="0.25">
      <c r="S706" s="40"/>
      <c r="T706" s="3"/>
    </row>
    <row r="707" spans="19:20" x14ac:dyDescent="0.25">
      <c r="S707" s="40"/>
      <c r="T707" s="3"/>
    </row>
    <row r="708" spans="19:20" x14ac:dyDescent="0.25">
      <c r="S708" s="40"/>
      <c r="T708" s="3"/>
    </row>
    <row r="709" spans="19:20" x14ac:dyDescent="0.25">
      <c r="S709" s="40"/>
      <c r="T709" s="3"/>
    </row>
    <row r="710" spans="19:20" x14ac:dyDescent="0.25">
      <c r="S710" s="40"/>
      <c r="T710" s="3"/>
    </row>
    <row r="711" spans="19:20" x14ac:dyDescent="0.25">
      <c r="S711" s="40"/>
      <c r="T711" s="3"/>
    </row>
    <row r="712" spans="19:20" x14ac:dyDescent="0.25">
      <c r="S712" s="40"/>
      <c r="T712" s="3"/>
    </row>
    <row r="713" spans="19:20" x14ac:dyDescent="0.25">
      <c r="S713" s="40"/>
      <c r="T713" s="3"/>
    </row>
    <row r="714" spans="19:20" x14ac:dyDescent="0.25">
      <c r="S714" s="40"/>
      <c r="T714" s="3"/>
    </row>
    <row r="715" spans="19:20" x14ac:dyDescent="0.25">
      <c r="S715" s="40"/>
      <c r="T715" s="3"/>
    </row>
    <row r="716" spans="19:20" x14ac:dyDescent="0.25">
      <c r="S716" s="40"/>
      <c r="T716" s="3"/>
    </row>
    <row r="717" spans="19:20" x14ac:dyDescent="0.25">
      <c r="S717" s="40"/>
      <c r="T717" s="3"/>
    </row>
    <row r="718" spans="19:20" x14ac:dyDescent="0.25">
      <c r="S718" s="40"/>
      <c r="T718" s="3"/>
    </row>
    <row r="719" spans="19:20" x14ac:dyDescent="0.25">
      <c r="S719" s="40"/>
      <c r="T719" s="3"/>
    </row>
    <row r="720" spans="19:20" x14ac:dyDescent="0.25">
      <c r="S720" s="40"/>
      <c r="T720" s="3"/>
    </row>
    <row r="721" spans="19:20" x14ac:dyDescent="0.25">
      <c r="S721" s="40"/>
      <c r="T721" s="3"/>
    </row>
    <row r="722" spans="19:20" x14ac:dyDescent="0.25">
      <c r="S722" s="40"/>
      <c r="T722" s="3"/>
    </row>
    <row r="723" spans="19:20" x14ac:dyDescent="0.25">
      <c r="S723" s="40"/>
      <c r="T723" s="3"/>
    </row>
    <row r="724" spans="19:20" x14ac:dyDescent="0.25">
      <c r="S724" s="40"/>
      <c r="T724" s="3"/>
    </row>
    <row r="725" spans="19:20" x14ac:dyDescent="0.25">
      <c r="S725" s="40"/>
      <c r="T725" s="3"/>
    </row>
    <row r="726" spans="19:20" x14ac:dyDescent="0.25">
      <c r="S726" s="40"/>
      <c r="T726" s="3"/>
    </row>
    <row r="727" spans="19:20" x14ac:dyDescent="0.25">
      <c r="S727" s="40"/>
      <c r="T727" s="3"/>
    </row>
    <row r="728" spans="19:20" x14ac:dyDescent="0.25">
      <c r="S728" s="40"/>
      <c r="T728" s="3"/>
    </row>
    <row r="729" spans="19:20" x14ac:dyDescent="0.25">
      <c r="S729" s="40"/>
      <c r="T729" s="3"/>
    </row>
    <row r="730" spans="19:20" x14ac:dyDescent="0.25">
      <c r="S730" s="40"/>
      <c r="T730" s="3"/>
    </row>
    <row r="731" spans="19:20" x14ac:dyDescent="0.25">
      <c r="S731" s="40"/>
      <c r="T731" s="3"/>
    </row>
    <row r="732" spans="19:20" x14ac:dyDescent="0.25">
      <c r="S732" s="40"/>
      <c r="T732" s="3"/>
    </row>
    <row r="733" spans="19:20" x14ac:dyDescent="0.25">
      <c r="S733" s="40"/>
      <c r="T733" s="3"/>
    </row>
    <row r="734" spans="19:20" x14ac:dyDescent="0.25">
      <c r="S734" s="40"/>
      <c r="T734" s="3"/>
    </row>
    <row r="735" spans="19:20" x14ac:dyDescent="0.25">
      <c r="S735" s="40"/>
      <c r="T735" s="3"/>
    </row>
    <row r="736" spans="19:20" x14ac:dyDescent="0.25">
      <c r="S736" s="40"/>
      <c r="T736" s="3"/>
    </row>
    <row r="737" spans="19:20" x14ac:dyDescent="0.25">
      <c r="S737" s="40"/>
      <c r="T737" s="3"/>
    </row>
    <row r="738" spans="19:20" x14ac:dyDescent="0.25">
      <c r="S738" s="40"/>
      <c r="T738" s="3"/>
    </row>
    <row r="739" spans="19:20" x14ac:dyDescent="0.25">
      <c r="S739" s="40"/>
      <c r="T739" s="3"/>
    </row>
    <row r="740" spans="19:20" x14ac:dyDescent="0.25">
      <c r="S740" s="40"/>
      <c r="T740" s="3"/>
    </row>
    <row r="741" spans="19:20" x14ac:dyDescent="0.25">
      <c r="S741" s="40"/>
      <c r="T741" s="3"/>
    </row>
    <row r="742" spans="19:20" x14ac:dyDescent="0.25">
      <c r="S742" s="40"/>
      <c r="T742" s="3"/>
    </row>
    <row r="743" spans="19:20" x14ac:dyDescent="0.25">
      <c r="S743" s="40"/>
      <c r="T743" s="3"/>
    </row>
    <row r="744" spans="19:20" x14ac:dyDescent="0.25">
      <c r="S744" s="40"/>
      <c r="T744" s="3"/>
    </row>
    <row r="745" spans="19:20" x14ac:dyDescent="0.25">
      <c r="S745" s="40"/>
      <c r="T745" s="3"/>
    </row>
    <row r="746" spans="19:20" x14ac:dyDescent="0.25">
      <c r="S746" s="40"/>
      <c r="T746" s="3"/>
    </row>
    <row r="747" spans="19:20" x14ac:dyDescent="0.25">
      <c r="S747" s="40"/>
      <c r="T747" s="3"/>
    </row>
    <row r="748" spans="19:20" x14ac:dyDescent="0.25">
      <c r="S748" s="40"/>
      <c r="T748" s="3"/>
    </row>
    <row r="749" spans="19:20" x14ac:dyDescent="0.25">
      <c r="S749" s="40"/>
      <c r="T749" s="3"/>
    </row>
    <row r="750" spans="19:20" x14ac:dyDescent="0.25">
      <c r="S750" s="40"/>
      <c r="T750" s="3"/>
    </row>
    <row r="751" spans="19:20" x14ac:dyDescent="0.25">
      <c r="S751" s="40"/>
      <c r="T751" s="3"/>
    </row>
    <row r="752" spans="19:20" x14ac:dyDescent="0.25">
      <c r="S752" s="40"/>
      <c r="T752" s="3"/>
    </row>
    <row r="753" spans="19:20" x14ac:dyDescent="0.25">
      <c r="S753" s="40"/>
      <c r="T753" s="3"/>
    </row>
    <row r="754" spans="19:20" x14ac:dyDescent="0.25">
      <c r="S754" s="40"/>
      <c r="T754" s="3"/>
    </row>
    <row r="755" spans="19:20" x14ac:dyDescent="0.25">
      <c r="S755" s="40"/>
      <c r="T755" s="3"/>
    </row>
    <row r="756" spans="19:20" x14ac:dyDescent="0.25">
      <c r="S756" s="40"/>
      <c r="T756" s="3"/>
    </row>
    <row r="757" spans="19:20" x14ac:dyDescent="0.25">
      <c r="S757" s="40"/>
      <c r="T757" s="3"/>
    </row>
    <row r="758" spans="19:20" x14ac:dyDescent="0.25">
      <c r="S758" s="40"/>
      <c r="T758" s="3"/>
    </row>
    <row r="759" spans="19:20" x14ac:dyDescent="0.25">
      <c r="S759" s="40"/>
      <c r="T759" s="3"/>
    </row>
    <row r="760" spans="19:20" x14ac:dyDescent="0.25">
      <c r="S760" s="40"/>
      <c r="T760" s="3"/>
    </row>
    <row r="761" spans="19:20" x14ac:dyDescent="0.25">
      <c r="S761" s="40"/>
      <c r="T761" s="3"/>
    </row>
    <row r="762" spans="19:20" x14ac:dyDescent="0.25">
      <c r="S762" s="40"/>
      <c r="T762" s="3"/>
    </row>
    <row r="763" spans="19:20" x14ac:dyDescent="0.25">
      <c r="S763" s="40"/>
      <c r="T763" s="3"/>
    </row>
    <row r="764" spans="19:20" x14ac:dyDescent="0.25">
      <c r="S764" s="40"/>
      <c r="T764" s="3"/>
    </row>
    <row r="765" spans="19:20" x14ac:dyDescent="0.25">
      <c r="S765" s="40"/>
      <c r="T765" s="3"/>
    </row>
    <row r="766" spans="19:20" x14ac:dyDescent="0.25">
      <c r="S766" s="40"/>
      <c r="T766" s="3"/>
    </row>
    <row r="767" spans="19:20" x14ac:dyDescent="0.25">
      <c r="S767" s="40"/>
      <c r="T767" s="3"/>
    </row>
    <row r="768" spans="19:20" x14ac:dyDescent="0.25">
      <c r="S768" s="40"/>
      <c r="T768" s="3"/>
    </row>
    <row r="769" spans="19:20" x14ac:dyDescent="0.25">
      <c r="S769" s="40"/>
      <c r="T769" s="3"/>
    </row>
    <row r="770" spans="19:20" x14ac:dyDescent="0.25">
      <c r="S770" s="40"/>
      <c r="T770" s="3"/>
    </row>
    <row r="771" spans="19:20" x14ac:dyDescent="0.25">
      <c r="S771" s="40"/>
      <c r="T771" s="3"/>
    </row>
    <row r="772" spans="19:20" x14ac:dyDescent="0.25">
      <c r="S772" s="40"/>
      <c r="T772" s="3"/>
    </row>
    <row r="773" spans="19:20" x14ac:dyDescent="0.25">
      <c r="S773" s="40"/>
      <c r="T773" s="3"/>
    </row>
    <row r="774" spans="19:20" x14ac:dyDescent="0.25">
      <c r="S774" s="40"/>
      <c r="T774" s="3"/>
    </row>
    <row r="775" spans="19:20" x14ac:dyDescent="0.25">
      <c r="S775" s="40"/>
      <c r="T775" s="3"/>
    </row>
    <row r="776" spans="19:20" x14ac:dyDescent="0.25">
      <c r="S776" s="40"/>
      <c r="T776" s="3"/>
    </row>
    <row r="777" spans="19:20" x14ac:dyDescent="0.25">
      <c r="S777" s="40"/>
      <c r="T777" s="3"/>
    </row>
    <row r="778" spans="19:20" x14ac:dyDescent="0.25">
      <c r="S778" s="40"/>
      <c r="T778" s="3"/>
    </row>
    <row r="779" spans="19:20" x14ac:dyDescent="0.25">
      <c r="S779" s="40"/>
      <c r="T779" s="3"/>
    </row>
    <row r="780" spans="19:20" x14ac:dyDescent="0.25">
      <c r="S780" s="40"/>
      <c r="T780" s="3"/>
    </row>
    <row r="781" spans="19:20" x14ac:dyDescent="0.25">
      <c r="S781" s="40"/>
      <c r="T781" s="3"/>
    </row>
    <row r="782" spans="19:20" x14ac:dyDescent="0.25">
      <c r="S782" s="40"/>
      <c r="T782" s="3"/>
    </row>
    <row r="783" spans="19:20" x14ac:dyDescent="0.25">
      <c r="S783" s="40"/>
      <c r="T783" s="3"/>
    </row>
    <row r="784" spans="19:20" x14ac:dyDescent="0.25">
      <c r="S784" s="40"/>
      <c r="T784" s="3"/>
    </row>
    <row r="785" spans="19:20" x14ac:dyDescent="0.25">
      <c r="S785" s="40"/>
      <c r="T785" s="3"/>
    </row>
    <row r="786" spans="19:20" x14ac:dyDescent="0.25">
      <c r="S786" s="40"/>
      <c r="T786" s="3"/>
    </row>
    <row r="787" spans="19:20" x14ac:dyDescent="0.25">
      <c r="S787" s="40"/>
      <c r="T787" s="3"/>
    </row>
    <row r="788" spans="19:20" x14ac:dyDescent="0.25">
      <c r="S788" s="40"/>
      <c r="T788" s="3"/>
    </row>
    <row r="789" spans="19:20" x14ac:dyDescent="0.25">
      <c r="S789" s="40"/>
      <c r="T789" s="3"/>
    </row>
    <row r="790" spans="19:20" x14ac:dyDescent="0.25">
      <c r="S790" s="40"/>
      <c r="T790" s="3"/>
    </row>
    <row r="791" spans="19:20" x14ac:dyDescent="0.25">
      <c r="S791" s="40"/>
      <c r="T791" s="3"/>
    </row>
    <row r="792" spans="19:20" x14ac:dyDescent="0.25">
      <c r="S792" s="40"/>
      <c r="T792" s="3"/>
    </row>
    <row r="793" spans="19:20" x14ac:dyDescent="0.25">
      <c r="S793" s="40"/>
      <c r="T793" s="3"/>
    </row>
    <row r="794" spans="19:20" x14ac:dyDescent="0.25">
      <c r="S794" s="40"/>
      <c r="T794" s="3"/>
    </row>
    <row r="795" spans="19:20" x14ac:dyDescent="0.25">
      <c r="S795" s="40"/>
      <c r="T795" s="3"/>
    </row>
    <row r="796" spans="19:20" x14ac:dyDescent="0.25">
      <c r="S796" s="40"/>
      <c r="T796" s="3"/>
    </row>
    <row r="797" spans="19:20" x14ac:dyDescent="0.25">
      <c r="S797" s="40"/>
      <c r="T797" s="3"/>
    </row>
    <row r="798" spans="19:20" x14ac:dyDescent="0.25">
      <c r="S798" s="40"/>
      <c r="T798" s="3"/>
    </row>
    <row r="799" spans="19:20" x14ac:dyDescent="0.25">
      <c r="S799" s="40"/>
      <c r="T799" s="3"/>
    </row>
    <row r="800" spans="19:20" x14ac:dyDescent="0.25">
      <c r="S800" s="40"/>
      <c r="T800" s="3"/>
    </row>
    <row r="801" spans="19:20" x14ac:dyDescent="0.25">
      <c r="S801" s="40"/>
      <c r="T801" s="3"/>
    </row>
    <row r="802" spans="19:20" x14ac:dyDescent="0.25">
      <c r="S802" s="40"/>
      <c r="T802" s="3"/>
    </row>
    <row r="803" spans="19:20" x14ac:dyDescent="0.25">
      <c r="S803" s="40"/>
      <c r="T803" s="3"/>
    </row>
    <row r="804" spans="19:20" x14ac:dyDescent="0.25">
      <c r="S804" s="40"/>
      <c r="T804" s="3"/>
    </row>
    <row r="805" spans="19:20" x14ac:dyDescent="0.25">
      <c r="S805" s="40"/>
      <c r="T805" s="3"/>
    </row>
    <row r="806" spans="19:20" x14ac:dyDescent="0.25">
      <c r="S806" s="40"/>
      <c r="T806" s="3"/>
    </row>
    <row r="807" spans="19:20" x14ac:dyDescent="0.25">
      <c r="S807" s="40"/>
      <c r="T807" s="3"/>
    </row>
    <row r="808" spans="19:20" x14ac:dyDescent="0.25">
      <c r="S808" s="40"/>
      <c r="T808" s="3"/>
    </row>
    <row r="809" spans="19:20" x14ac:dyDescent="0.25">
      <c r="S809" s="40"/>
      <c r="T809" s="3"/>
    </row>
    <row r="810" spans="19:20" x14ac:dyDescent="0.25">
      <c r="S810" s="40"/>
      <c r="T810" s="3"/>
    </row>
    <row r="811" spans="19:20" x14ac:dyDescent="0.25">
      <c r="S811" s="40"/>
      <c r="T811" s="3"/>
    </row>
    <row r="812" spans="19:20" x14ac:dyDescent="0.25">
      <c r="S812" s="40"/>
      <c r="T812" s="3"/>
    </row>
    <row r="813" spans="19:20" x14ac:dyDescent="0.25">
      <c r="S813" s="40"/>
      <c r="T813" s="3"/>
    </row>
    <row r="814" spans="19:20" x14ac:dyDescent="0.25">
      <c r="S814" s="40"/>
      <c r="T814" s="3"/>
    </row>
    <row r="815" spans="19:20" x14ac:dyDescent="0.25">
      <c r="S815" s="40"/>
      <c r="T815" s="3"/>
    </row>
    <row r="816" spans="19:20" x14ac:dyDescent="0.25">
      <c r="S816" s="40"/>
      <c r="T816" s="3"/>
    </row>
    <row r="817" spans="19:20" x14ac:dyDescent="0.25">
      <c r="S817" s="40"/>
      <c r="T817" s="3"/>
    </row>
    <row r="818" spans="19:20" x14ac:dyDescent="0.25">
      <c r="S818" s="40"/>
      <c r="T818" s="3"/>
    </row>
    <row r="819" spans="19:20" x14ac:dyDescent="0.25">
      <c r="S819" s="40"/>
      <c r="T819" s="3"/>
    </row>
    <row r="820" spans="19:20" x14ac:dyDescent="0.25">
      <c r="S820" s="40"/>
      <c r="T820" s="3"/>
    </row>
    <row r="821" spans="19:20" x14ac:dyDescent="0.25">
      <c r="S821" s="40"/>
      <c r="T821" s="3"/>
    </row>
    <row r="822" spans="19:20" x14ac:dyDescent="0.25">
      <c r="S822" s="40"/>
      <c r="T822" s="3"/>
    </row>
    <row r="823" spans="19:20" x14ac:dyDescent="0.25">
      <c r="S823" s="40"/>
      <c r="T823" s="3"/>
    </row>
    <row r="824" spans="19:20" x14ac:dyDescent="0.25">
      <c r="S824" s="40"/>
      <c r="T824" s="3"/>
    </row>
    <row r="825" spans="19:20" x14ac:dyDescent="0.25">
      <c r="S825" s="40"/>
      <c r="T825" s="3"/>
    </row>
    <row r="826" spans="19:20" x14ac:dyDescent="0.25">
      <c r="S826" s="40"/>
      <c r="T826" s="3"/>
    </row>
    <row r="827" spans="19:20" x14ac:dyDescent="0.25">
      <c r="S827" s="40"/>
      <c r="T827" s="3"/>
    </row>
    <row r="828" spans="19:20" x14ac:dyDescent="0.25">
      <c r="S828" s="40"/>
      <c r="T828" s="3"/>
    </row>
    <row r="829" spans="19:20" x14ac:dyDescent="0.25">
      <c r="S829" s="40"/>
      <c r="T829" s="3"/>
    </row>
    <row r="830" spans="19:20" x14ac:dyDescent="0.25">
      <c r="S830" s="40"/>
      <c r="T830" s="3"/>
    </row>
    <row r="831" spans="19:20" x14ac:dyDescent="0.25">
      <c r="S831" s="40"/>
      <c r="T831" s="3"/>
    </row>
    <row r="832" spans="19:20" x14ac:dyDescent="0.25">
      <c r="S832" s="40"/>
      <c r="T832" s="3"/>
    </row>
    <row r="833" spans="19:20" x14ac:dyDescent="0.25">
      <c r="S833" s="40"/>
      <c r="T833" s="3"/>
    </row>
    <row r="834" spans="19:20" x14ac:dyDescent="0.25">
      <c r="S834" s="40"/>
      <c r="T834" s="3"/>
    </row>
    <row r="835" spans="19:20" x14ac:dyDescent="0.25">
      <c r="S835" s="40"/>
      <c r="T835" s="3"/>
    </row>
    <row r="836" spans="19:20" x14ac:dyDescent="0.25">
      <c r="S836" s="40"/>
      <c r="T836" s="3"/>
    </row>
    <row r="837" spans="19:20" x14ac:dyDescent="0.25">
      <c r="S837" s="40"/>
      <c r="T837" s="3"/>
    </row>
    <row r="838" spans="19:20" x14ac:dyDescent="0.25">
      <c r="S838" s="40"/>
      <c r="T838" s="3"/>
    </row>
    <row r="839" spans="19:20" x14ac:dyDescent="0.25">
      <c r="S839" s="40"/>
      <c r="T839" s="3"/>
    </row>
    <row r="840" spans="19:20" x14ac:dyDescent="0.25">
      <c r="S840" s="40"/>
      <c r="T840" s="3"/>
    </row>
    <row r="841" spans="19:20" x14ac:dyDescent="0.25">
      <c r="S841" s="40"/>
      <c r="T841" s="3"/>
    </row>
    <row r="842" spans="19:20" x14ac:dyDescent="0.25">
      <c r="S842" s="40"/>
      <c r="T842" s="3"/>
    </row>
    <row r="843" spans="19:20" x14ac:dyDescent="0.25">
      <c r="S843" s="40"/>
      <c r="T843" s="3"/>
    </row>
    <row r="844" spans="19:20" x14ac:dyDescent="0.25">
      <c r="S844" s="40"/>
      <c r="T844" s="3"/>
    </row>
    <row r="845" spans="19:20" x14ac:dyDescent="0.25">
      <c r="S845" s="40"/>
      <c r="T845" s="3"/>
    </row>
    <row r="846" spans="19:20" x14ac:dyDescent="0.25">
      <c r="S846" s="40"/>
      <c r="T846" s="3"/>
    </row>
    <row r="847" spans="19:20" x14ac:dyDescent="0.25">
      <c r="S847" s="40"/>
      <c r="T847" s="3"/>
    </row>
    <row r="848" spans="19:20" x14ac:dyDescent="0.25">
      <c r="S848" s="40"/>
      <c r="T848" s="3"/>
    </row>
    <row r="849" spans="19:20" x14ac:dyDescent="0.25">
      <c r="S849" s="40"/>
      <c r="T849" s="3"/>
    </row>
    <row r="850" spans="19:20" x14ac:dyDescent="0.25">
      <c r="S850" s="40"/>
      <c r="T850" s="3"/>
    </row>
    <row r="851" spans="19:20" x14ac:dyDescent="0.25">
      <c r="S851" s="40"/>
      <c r="T851" s="3"/>
    </row>
    <row r="852" spans="19:20" x14ac:dyDescent="0.25">
      <c r="S852" s="40"/>
      <c r="T852" s="3"/>
    </row>
    <row r="853" spans="19:20" x14ac:dyDescent="0.25">
      <c r="S853" s="40"/>
      <c r="T853" s="3"/>
    </row>
    <row r="854" spans="19:20" x14ac:dyDescent="0.25">
      <c r="S854" s="40"/>
      <c r="T854" s="3"/>
    </row>
    <row r="855" spans="19:20" x14ac:dyDescent="0.25">
      <c r="S855" s="40"/>
      <c r="T855" s="3"/>
    </row>
    <row r="856" spans="19:20" x14ac:dyDescent="0.25">
      <c r="S856" s="40"/>
      <c r="T856" s="3"/>
    </row>
    <row r="857" spans="19:20" x14ac:dyDescent="0.25">
      <c r="S857" s="40"/>
      <c r="T857" s="3"/>
    </row>
    <row r="858" spans="19:20" x14ac:dyDescent="0.25">
      <c r="S858" s="40"/>
      <c r="T858" s="3"/>
    </row>
    <row r="859" spans="19:20" x14ac:dyDescent="0.25">
      <c r="S859" s="40"/>
      <c r="T859" s="3"/>
    </row>
    <row r="860" spans="19:20" x14ac:dyDescent="0.25">
      <c r="S860" s="40"/>
      <c r="T860" s="3"/>
    </row>
    <row r="861" spans="19:20" x14ac:dyDescent="0.25">
      <c r="S861" s="40"/>
      <c r="T861" s="3"/>
    </row>
    <row r="862" spans="19:20" x14ac:dyDescent="0.25">
      <c r="S862" s="40"/>
      <c r="T862" s="3"/>
    </row>
    <row r="863" spans="19:20" x14ac:dyDescent="0.25">
      <c r="S863" s="40"/>
      <c r="T863" s="3"/>
    </row>
    <row r="864" spans="19:20" x14ac:dyDescent="0.25">
      <c r="S864" s="40"/>
      <c r="T864" s="3"/>
    </row>
    <row r="865" spans="19:20" x14ac:dyDescent="0.25">
      <c r="S865" s="40"/>
      <c r="T865" s="3"/>
    </row>
    <row r="866" spans="19:20" x14ac:dyDescent="0.25">
      <c r="S866" s="40"/>
      <c r="T866" s="3"/>
    </row>
    <row r="867" spans="19:20" x14ac:dyDescent="0.25">
      <c r="S867" s="40"/>
      <c r="T867" s="3"/>
    </row>
    <row r="868" spans="19:20" x14ac:dyDescent="0.25">
      <c r="S868" s="40"/>
      <c r="T868" s="3"/>
    </row>
    <row r="869" spans="19:20" x14ac:dyDescent="0.25">
      <c r="S869" s="40"/>
      <c r="T869" s="3"/>
    </row>
    <row r="870" spans="19:20" x14ac:dyDescent="0.25">
      <c r="S870" s="40"/>
      <c r="T870" s="3"/>
    </row>
    <row r="871" spans="19:20" x14ac:dyDescent="0.25">
      <c r="S871" s="40"/>
      <c r="T871" s="3"/>
    </row>
    <row r="872" spans="19:20" x14ac:dyDescent="0.25">
      <c r="S872" s="40"/>
      <c r="T872" s="3"/>
    </row>
    <row r="873" spans="19:20" x14ac:dyDescent="0.25">
      <c r="S873" s="40"/>
      <c r="T873" s="3"/>
    </row>
    <row r="874" spans="19:20" x14ac:dyDescent="0.25">
      <c r="S874" s="40"/>
      <c r="T874" s="3"/>
    </row>
    <row r="875" spans="19:20" x14ac:dyDescent="0.25">
      <c r="S875" s="40"/>
      <c r="T875" s="3"/>
    </row>
    <row r="876" spans="19:20" x14ac:dyDescent="0.25">
      <c r="S876" s="40"/>
      <c r="T876" s="3"/>
    </row>
    <row r="877" spans="19:20" x14ac:dyDescent="0.25">
      <c r="S877" s="40"/>
      <c r="T877" s="3"/>
    </row>
    <row r="878" spans="19:20" x14ac:dyDescent="0.25">
      <c r="S878" s="40"/>
      <c r="T878" s="3"/>
    </row>
    <row r="879" spans="19:20" x14ac:dyDescent="0.25">
      <c r="S879" s="40"/>
      <c r="T879" s="3"/>
    </row>
    <row r="880" spans="19:20" x14ac:dyDescent="0.25">
      <c r="S880" s="40"/>
      <c r="T880" s="3"/>
    </row>
    <row r="881" spans="19:20" x14ac:dyDescent="0.25">
      <c r="S881" s="40"/>
      <c r="T881" s="3"/>
    </row>
    <row r="882" spans="19:20" x14ac:dyDescent="0.25">
      <c r="S882" s="40"/>
      <c r="T882" s="3"/>
    </row>
    <row r="883" spans="19:20" x14ac:dyDescent="0.25">
      <c r="S883" s="40"/>
      <c r="T883" s="3"/>
    </row>
    <row r="884" spans="19:20" x14ac:dyDescent="0.25">
      <c r="S884" s="40"/>
      <c r="T884" s="3"/>
    </row>
    <row r="885" spans="19:20" x14ac:dyDescent="0.25">
      <c r="S885" s="40"/>
      <c r="T885" s="3"/>
    </row>
    <row r="886" spans="19:20" x14ac:dyDescent="0.25">
      <c r="S886" s="40"/>
      <c r="T886" s="3"/>
    </row>
    <row r="887" spans="19:20" x14ac:dyDescent="0.25">
      <c r="S887" s="40"/>
      <c r="T887" s="3"/>
    </row>
    <row r="888" spans="19:20" x14ac:dyDescent="0.25">
      <c r="S888" s="40"/>
      <c r="T888" s="3"/>
    </row>
    <row r="889" spans="19:20" x14ac:dyDescent="0.25">
      <c r="S889" s="40"/>
      <c r="T889" s="3"/>
    </row>
    <row r="890" spans="19:20" x14ac:dyDescent="0.25">
      <c r="S890" s="40"/>
      <c r="T890" s="3"/>
    </row>
    <row r="891" spans="19:20" x14ac:dyDescent="0.25">
      <c r="S891" s="40"/>
      <c r="T891" s="3"/>
    </row>
    <row r="892" spans="19:20" x14ac:dyDescent="0.25">
      <c r="S892" s="40"/>
      <c r="T892" s="3"/>
    </row>
    <row r="893" spans="19:20" x14ac:dyDescent="0.25">
      <c r="S893" s="40"/>
      <c r="T893" s="3"/>
    </row>
    <row r="894" spans="19:20" x14ac:dyDescent="0.25">
      <c r="S894" s="40"/>
      <c r="T894" s="3"/>
    </row>
    <row r="895" spans="19:20" x14ac:dyDescent="0.25">
      <c r="S895" s="40"/>
      <c r="T895" s="3"/>
    </row>
    <row r="896" spans="19:20" x14ac:dyDescent="0.25">
      <c r="S896" s="40"/>
      <c r="T896" s="3"/>
    </row>
    <row r="897" spans="19:20" x14ac:dyDescent="0.25">
      <c r="S897" s="40"/>
      <c r="T897" s="3"/>
    </row>
    <row r="898" spans="19:20" x14ac:dyDescent="0.25">
      <c r="S898" s="40"/>
      <c r="T898" s="3"/>
    </row>
    <row r="899" spans="19:20" x14ac:dyDescent="0.25">
      <c r="S899" s="40"/>
      <c r="T899" s="3"/>
    </row>
    <row r="900" spans="19:20" x14ac:dyDescent="0.25">
      <c r="S900" s="40"/>
      <c r="T900" s="3"/>
    </row>
    <row r="901" spans="19:20" x14ac:dyDescent="0.25">
      <c r="S901" s="40"/>
      <c r="T901" s="3"/>
    </row>
    <row r="902" spans="19:20" x14ac:dyDescent="0.25">
      <c r="S902" s="40"/>
      <c r="T902" s="3"/>
    </row>
    <row r="903" spans="19:20" x14ac:dyDescent="0.25">
      <c r="S903" s="40"/>
      <c r="T903" s="3"/>
    </row>
    <row r="904" spans="19:20" x14ac:dyDescent="0.25">
      <c r="S904" s="40"/>
      <c r="T904" s="3"/>
    </row>
    <row r="905" spans="19:20" x14ac:dyDescent="0.25">
      <c r="S905" s="40"/>
      <c r="T905" s="3"/>
    </row>
    <row r="906" spans="19:20" x14ac:dyDescent="0.25">
      <c r="S906" s="40"/>
      <c r="T906" s="3"/>
    </row>
    <row r="907" spans="19:20" x14ac:dyDescent="0.25">
      <c r="S907" s="40"/>
      <c r="T907" s="3"/>
    </row>
    <row r="908" spans="19:20" x14ac:dyDescent="0.25">
      <c r="S908" s="40"/>
      <c r="T908" s="3"/>
    </row>
    <row r="909" spans="19:20" x14ac:dyDescent="0.25">
      <c r="S909" s="40"/>
      <c r="T909" s="3"/>
    </row>
    <row r="910" spans="19:20" x14ac:dyDescent="0.25">
      <c r="S910" s="40"/>
      <c r="T910" s="3"/>
    </row>
    <row r="911" spans="19:20" x14ac:dyDescent="0.25">
      <c r="S911" s="40"/>
      <c r="T911" s="3"/>
    </row>
    <row r="912" spans="19:20" x14ac:dyDescent="0.25">
      <c r="S912" s="40"/>
      <c r="T912" s="3"/>
    </row>
    <row r="913" spans="19:20" x14ac:dyDescent="0.25">
      <c r="S913" s="40"/>
      <c r="T913" s="3"/>
    </row>
    <row r="914" spans="19:20" x14ac:dyDescent="0.25">
      <c r="S914" s="40"/>
      <c r="T914" s="3"/>
    </row>
    <row r="915" spans="19:20" x14ac:dyDescent="0.25">
      <c r="S915" s="40"/>
      <c r="T915" s="3"/>
    </row>
    <row r="916" spans="19:20" x14ac:dyDescent="0.25">
      <c r="S916" s="40"/>
      <c r="T916" s="3"/>
    </row>
    <row r="917" spans="19:20" x14ac:dyDescent="0.25">
      <c r="S917" s="40"/>
      <c r="T917" s="3"/>
    </row>
    <row r="918" spans="19:20" x14ac:dyDescent="0.25">
      <c r="S918" s="40"/>
      <c r="T918" s="3"/>
    </row>
    <row r="919" spans="19:20" x14ac:dyDescent="0.25">
      <c r="S919" s="40"/>
      <c r="T919" s="3"/>
    </row>
    <row r="920" spans="19:20" x14ac:dyDescent="0.25">
      <c r="S920" s="40"/>
      <c r="T920" s="3"/>
    </row>
    <row r="921" spans="19:20" x14ac:dyDescent="0.25">
      <c r="S921" s="40"/>
      <c r="T921" s="3"/>
    </row>
    <row r="922" spans="19:20" x14ac:dyDescent="0.25">
      <c r="S922" s="40"/>
      <c r="T922" s="3"/>
    </row>
    <row r="923" spans="19:20" x14ac:dyDescent="0.25">
      <c r="S923" s="40"/>
      <c r="T923" s="3"/>
    </row>
    <row r="924" spans="19:20" x14ac:dyDescent="0.25">
      <c r="S924" s="40"/>
      <c r="T924" s="3"/>
    </row>
    <row r="925" spans="19:20" x14ac:dyDescent="0.25">
      <c r="S925" s="40"/>
      <c r="T925" s="3"/>
    </row>
    <row r="926" spans="19:20" x14ac:dyDescent="0.25">
      <c r="S926" s="40"/>
      <c r="T926" s="3"/>
    </row>
    <row r="927" spans="19:20" x14ac:dyDescent="0.25">
      <c r="S927" s="40"/>
      <c r="T927" s="3"/>
    </row>
    <row r="928" spans="19:20" x14ac:dyDescent="0.25">
      <c r="S928" s="40"/>
      <c r="T928" s="3"/>
    </row>
    <row r="929" spans="19:20" x14ac:dyDescent="0.25">
      <c r="S929" s="40"/>
      <c r="T929" s="3"/>
    </row>
    <row r="930" spans="19:20" x14ac:dyDescent="0.25">
      <c r="S930" s="40"/>
      <c r="T930" s="3"/>
    </row>
    <row r="931" spans="19:20" x14ac:dyDescent="0.25">
      <c r="S931" s="40"/>
      <c r="T931" s="3"/>
    </row>
    <row r="932" spans="19:20" x14ac:dyDescent="0.25">
      <c r="S932" s="40"/>
      <c r="T932" s="3"/>
    </row>
    <row r="933" spans="19:20" x14ac:dyDescent="0.25">
      <c r="S933" s="40"/>
      <c r="T933" s="3"/>
    </row>
    <row r="934" spans="19:20" x14ac:dyDescent="0.25">
      <c r="S934" s="40"/>
      <c r="T934" s="3"/>
    </row>
    <row r="935" spans="19:20" x14ac:dyDescent="0.25">
      <c r="S935" s="40"/>
      <c r="T935" s="3"/>
    </row>
    <row r="936" spans="19:20" x14ac:dyDescent="0.25">
      <c r="S936" s="40"/>
      <c r="T936" s="3"/>
    </row>
    <row r="937" spans="19:20" x14ac:dyDescent="0.25">
      <c r="S937" s="40"/>
      <c r="T937" s="3"/>
    </row>
    <row r="938" spans="19:20" x14ac:dyDescent="0.25">
      <c r="S938" s="40"/>
      <c r="T938" s="3"/>
    </row>
    <row r="939" spans="19:20" x14ac:dyDescent="0.25">
      <c r="S939" s="40"/>
      <c r="T939" s="3"/>
    </row>
    <row r="940" spans="19:20" x14ac:dyDescent="0.25">
      <c r="S940" s="40"/>
      <c r="T940" s="3"/>
    </row>
    <row r="941" spans="19:20" x14ac:dyDescent="0.25">
      <c r="S941" s="40"/>
      <c r="T941" s="3"/>
    </row>
    <row r="942" spans="19:20" x14ac:dyDescent="0.25">
      <c r="S942" s="40"/>
      <c r="T942" s="3"/>
    </row>
    <row r="943" spans="19:20" x14ac:dyDescent="0.25">
      <c r="S943" s="40"/>
      <c r="T943" s="3"/>
    </row>
    <row r="944" spans="19:20" x14ac:dyDescent="0.25">
      <c r="S944" s="40"/>
      <c r="T944" s="3"/>
    </row>
    <row r="945" spans="19:20" x14ac:dyDescent="0.25">
      <c r="S945" s="40"/>
      <c r="T945" s="3"/>
    </row>
    <row r="946" spans="19:20" x14ac:dyDescent="0.25">
      <c r="S946" s="40"/>
      <c r="T946" s="3"/>
    </row>
    <row r="947" spans="19:20" x14ac:dyDescent="0.25">
      <c r="S947" s="40"/>
      <c r="T947" s="3"/>
    </row>
    <row r="948" spans="19:20" x14ac:dyDescent="0.25">
      <c r="S948" s="40"/>
      <c r="T948" s="3"/>
    </row>
    <row r="949" spans="19:20" x14ac:dyDescent="0.25">
      <c r="S949" s="40"/>
      <c r="T949" s="3"/>
    </row>
    <row r="950" spans="19:20" x14ac:dyDescent="0.25">
      <c r="S950" s="40"/>
      <c r="T950" s="3"/>
    </row>
    <row r="951" spans="19:20" x14ac:dyDescent="0.25">
      <c r="S951" s="40"/>
      <c r="T951" s="3"/>
    </row>
    <row r="952" spans="19:20" x14ac:dyDescent="0.25">
      <c r="S952" s="40"/>
      <c r="T952" s="3"/>
    </row>
    <row r="953" spans="19:20" x14ac:dyDescent="0.25">
      <c r="S953" s="40"/>
      <c r="T953" s="3"/>
    </row>
    <row r="954" spans="19:20" x14ac:dyDescent="0.25">
      <c r="S954" s="40"/>
      <c r="T954" s="3"/>
    </row>
    <row r="955" spans="19:20" x14ac:dyDescent="0.25">
      <c r="S955" s="40"/>
      <c r="T955" s="3"/>
    </row>
    <row r="956" spans="19:20" x14ac:dyDescent="0.25">
      <c r="S956" s="40"/>
      <c r="T956" s="3"/>
    </row>
    <row r="957" spans="19:20" x14ac:dyDescent="0.25">
      <c r="S957" s="40"/>
      <c r="T957" s="3"/>
    </row>
    <row r="958" spans="19:20" x14ac:dyDescent="0.25">
      <c r="S958" s="40"/>
      <c r="T958" s="3"/>
    </row>
    <row r="959" spans="19:20" x14ac:dyDescent="0.25">
      <c r="S959" s="40"/>
      <c r="T959" s="3"/>
    </row>
    <row r="960" spans="19:20" x14ac:dyDescent="0.25">
      <c r="S960" s="40"/>
      <c r="T960" s="3"/>
    </row>
    <row r="961" spans="19:20" x14ac:dyDescent="0.25">
      <c r="S961" s="40"/>
      <c r="T961" s="3"/>
    </row>
    <row r="962" spans="19:20" x14ac:dyDescent="0.25">
      <c r="S962" s="40"/>
      <c r="T962" s="3"/>
    </row>
    <row r="963" spans="19:20" x14ac:dyDescent="0.25">
      <c r="S963" s="40"/>
      <c r="T963" s="3"/>
    </row>
    <row r="964" spans="19:20" x14ac:dyDescent="0.25">
      <c r="S964" s="40"/>
      <c r="T964" s="3"/>
    </row>
    <row r="965" spans="19:20" x14ac:dyDescent="0.25">
      <c r="S965" s="40"/>
      <c r="T965" s="3"/>
    </row>
    <row r="966" spans="19:20" x14ac:dyDescent="0.25">
      <c r="S966" s="40"/>
      <c r="T966" s="3"/>
    </row>
    <row r="967" spans="19:20" x14ac:dyDescent="0.25">
      <c r="S967" s="40"/>
      <c r="T967" s="3"/>
    </row>
    <row r="968" spans="19:20" x14ac:dyDescent="0.25">
      <c r="S968" s="40"/>
      <c r="T968" s="3"/>
    </row>
    <row r="969" spans="19:20" x14ac:dyDescent="0.25">
      <c r="S969" s="40"/>
      <c r="T969" s="3"/>
    </row>
    <row r="970" spans="19:20" x14ac:dyDescent="0.25">
      <c r="S970" s="40"/>
      <c r="T970" s="3"/>
    </row>
    <row r="971" spans="19:20" x14ac:dyDescent="0.25">
      <c r="S971" s="40"/>
      <c r="T971" s="3"/>
    </row>
    <row r="972" spans="19:20" x14ac:dyDescent="0.25">
      <c r="S972" s="40"/>
      <c r="T972" s="3"/>
    </row>
    <row r="973" spans="19:20" x14ac:dyDescent="0.25">
      <c r="S973" s="40"/>
      <c r="T973" s="3"/>
    </row>
    <row r="974" spans="19:20" x14ac:dyDescent="0.25">
      <c r="S974" s="40"/>
      <c r="T974" s="3"/>
    </row>
    <row r="975" spans="19:20" x14ac:dyDescent="0.25">
      <c r="S975" s="40"/>
      <c r="T975" s="3"/>
    </row>
    <row r="976" spans="19:20" x14ac:dyDescent="0.25">
      <c r="S976" s="40"/>
      <c r="T976" s="3"/>
    </row>
    <row r="977" spans="19:20" x14ac:dyDescent="0.25">
      <c r="S977" s="40"/>
      <c r="T977" s="3"/>
    </row>
    <row r="978" spans="19:20" x14ac:dyDescent="0.25">
      <c r="S978" s="40"/>
      <c r="T978" s="3"/>
    </row>
    <row r="979" spans="19:20" x14ac:dyDescent="0.25">
      <c r="S979" s="40"/>
      <c r="T979" s="3"/>
    </row>
    <row r="980" spans="19:20" x14ac:dyDescent="0.25">
      <c r="S980" s="40"/>
      <c r="T980" s="3"/>
    </row>
    <row r="981" spans="19:20" x14ac:dyDescent="0.25">
      <c r="S981" s="40"/>
      <c r="T981" s="3"/>
    </row>
    <row r="982" spans="19:20" x14ac:dyDescent="0.25">
      <c r="S982" s="40"/>
      <c r="T982" s="3"/>
    </row>
    <row r="983" spans="19:20" x14ac:dyDescent="0.25">
      <c r="S983" s="40"/>
      <c r="T983" s="3"/>
    </row>
    <row r="984" spans="19:20" x14ac:dyDescent="0.25">
      <c r="S984" s="40"/>
      <c r="T984" s="3"/>
    </row>
    <row r="985" spans="19:20" x14ac:dyDescent="0.25">
      <c r="S985" s="40"/>
      <c r="T985" s="3"/>
    </row>
    <row r="986" spans="19:20" x14ac:dyDescent="0.25">
      <c r="S986" s="40"/>
      <c r="T986" s="3"/>
    </row>
    <row r="987" spans="19:20" x14ac:dyDescent="0.25">
      <c r="S987" s="40"/>
      <c r="T987" s="3"/>
    </row>
    <row r="988" spans="19:20" x14ac:dyDescent="0.25">
      <c r="S988" s="40"/>
      <c r="T988" s="3"/>
    </row>
    <row r="989" spans="19:20" x14ac:dyDescent="0.25">
      <c r="S989" s="40"/>
      <c r="T989" s="3"/>
    </row>
    <row r="990" spans="19:20" x14ac:dyDescent="0.25">
      <c r="S990" s="40"/>
      <c r="T990" s="3"/>
    </row>
    <row r="991" spans="19:20" x14ac:dyDescent="0.25">
      <c r="S991" s="40"/>
      <c r="T991" s="3"/>
    </row>
    <row r="992" spans="19:20" x14ac:dyDescent="0.25">
      <c r="S992" s="40"/>
      <c r="T992" s="3"/>
    </row>
    <row r="993" spans="19:20" x14ac:dyDescent="0.25">
      <c r="S993" s="40"/>
      <c r="T993" s="3"/>
    </row>
    <row r="994" spans="19:20" x14ac:dyDescent="0.25">
      <c r="S994" s="40"/>
      <c r="T994" s="3"/>
    </row>
    <row r="995" spans="19:20" x14ac:dyDescent="0.25">
      <c r="S995" s="40"/>
      <c r="T995" s="3"/>
    </row>
    <row r="996" spans="19:20" x14ac:dyDescent="0.25">
      <c r="S996" s="40"/>
      <c r="T996" s="3"/>
    </row>
    <row r="997" spans="19:20" x14ac:dyDescent="0.25">
      <c r="S997" s="40"/>
      <c r="T997" s="3"/>
    </row>
    <row r="998" spans="19:20" x14ac:dyDescent="0.25">
      <c r="S998" s="40"/>
      <c r="T998" s="3"/>
    </row>
    <row r="999" spans="19:20" x14ac:dyDescent="0.25">
      <c r="S999" s="40"/>
      <c r="T999" s="3"/>
    </row>
    <row r="1000" spans="19:20" x14ac:dyDescent="0.25">
      <c r="S1000" s="40"/>
      <c r="T1000" s="3"/>
    </row>
    <row r="1001" spans="19:20" x14ac:dyDescent="0.25">
      <c r="S1001" s="40"/>
      <c r="T1001" s="3"/>
    </row>
    <row r="1002" spans="19:20" x14ac:dyDescent="0.25">
      <c r="S1002" s="40"/>
      <c r="T1002" s="3"/>
    </row>
    <row r="1003" spans="19:20" x14ac:dyDescent="0.25">
      <c r="S1003" s="40"/>
      <c r="T1003" s="3"/>
    </row>
    <row r="1004" spans="19:20" x14ac:dyDescent="0.25">
      <c r="S1004" s="40"/>
      <c r="T1004" s="3"/>
    </row>
    <row r="1005" spans="19:20" x14ac:dyDescent="0.25">
      <c r="S1005" s="40"/>
      <c r="T1005" s="3"/>
    </row>
    <row r="1006" spans="19:20" x14ac:dyDescent="0.25">
      <c r="S1006" s="40"/>
      <c r="T1006" s="3"/>
    </row>
    <row r="1007" spans="19:20" x14ac:dyDescent="0.25">
      <c r="S1007" s="40"/>
      <c r="T1007" s="3"/>
    </row>
    <row r="1008" spans="19:20" x14ac:dyDescent="0.25">
      <c r="S1008" s="40"/>
      <c r="T1008" s="3"/>
    </row>
    <row r="1009" spans="19:20" x14ac:dyDescent="0.25">
      <c r="S1009" s="40"/>
      <c r="T1009" s="3"/>
    </row>
    <row r="1010" spans="19:20" x14ac:dyDescent="0.25">
      <c r="S1010" s="40"/>
      <c r="T1010" s="3"/>
    </row>
    <row r="1011" spans="19:20" x14ac:dyDescent="0.25">
      <c r="S1011" s="40"/>
      <c r="T1011" s="3"/>
    </row>
    <row r="1012" spans="19:20" x14ac:dyDescent="0.25">
      <c r="S1012" s="40"/>
      <c r="T1012" s="3"/>
    </row>
    <row r="1013" spans="19:20" x14ac:dyDescent="0.25">
      <c r="S1013" s="40"/>
      <c r="T1013" s="3"/>
    </row>
    <row r="1014" spans="19:20" x14ac:dyDescent="0.25">
      <c r="S1014" s="40"/>
      <c r="T1014" s="3"/>
    </row>
    <row r="1015" spans="19:20" x14ac:dyDescent="0.25">
      <c r="S1015" s="40"/>
      <c r="T1015" s="3"/>
    </row>
    <row r="1016" spans="19:20" x14ac:dyDescent="0.25">
      <c r="S1016" s="40"/>
      <c r="T1016" s="3"/>
    </row>
    <row r="1017" spans="19:20" x14ac:dyDescent="0.25">
      <c r="S1017" s="40"/>
      <c r="T1017" s="3"/>
    </row>
    <row r="1018" spans="19:20" x14ac:dyDescent="0.25">
      <c r="S1018" s="40"/>
      <c r="T1018" s="3"/>
    </row>
    <row r="1019" spans="19:20" x14ac:dyDescent="0.25">
      <c r="S1019" s="40"/>
      <c r="T1019" s="3"/>
    </row>
    <row r="1020" spans="19:20" x14ac:dyDescent="0.25">
      <c r="S1020" s="40"/>
      <c r="T1020" s="3"/>
    </row>
    <row r="1021" spans="19:20" x14ac:dyDescent="0.25">
      <c r="S1021" s="40"/>
      <c r="T1021" s="3"/>
    </row>
    <row r="1022" spans="19:20" x14ac:dyDescent="0.25">
      <c r="S1022" s="40"/>
      <c r="T1022" s="3"/>
    </row>
    <row r="1023" spans="19:20" x14ac:dyDescent="0.25">
      <c r="S1023" s="40"/>
      <c r="T1023" s="3"/>
    </row>
    <row r="1024" spans="19:20" x14ac:dyDescent="0.25">
      <c r="S1024" s="40"/>
      <c r="T1024" s="3"/>
    </row>
    <row r="1025" spans="19:20" x14ac:dyDescent="0.25">
      <c r="S1025" s="40"/>
      <c r="T1025" s="3"/>
    </row>
    <row r="1026" spans="19:20" x14ac:dyDescent="0.25">
      <c r="S1026" s="40"/>
      <c r="T1026" s="3"/>
    </row>
    <row r="1027" spans="19:20" x14ac:dyDescent="0.25">
      <c r="S1027" s="40"/>
      <c r="T1027" s="3"/>
    </row>
    <row r="1028" spans="19:20" x14ac:dyDescent="0.25">
      <c r="S1028" s="40"/>
      <c r="T1028" s="3"/>
    </row>
    <row r="1029" spans="19:20" x14ac:dyDescent="0.25">
      <c r="S1029" s="40"/>
      <c r="T1029" s="3"/>
    </row>
    <row r="1030" spans="19:20" x14ac:dyDescent="0.25">
      <c r="S1030" s="40"/>
      <c r="T1030" s="3"/>
    </row>
    <row r="1031" spans="19:20" x14ac:dyDescent="0.25">
      <c r="S1031" s="40"/>
      <c r="T1031" s="3"/>
    </row>
    <row r="1032" spans="19:20" x14ac:dyDescent="0.25">
      <c r="S1032" s="40"/>
      <c r="T1032" s="3"/>
    </row>
    <row r="1033" spans="19:20" x14ac:dyDescent="0.25">
      <c r="S1033" s="40"/>
      <c r="T1033" s="3"/>
    </row>
    <row r="1034" spans="19:20" x14ac:dyDescent="0.25">
      <c r="S1034" s="40"/>
      <c r="T1034" s="3"/>
    </row>
    <row r="1035" spans="19:20" x14ac:dyDescent="0.25">
      <c r="S1035" s="40"/>
      <c r="T1035" s="3"/>
    </row>
    <row r="1036" spans="19:20" x14ac:dyDescent="0.25">
      <c r="S1036" s="40"/>
      <c r="T1036" s="3"/>
    </row>
    <row r="1037" spans="19:20" x14ac:dyDescent="0.25">
      <c r="S1037" s="40"/>
      <c r="T1037" s="3"/>
    </row>
    <row r="1038" spans="19:20" x14ac:dyDescent="0.25">
      <c r="S1038" s="40"/>
      <c r="T1038" s="3"/>
    </row>
    <row r="1039" spans="19:20" x14ac:dyDescent="0.25">
      <c r="S1039" s="40"/>
      <c r="T1039" s="3"/>
    </row>
    <row r="1040" spans="19:20" x14ac:dyDescent="0.25">
      <c r="S1040" s="40"/>
      <c r="T1040" s="3"/>
    </row>
    <row r="1041" spans="19:20" x14ac:dyDescent="0.25">
      <c r="S1041" s="40"/>
      <c r="T1041" s="3"/>
    </row>
    <row r="1042" spans="19:20" x14ac:dyDescent="0.25">
      <c r="S1042" s="40"/>
      <c r="T1042" s="3"/>
    </row>
    <row r="1043" spans="19:20" x14ac:dyDescent="0.25">
      <c r="S1043" s="40"/>
      <c r="T1043" s="3"/>
    </row>
    <row r="1044" spans="19:20" x14ac:dyDescent="0.25">
      <c r="S1044" s="40"/>
      <c r="T1044" s="3"/>
    </row>
    <row r="1045" spans="19:20" x14ac:dyDescent="0.25">
      <c r="S1045" s="40"/>
      <c r="T1045" s="3"/>
    </row>
    <row r="1046" spans="19:20" x14ac:dyDescent="0.25">
      <c r="S1046" s="40"/>
      <c r="T1046" s="3"/>
    </row>
    <row r="1047" spans="19:20" x14ac:dyDescent="0.25">
      <c r="S1047" s="40"/>
      <c r="T1047" s="3"/>
    </row>
    <row r="1048" spans="19:20" x14ac:dyDescent="0.25">
      <c r="S1048" s="40"/>
      <c r="T1048" s="3"/>
    </row>
    <row r="1049" spans="19:20" x14ac:dyDescent="0.25">
      <c r="S1049" s="40"/>
      <c r="T1049" s="3"/>
    </row>
    <row r="1050" spans="19:20" x14ac:dyDescent="0.25">
      <c r="S1050" s="40"/>
      <c r="T1050" s="3"/>
    </row>
    <row r="1051" spans="19:20" x14ac:dyDescent="0.25">
      <c r="S1051" s="40"/>
      <c r="T1051" s="3"/>
    </row>
    <row r="1052" spans="19:20" x14ac:dyDescent="0.25">
      <c r="S1052" s="40"/>
      <c r="T1052" s="3"/>
    </row>
    <row r="1053" spans="19:20" x14ac:dyDescent="0.25">
      <c r="S1053" s="40"/>
      <c r="T1053" s="3"/>
    </row>
    <row r="1054" spans="19:20" x14ac:dyDescent="0.25">
      <c r="S1054" s="40"/>
      <c r="T1054" s="3"/>
    </row>
    <row r="1055" spans="19:20" x14ac:dyDescent="0.25">
      <c r="S1055" s="40"/>
      <c r="T1055" s="3"/>
    </row>
    <row r="1056" spans="19:20" x14ac:dyDescent="0.25">
      <c r="S1056" s="40"/>
      <c r="T1056" s="3"/>
    </row>
    <row r="1057" spans="19:20" x14ac:dyDescent="0.25">
      <c r="S1057" s="40"/>
      <c r="T1057" s="3"/>
    </row>
    <row r="1058" spans="19:20" x14ac:dyDescent="0.25">
      <c r="S1058" s="40"/>
      <c r="T1058" s="3"/>
    </row>
    <row r="1059" spans="19:20" x14ac:dyDescent="0.25">
      <c r="S1059" s="40"/>
      <c r="T1059" s="3"/>
    </row>
    <row r="1060" spans="19:20" x14ac:dyDescent="0.25">
      <c r="S1060" s="40"/>
      <c r="T1060" s="3"/>
    </row>
    <row r="1061" spans="19:20" x14ac:dyDescent="0.25">
      <c r="S1061" s="40"/>
      <c r="T1061" s="3"/>
    </row>
    <row r="1062" spans="19:20" x14ac:dyDescent="0.25">
      <c r="S1062" s="40"/>
      <c r="T1062" s="3"/>
    </row>
    <row r="1063" spans="19:20" x14ac:dyDescent="0.25">
      <c r="S1063" s="40"/>
      <c r="T1063" s="3"/>
    </row>
    <row r="1064" spans="19:20" x14ac:dyDescent="0.25">
      <c r="S1064" s="40"/>
      <c r="T1064" s="3"/>
    </row>
    <row r="1065" spans="19:20" x14ac:dyDescent="0.25">
      <c r="S1065" s="40"/>
      <c r="T1065" s="3"/>
    </row>
    <row r="1066" spans="19:20" x14ac:dyDescent="0.25">
      <c r="S1066" s="40"/>
      <c r="T1066" s="3"/>
    </row>
    <row r="1067" spans="19:20" x14ac:dyDescent="0.25">
      <c r="S1067" s="40"/>
      <c r="T1067" s="3"/>
    </row>
    <row r="1068" spans="19:20" x14ac:dyDescent="0.25">
      <c r="S1068" s="40"/>
      <c r="T1068" s="3"/>
    </row>
    <row r="1069" spans="19:20" x14ac:dyDescent="0.25">
      <c r="S1069" s="40"/>
      <c r="T1069" s="3"/>
    </row>
    <row r="1070" spans="19:20" x14ac:dyDescent="0.25">
      <c r="S1070" s="40"/>
      <c r="T1070" s="3"/>
    </row>
    <row r="1071" spans="19:20" x14ac:dyDescent="0.25">
      <c r="S1071" s="40"/>
      <c r="T1071" s="3"/>
    </row>
    <row r="1072" spans="19:20" x14ac:dyDescent="0.25">
      <c r="S1072" s="40"/>
      <c r="T1072" s="3"/>
    </row>
    <row r="1073" spans="19:20" x14ac:dyDescent="0.25">
      <c r="S1073" s="40"/>
      <c r="T1073" s="3"/>
    </row>
    <row r="1074" spans="19:20" x14ac:dyDescent="0.25">
      <c r="S1074" s="40"/>
      <c r="T1074" s="3"/>
    </row>
    <row r="1075" spans="19:20" x14ac:dyDescent="0.25">
      <c r="S1075" s="40"/>
      <c r="T1075" s="3"/>
    </row>
    <row r="1076" spans="19:20" x14ac:dyDescent="0.25">
      <c r="S1076" s="40"/>
      <c r="T1076" s="3"/>
    </row>
    <row r="1077" spans="19:20" x14ac:dyDescent="0.25">
      <c r="S1077" s="40"/>
      <c r="T1077" s="3"/>
    </row>
    <row r="1078" spans="19:20" x14ac:dyDescent="0.25">
      <c r="S1078" s="40"/>
      <c r="T1078" s="3"/>
    </row>
    <row r="1079" spans="19:20" x14ac:dyDescent="0.25">
      <c r="S1079" s="40"/>
      <c r="T1079" s="3"/>
    </row>
    <row r="1080" spans="19:20" x14ac:dyDescent="0.25">
      <c r="S1080" s="40"/>
      <c r="T1080" s="3"/>
    </row>
    <row r="1081" spans="19:20" x14ac:dyDescent="0.25">
      <c r="S1081" s="40"/>
      <c r="T1081" s="3"/>
    </row>
    <row r="1082" spans="19:20" x14ac:dyDescent="0.25">
      <c r="S1082" s="40"/>
      <c r="T1082" s="3"/>
    </row>
    <row r="1083" spans="19:20" x14ac:dyDescent="0.25">
      <c r="S1083" s="40"/>
      <c r="T1083" s="3"/>
    </row>
    <row r="1084" spans="19:20" x14ac:dyDescent="0.25">
      <c r="S1084" s="40"/>
      <c r="T1084" s="3"/>
    </row>
    <row r="1085" spans="19:20" x14ac:dyDescent="0.25">
      <c r="S1085" s="40"/>
      <c r="T1085" s="3"/>
    </row>
    <row r="1086" spans="19:20" x14ac:dyDescent="0.25">
      <c r="S1086" s="40"/>
      <c r="T1086" s="3"/>
    </row>
    <row r="1087" spans="19:20" x14ac:dyDescent="0.25">
      <c r="S1087" s="40"/>
      <c r="T1087" s="3"/>
    </row>
    <row r="1088" spans="19:20" x14ac:dyDescent="0.25">
      <c r="S1088" s="40"/>
      <c r="T1088" s="3"/>
    </row>
    <row r="1089" spans="19:20" x14ac:dyDescent="0.25">
      <c r="S1089" s="40"/>
      <c r="T1089" s="3"/>
    </row>
    <row r="1090" spans="19:20" x14ac:dyDescent="0.25">
      <c r="S1090" s="40"/>
      <c r="T1090" s="3"/>
    </row>
    <row r="1091" spans="19:20" x14ac:dyDescent="0.25">
      <c r="S1091" s="40"/>
      <c r="T1091" s="3"/>
    </row>
    <row r="1092" spans="19:20" x14ac:dyDescent="0.25">
      <c r="S1092" s="40"/>
      <c r="T1092" s="3"/>
    </row>
    <row r="1093" spans="19:20" x14ac:dyDescent="0.25">
      <c r="S1093" s="40"/>
      <c r="T1093" s="3"/>
    </row>
    <row r="1094" spans="19:20" x14ac:dyDescent="0.25">
      <c r="S1094" s="40"/>
      <c r="T1094" s="3"/>
    </row>
    <row r="1095" spans="19:20" x14ac:dyDescent="0.25">
      <c r="S1095" s="40"/>
      <c r="T1095" s="3"/>
    </row>
    <row r="1096" spans="19:20" x14ac:dyDescent="0.25">
      <c r="S1096" s="40"/>
      <c r="T1096" s="3"/>
    </row>
    <row r="1097" spans="19:20" x14ac:dyDescent="0.25">
      <c r="S1097" s="40"/>
      <c r="T1097" s="3"/>
    </row>
    <row r="1098" spans="19:20" x14ac:dyDescent="0.25">
      <c r="S1098" s="40"/>
      <c r="T1098" s="3"/>
    </row>
    <row r="1099" spans="19:20" x14ac:dyDescent="0.25">
      <c r="S1099" s="40"/>
      <c r="T1099" s="3"/>
    </row>
    <row r="1100" spans="19:20" x14ac:dyDescent="0.25">
      <c r="S1100" s="40"/>
      <c r="T1100" s="3"/>
    </row>
    <row r="1101" spans="19:20" x14ac:dyDescent="0.25">
      <c r="S1101" s="40"/>
      <c r="T1101" s="3"/>
    </row>
    <row r="1102" spans="19:20" x14ac:dyDescent="0.25">
      <c r="S1102" s="40"/>
      <c r="T1102" s="3"/>
    </row>
    <row r="1103" spans="19:20" x14ac:dyDescent="0.25">
      <c r="S1103" s="40"/>
      <c r="T1103" s="3"/>
    </row>
    <row r="1104" spans="19:20" x14ac:dyDescent="0.25">
      <c r="S1104" s="40"/>
      <c r="T1104" s="3"/>
    </row>
    <row r="1105" spans="19:20" x14ac:dyDescent="0.25">
      <c r="S1105" s="40"/>
      <c r="T1105" s="3"/>
    </row>
    <row r="1106" spans="19:20" x14ac:dyDescent="0.25">
      <c r="S1106" s="40"/>
      <c r="T1106" s="3"/>
    </row>
    <row r="1107" spans="19:20" x14ac:dyDescent="0.25">
      <c r="S1107" s="40"/>
      <c r="T1107" s="3"/>
    </row>
    <row r="1108" spans="19:20" x14ac:dyDescent="0.25">
      <c r="S1108" s="40"/>
      <c r="T1108" s="3"/>
    </row>
    <row r="1109" spans="19:20" x14ac:dyDescent="0.25">
      <c r="S1109" s="40"/>
      <c r="T1109" s="3"/>
    </row>
    <row r="1110" spans="19:20" x14ac:dyDescent="0.25">
      <c r="S1110" s="40"/>
      <c r="T1110" s="3"/>
    </row>
    <row r="1111" spans="19:20" x14ac:dyDescent="0.25">
      <c r="S1111" s="40"/>
      <c r="T1111" s="3"/>
    </row>
    <row r="1112" spans="19:20" x14ac:dyDescent="0.25">
      <c r="S1112" s="40"/>
      <c r="T1112" s="3"/>
    </row>
    <row r="1113" spans="19:20" x14ac:dyDescent="0.25">
      <c r="S1113" s="40"/>
      <c r="T1113" s="3"/>
    </row>
    <row r="1114" spans="19:20" x14ac:dyDescent="0.25">
      <c r="S1114" s="40"/>
      <c r="T1114" s="3"/>
    </row>
    <row r="1115" spans="19:20" x14ac:dyDescent="0.25">
      <c r="S1115" s="40"/>
      <c r="T1115" s="3"/>
    </row>
    <row r="1116" spans="19:20" x14ac:dyDescent="0.25">
      <c r="S1116" s="40"/>
      <c r="T1116" s="3"/>
    </row>
    <row r="1117" spans="19:20" x14ac:dyDescent="0.25">
      <c r="S1117" s="40"/>
      <c r="T1117" s="3"/>
    </row>
    <row r="1118" spans="19:20" x14ac:dyDescent="0.25">
      <c r="S1118" s="40"/>
      <c r="T1118" s="3"/>
    </row>
    <row r="1119" spans="19:20" x14ac:dyDescent="0.25">
      <c r="S1119" s="40"/>
      <c r="T1119" s="3"/>
    </row>
    <row r="1120" spans="19:20" x14ac:dyDescent="0.25">
      <c r="S1120" s="40"/>
      <c r="T1120" s="3"/>
    </row>
    <row r="1121" spans="19:20" x14ac:dyDescent="0.25">
      <c r="S1121" s="40"/>
      <c r="T1121" s="3"/>
    </row>
    <row r="1122" spans="19:20" x14ac:dyDescent="0.25">
      <c r="S1122" s="40"/>
      <c r="T1122" s="3"/>
    </row>
    <row r="1123" spans="19:20" x14ac:dyDescent="0.25">
      <c r="S1123" s="40"/>
      <c r="T1123" s="3"/>
    </row>
    <row r="1124" spans="19:20" x14ac:dyDescent="0.25">
      <c r="S1124" s="40"/>
      <c r="T1124" s="3"/>
    </row>
    <row r="1125" spans="19:20" x14ac:dyDescent="0.25">
      <c r="S1125" s="40"/>
      <c r="T1125" s="3"/>
    </row>
    <row r="1126" spans="19:20" x14ac:dyDescent="0.25">
      <c r="S1126" s="40"/>
      <c r="T1126" s="3"/>
    </row>
    <row r="1127" spans="19:20" x14ac:dyDescent="0.25">
      <c r="S1127" s="40"/>
      <c r="T1127" s="3"/>
    </row>
    <row r="1128" spans="19:20" x14ac:dyDescent="0.25">
      <c r="S1128" s="40"/>
      <c r="T1128" s="3"/>
    </row>
    <row r="1129" spans="19:20" x14ac:dyDescent="0.25">
      <c r="S1129" s="40"/>
      <c r="T1129" s="3"/>
    </row>
    <row r="1130" spans="19:20" x14ac:dyDescent="0.25">
      <c r="S1130" s="40"/>
      <c r="T1130" s="3"/>
    </row>
    <row r="1131" spans="19:20" x14ac:dyDescent="0.25">
      <c r="S1131" s="40"/>
      <c r="T1131" s="3"/>
    </row>
    <row r="1132" spans="19:20" x14ac:dyDescent="0.25">
      <c r="S1132" s="40"/>
      <c r="T1132" s="3"/>
    </row>
    <row r="1133" spans="19:20" x14ac:dyDescent="0.25">
      <c r="S1133" s="40"/>
      <c r="T1133" s="3"/>
    </row>
    <row r="1134" spans="19:20" x14ac:dyDescent="0.25">
      <c r="S1134" s="40"/>
      <c r="T1134" s="3"/>
    </row>
    <row r="1135" spans="19:20" x14ac:dyDescent="0.25">
      <c r="S1135" s="40"/>
      <c r="T1135" s="3"/>
    </row>
    <row r="1136" spans="19:20" x14ac:dyDescent="0.25">
      <c r="S1136" s="40"/>
      <c r="T1136" s="3"/>
    </row>
    <row r="1137" spans="19:20" x14ac:dyDescent="0.25">
      <c r="S1137" s="40"/>
      <c r="T1137" s="3"/>
    </row>
    <row r="1138" spans="19:20" x14ac:dyDescent="0.25">
      <c r="S1138" s="40"/>
      <c r="T1138" s="3"/>
    </row>
    <row r="1139" spans="19:20" x14ac:dyDescent="0.25">
      <c r="S1139" s="40"/>
      <c r="T1139" s="3"/>
    </row>
    <row r="1140" spans="19:20" x14ac:dyDescent="0.25">
      <c r="S1140" s="40"/>
      <c r="T1140" s="3"/>
    </row>
    <row r="1141" spans="19:20" x14ac:dyDescent="0.25">
      <c r="S1141" s="40"/>
      <c r="T1141" s="3"/>
    </row>
    <row r="1142" spans="19:20" x14ac:dyDescent="0.25">
      <c r="S1142" s="40"/>
      <c r="T1142" s="3"/>
    </row>
    <row r="1143" spans="19:20" x14ac:dyDescent="0.25">
      <c r="S1143" s="40"/>
      <c r="T1143" s="3"/>
    </row>
    <row r="1144" spans="19:20" x14ac:dyDescent="0.25">
      <c r="S1144" s="40"/>
      <c r="T1144" s="3"/>
    </row>
    <row r="1145" spans="19:20" x14ac:dyDescent="0.25">
      <c r="S1145" s="40"/>
      <c r="T1145" s="3"/>
    </row>
    <row r="1146" spans="19:20" x14ac:dyDescent="0.25">
      <c r="S1146" s="40"/>
      <c r="T1146" s="3"/>
    </row>
    <row r="1147" spans="19:20" x14ac:dyDescent="0.25">
      <c r="S1147" s="40"/>
      <c r="T1147" s="3"/>
    </row>
    <row r="1148" spans="19:20" x14ac:dyDescent="0.25">
      <c r="S1148" s="40"/>
      <c r="T1148" s="3"/>
    </row>
    <row r="1149" spans="19:20" x14ac:dyDescent="0.25">
      <c r="S1149" s="40"/>
      <c r="T1149" s="3"/>
    </row>
    <row r="1150" spans="19:20" x14ac:dyDescent="0.25">
      <c r="S1150" s="40"/>
      <c r="T1150" s="3"/>
    </row>
    <row r="1151" spans="19:20" x14ac:dyDescent="0.25">
      <c r="S1151" s="40"/>
      <c r="T1151" s="3"/>
    </row>
    <row r="1152" spans="19:20" x14ac:dyDescent="0.25">
      <c r="S1152" s="40"/>
      <c r="T1152" s="3"/>
    </row>
    <row r="1153" spans="19:20" x14ac:dyDescent="0.25">
      <c r="S1153" s="40"/>
      <c r="T1153" s="3"/>
    </row>
    <row r="1154" spans="19:20" x14ac:dyDescent="0.25">
      <c r="S1154" s="40"/>
      <c r="T1154" s="3"/>
    </row>
    <row r="1155" spans="19:20" x14ac:dyDescent="0.25">
      <c r="S1155" s="40"/>
      <c r="T1155" s="3"/>
    </row>
    <row r="1156" spans="19:20" x14ac:dyDescent="0.25">
      <c r="S1156" s="40"/>
      <c r="T1156" s="3"/>
    </row>
    <row r="1157" spans="19:20" x14ac:dyDescent="0.25">
      <c r="S1157" s="40"/>
      <c r="T1157" s="3"/>
    </row>
    <row r="1158" spans="19:20" x14ac:dyDescent="0.25">
      <c r="S1158" s="40"/>
      <c r="T1158" s="3"/>
    </row>
    <row r="1159" spans="19:20" x14ac:dyDescent="0.25">
      <c r="S1159" s="40"/>
      <c r="T1159" s="3"/>
    </row>
    <row r="1160" spans="19:20" x14ac:dyDescent="0.25">
      <c r="S1160" s="40"/>
      <c r="T1160" s="3"/>
    </row>
    <row r="1161" spans="19:20" x14ac:dyDescent="0.25">
      <c r="S1161" s="40"/>
      <c r="T1161" s="3"/>
    </row>
    <row r="1162" spans="19:20" x14ac:dyDescent="0.25">
      <c r="S1162" s="40"/>
      <c r="T1162" s="3"/>
    </row>
    <row r="1163" spans="19:20" x14ac:dyDescent="0.25">
      <c r="S1163" s="40"/>
      <c r="T1163" s="3"/>
    </row>
    <row r="1164" spans="19:20" x14ac:dyDescent="0.25">
      <c r="S1164" s="40"/>
      <c r="T1164" s="3"/>
    </row>
    <row r="1165" spans="19:20" x14ac:dyDescent="0.25">
      <c r="S1165" s="40"/>
      <c r="T1165" s="3"/>
    </row>
    <row r="1166" spans="19:20" x14ac:dyDescent="0.25">
      <c r="S1166" s="40"/>
      <c r="T1166" s="3"/>
    </row>
    <row r="1167" spans="19:20" x14ac:dyDescent="0.25">
      <c r="S1167" s="40"/>
      <c r="T1167" s="3"/>
    </row>
    <row r="1168" spans="19:20" x14ac:dyDescent="0.25">
      <c r="S1168" s="40"/>
      <c r="T1168" s="3"/>
    </row>
    <row r="1169" spans="19:20" x14ac:dyDescent="0.25">
      <c r="S1169" s="40"/>
      <c r="T1169" s="3"/>
    </row>
    <row r="1170" spans="19:20" x14ac:dyDescent="0.25">
      <c r="S1170" s="40"/>
      <c r="T1170" s="3"/>
    </row>
    <row r="1171" spans="19:20" x14ac:dyDescent="0.25">
      <c r="S1171" s="40"/>
      <c r="T1171" s="3"/>
    </row>
    <row r="1172" spans="19:20" x14ac:dyDescent="0.25">
      <c r="S1172" s="40"/>
      <c r="T1172" s="3"/>
    </row>
    <row r="1173" spans="19:20" x14ac:dyDescent="0.25">
      <c r="S1173" s="40"/>
      <c r="T1173" s="3"/>
    </row>
    <row r="1174" spans="19:20" x14ac:dyDescent="0.25">
      <c r="S1174" s="40"/>
      <c r="T1174" s="3"/>
    </row>
    <row r="1175" spans="19:20" x14ac:dyDescent="0.25">
      <c r="S1175" s="40"/>
      <c r="T1175" s="3"/>
    </row>
    <row r="1176" spans="19:20" x14ac:dyDescent="0.25">
      <c r="S1176" s="40"/>
      <c r="T1176" s="3"/>
    </row>
    <row r="1177" spans="19:20" x14ac:dyDescent="0.25">
      <c r="S1177" s="40"/>
      <c r="T1177" s="3"/>
    </row>
    <row r="1178" spans="19:20" x14ac:dyDescent="0.25">
      <c r="S1178" s="40"/>
      <c r="T1178" s="3"/>
    </row>
    <row r="1179" spans="19:20" x14ac:dyDescent="0.25">
      <c r="S1179" s="40"/>
      <c r="T1179" s="3"/>
    </row>
    <row r="1180" spans="19:20" x14ac:dyDescent="0.25">
      <c r="S1180" s="40"/>
      <c r="T1180" s="3"/>
    </row>
    <row r="1181" spans="19:20" x14ac:dyDescent="0.25">
      <c r="S1181" s="40"/>
      <c r="T1181" s="3"/>
    </row>
    <row r="1182" spans="19:20" x14ac:dyDescent="0.25">
      <c r="S1182" s="40"/>
      <c r="T1182" s="3"/>
    </row>
    <row r="1183" spans="19:20" x14ac:dyDescent="0.25">
      <c r="S1183" s="40"/>
      <c r="T1183" s="3"/>
    </row>
    <row r="1184" spans="19:20" x14ac:dyDescent="0.25">
      <c r="S1184" s="40"/>
      <c r="T1184" s="3"/>
    </row>
    <row r="1185" spans="19:20" x14ac:dyDescent="0.25">
      <c r="S1185" s="40"/>
      <c r="T1185" s="3"/>
    </row>
    <row r="1186" spans="19:20" x14ac:dyDescent="0.25">
      <c r="S1186" s="40"/>
      <c r="T1186" s="3"/>
    </row>
    <row r="1187" spans="19:20" x14ac:dyDescent="0.25">
      <c r="S1187" s="40"/>
      <c r="T1187" s="3"/>
    </row>
    <row r="1188" spans="19:20" x14ac:dyDescent="0.25">
      <c r="S1188" s="40"/>
      <c r="T1188" s="3"/>
    </row>
    <row r="1189" spans="19:20" x14ac:dyDescent="0.25">
      <c r="S1189" s="40"/>
      <c r="T1189" s="3"/>
    </row>
    <row r="1190" spans="19:20" x14ac:dyDescent="0.25">
      <c r="S1190" s="40"/>
      <c r="T1190" s="3"/>
    </row>
    <row r="1191" spans="19:20" x14ac:dyDescent="0.25">
      <c r="S1191" s="40"/>
      <c r="T1191" s="3"/>
    </row>
    <row r="1192" spans="19:20" x14ac:dyDescent="0.25">
      <c r="S1192" s="40"/>
      <c r="T1192" s="3"/>
    </row>
    <row r="1193" spans="19:20" x14ac:dyDescent="0.25">
      <c r="S1193" s="40"/>
      <c r="T1193" s="3"/>
    </row>
    <row r="1194" spans="19:20" x14ac:dyDescent="0.25">
      <c r="S1194" s="40"/>
      <c r="T1194" s="3"/>
    </row>
    <row r="1195" spans="19:20" x14ac:dyDescent="0.25">
      <c r="S1195" s="40"/>
      <c r="T1195" s="3"/>
    </row>
    <row r="1196" spans="19:20" x14ac:dyDescent="0.25">
      <c r="S1196" s="40"/>
      <c r="T1196" s="3"/>
    </row>
    <row r="1197" spans="19:20" x14ac:dyDescent="0.25">
      <c r="S1197" s="40"/>
      <c r="T1197" s="3"/>
    </row>
    <row r="1198" spans="19:20" x14ac:dyDescent="0.25">
      <c r="S1198" s="40"/>
      <c r="T1198" s="3"/>
    </row>
    <row r="1199" spans="19:20" x14ac:dyDescent="0.25">
      <c r="S1199" s="40"/>
      <c r="T1199" s="3"/>
    </row>
    <row r="1200" spans="19:20" x14ac:dyDescent="0.25">
      <c r="S1200" s="40"/>
      <c r="T1200" s="3"/>
    </row>
    <row r="1201" spans="19:20" x14ac:dyDescent="0.25">
      <c r="S1201" s="40"/>
      <c r="T1201" s="3"/>
    </row>
    <row r="1202" spans="19:20" x14ac:dyDescent="0.25">
      <c r="S1202" s="40"/>
      <c r="T1202" s="3"/>
    </row>
    <row r="1203" spans="19:20" x14ac:dyDescent="0.25">
      <c r="S1203" s="40"/>
      <c r="T1203" s="3"/>
    </row>
    <row r="1204" spans="19:20" x14ac:dyDescent="0.25">
      <c r="S1204" s="40"/>
      <c r="T1204" s="3"/>
    </row>
    <row r="1205" spans="19:20" x14ac:dyDescent="0.25">
      <c r="S1205" s="40"/>
      <c r="T1205" s="3"/>
    </row>
    <row r="1206" spans="19:20" x14ac:dyDescent="0.25">
      <c r="S1206" s="40"/>
      <c r="T1206" s="3"/>
    </row>
    <row r="1207" spans="19:20" x14ac:dyDescent="0.25">
      <c r="S1207" s="40"/>
      <c r="T1207" s="3"/>
    </row>
    <row r="1208" spans="19:20" x14ac:dyDescent="0.25">
      <c r="S1208" s="40"/>
      <c r="T1208" s="3"/>
    </row>
    <row r="1209" spans="19:20" x14ac:dyDescent="0.25">
      <c r="S1209" s="40"/>
      <c r="T1209" s="3"/>
    </row>
    <row r="1210" spans="19:20" x14ac:dyDescent="0.25">
      <c r="S1210" s="40"/>
      <c r="T1210" s="3"/>
    </row>
    <row r="1211" spans="19:20" x14ac:dyDescent="0.25">
      <c r="S1211" s="40"/>
      <c r="T1211" s="3"/>
    </row>
    <row r="1212" spans="19:20" x14ac:dyDescent="0.25">
      <c r="S1212" s="40"/>
      <c r="T1212" s="3"/>
    </row>
    <row r="1213" spans="19:20" x14ac:dyDescent="0.25">
      <c r="S1213" s="40"/>
      <c r="T1213" s="3"/>
    </row>
    <row r="1214" spans="19:20" x14ac:dyDescent="0.25">
      <c r="S1214" s="40"/>
      <c r="T1214" s="3"/>
    </row>
    <row r="1215" spans="19:20" x14ac:dyDescent="0.25">
      <c r="S1215" s="40"/>
      <c r="T1215" s="3"/>
    </row>
    <row r="1216" spans="19:20" x14ac:dyDescent="0.25">
      <c r="S1216" s="40"/>
      <c r="T1216" s="3"/>
    </row>
    <row r="1217" spans="19:20" x14ac:dyDescent="0.25">
      <c r="S1217" s="40"/>
      <c r="T1217" s="3"/>
    </row>
    <row r="1218" spans="19:20" x14ac:dyDescent="0.25">
      <c r="S1218" s="40"/>
      <c r="T1218" s="3"/>
    </row>
    <row r="1219" spans="19:20" x14ac:dyDescent="0.25">
      <c r="S1219" s="40"/>
      <c r="T1219" s="3"/>
    </row>
    <row r="1220" spans="19:20" x14ac:dyDescent="0.25">
      <c r="S1220" s="40"/>
      <c r="T1220" s="3"/>
    </row>
    <row r="1221" spans="19:20" x14ac:dyDescent="0.25">
      <c r="S1221" s="40"/>
      <c r="T1221" s="3"/>
    </row>
    <row r="1222" spans="19:20" x14ac:dyDescent="0.25">
      <c r="S1222" s="40"/>
      <c r="T1222" s="3"/>
    </row>
    <row r="1223" spans="19:20" x14ac:dyDescent="0.25">
      <c r="S1223" s="40"/>
      <c r="T1223" s="3"/>
    </row>
    <row r="1224" spans="19:20" x14ac:dyDescent="0.25">
      <c r="S1224" s="40"/>
      <c r="T1224" s="3"/>
    </row>
    <row r="1225" spans="19:20" x14ac:dyDescent="0.25">
      <c r="S1225" s="40"/>
      <c r="T1225" s="3"/>
    </row>
    <row r="1226" spans="19:20" x14ac:dyDescent="0.25">
      <c r="S1226" s="40"/>
      <c r="T1226" s="3"/>
    </row>
    <row r="1227" spans="19:20" x14ac:dyDescent="0.25">
      <c r="S1227" s="40"/>
      <c r="T1227" s="3"/>
    </row>
    <row r="1228" spans="19:20" x14ac:dyDescent="0.25">
      <c r="S1228" s="40"/>
      <c r="T1228" s="3"/>
    </row>
    <row r="1229" spans="19:20" x14ac:dyDescent="0.25">
      <c r="S1229" s="40"/>
      <c r="T1229" s="3"/>
    </row>
    <row r="1230" spans="19:20" x14ac:dyDescent="0.25">
      <c r="S1230" s="40"/>
      <c r="T1230" s="3"/>
    </row>
    <row r="1231" spans="19:20" x14ac:dyDescent="0.25">
      <c r="S1231" s="40"/>
      <c r="T1231" s="3"/>
    </row>
    <row r="1232" spans="19:20" x14ac:dyDescent="0.25">
      <c r="S1232" s="40"/>
      <c r="T1232" s="3"/>
    </row>
    <row r="1233" spans="19:20" x14ac:dyDescent="0.25">
      <c r="S1233" s="40"/>
      <c r="T1233" s="3"/>
    </row>
    <row r="1234" spans="19:20" x14ac:dyDescent="0.25">
      <c r="S1234" s="40"/>
      <c r="T1234" s="3"/>
    </row>
    <row r="1235" spans="19:20" x14ac:dyDescent="0.25">
      <c r="S1235" s="40"/>
      <c r="T1235" s="3"/>
    </row>
    <row r="1236" spans="19:20" x14ac:dyDescent="0.25">
      <c r="S1236" s="40"/>
      <c r="T1236" s="3"/>
    </row>
    <row r="1237" spans="19:20" x14ac:dyDescent="0.25">
      <c r="S1237" s="40"/>
      <c r="T1237" s="3"/>
    </row>
    <row r="1238" spans="19:20" x14ac:dyDescent="0.25">
      <c r="S1238" s="40"/>
      <c r="T1238" s="3"/>
    </row>
    <row r="1239" spans="19:20" x14ac:dyDescent="0.25">
      <c r="S1239" s="40"/>
      <c r="T1239" s="3"/>
    </row>
    <row r="1240" spans="19:20" x14ac:dyDescent="0.25">
      <c r="S1240" s="40"/>
      <c r="T1240" s="3"/>
    </row>
    <row r="1241" spans="19:20" x14ac:dyDescent="0.25">
      <c r="S1241" s="40"/>
      <c r="T1241" s="3"/>
    </row>
    <row r="1242" spans="19:20" x14ac:dyDescent="0.25">
      <c r="S1242" s="40"/>
      <c r="T1242" s="3"/>
    </row>
    <row r="1243" spans="19:20" x14ac:dyDescent="0.25">
      <c r="S1243" s="40"/>
      <c r="T1243" s="3"/>
    </row>
    <row r="1244" spans="19:20" x14ac:dyDescent="0.25">
      <c r="S1244" s="40"/>
      <c r="T1244" s="3"/>
    </row>
    <row r="1245" spans="19:20" x14ac:dyDescent="0.25">
      <c r="S1245" s="40"/>
      <c r="T1245" s="3"/>
    </row>
    <row r="1246" spans="19:20" x14ac:dyDescent="0.25">
      <c r="S1246" s="40"/>
      <c r="T1246" s="3"/>
    </row>
    <row r="1247" spans="19:20" x14ac:dyDescent="0.25">
      <c r="S1247" s="40"/>
      <c r="T1247" s="3"/>
    </row>
    <row r="1248" spans="19:20" x14ac:dyDescent="0.25">
      <c r="S1248" s="40"/>
      <c r="T1248" s="3"/>
    </row>
    <row r="1249" spans="19:20" x14ac:dyDescent="0.25">
      <c r="S1249" s="40"/>
      <c r="T1249" s="3"/>
    </row>
    <row r="1250" spans="19:20" x14ac:dyDescent="0.25">
      <c r="S1250" s="40"/>
      <c r="T1250" s="3"/>
    </row>
    <row r="1251" spans="19:20" x14ac:dyDescent="0.25">
      <c r="S1251" s="40"/>
      <c r="T1251" s="3"/>
    </row>
    <row r="1252" spans="19:20" x14ac:dyDescent="0.25">
      <c r="S1252" s="40"/>
      <c r="T1252" s="3"/>
    </row>
    <row r="1253" spans="19:20" x14ac:dyDescent="0.25">
      <c r="S1253" s="40"/>
      <c r="T1253" s="3"/>
    </row>
    <row r="1254" spans="19:20" x14ac:dyDescent="0.25">
      <c r="S1254" s="40"/>
      <c r="T1254" s="3"/>
    </row>
    <row r="1255" spans="19:20" x14ac:dyDescent="0.25">
      <c r="S1255" s="40"/>
      <c r="T1255" s="3"/>
    </row>
    <row r="1256" spans="19:20" x14ac:dyDescent="0.25">
      <c r="S1256" s="40"/>
      <c r="T1256" s="3"/>
    </row>
    <row r="1257" spans="19:20" x14ac:dyDescent="0.25">
      <c r="S1257" s="40"/>
      <c r="T1257" s="3"/>
    </row>
    <row r="1258" spans="19:20" x14ac:dyDescent="0.25">
      <c r="S1258" s="40"/>
      <c r="T1258" s="3"/>
    </row>
    <row r="1259" spans="19:20" x14ac:dyDescent="0.25">
      <c r="S1259" s="40"/>
      <c r="T1259" s="3"/>
    </row>
    <row r="1260" spans="19:20" x14ac:dyDescent="0.25">
      <c r="S1260" s="40"/>
      <c r="T1260" s="3"/>
    </row>
    <row r="1261" spans="19:20" x14ac:dyDescent="0.25">
      <c r="S1261" s="40"/>
      <c r="T1261" s="3"/>
    </row>
    <row r="1262" spans="19:20" x14ac:dyDescent="0.25">
      <c r="S1262" s="40"/>
      <c r="T1262" s="3"/>
    </row>
    <row r="1263" spans="19:20" x14ac:dyDescent="0.25">
      <c r="S1263" s="40"/>
      <c r="T1263" s="3"/>
    </row>
    <row r="1264" spans="19:20" x14ac:dyDescent="0.25">
      <c r="S1264" s="40"/>
      <c r="T1264" s="3"/>
    </row>
    <row r="1265" spans="19:20" x14ac:dyDescent="0.25">
      <c r="S1265" s="40"/>
      <c r="T1265" s="3"/>
    </row>
    <row r="1266" spans="19:20" x14ac:dyDescent="0.25">
      <c r="S1266" s="40"/>
      <c r="T1266" s="3"/>
    </row>
    <row r="1267" spans="19:20" x14ac:dyDescent="0.25">
      <c r="S1267" s="40"/>
      <c r="T1267" s="3"/>
    </row>
    <row r="1268" spans="19:20" x14ac:dyDescent="0.25">
      <c r="S1268" s="40"/>
      <c r="T1268" s="3"/>
    </row>
    <row r="1269" spans="19:20" x14ac:dyDescent="0.25">
      <c r="S1269" s="40"/>
      <c r="T1269" s="3"/>
    </row>
    <row r="1270" spans="19:20" x14ac:dyDescent="0.25">
      <c r="S1270" s="40"/>
      <c r="T1270" s="3"/>
    </row>
    <row r="1271" spans="19:20" x14ac:dyDescent="0.25">
      <c r="S1271" s="40"/>
      <c r="T1271" s="3"/>
    </row>
    <row r="1272" spans="19:20" x14ac:dyDescent="0.25">
      <c r="S1272" s="40"/>
      <c r="T1272" s="3"/>
    </row>
    <row r="1273" spans="19:20" x14ac:dyDescent="0.25">
      <c r="S1273" s="40"/>
      <c r="T1273" s="3"/>
    </row>
    <row r="1274" spans="19:20" x14ac:dyDescent="0.25">
      <c r="S1274" s="40"/>
      <c r="T1274" s="3"/>
    </row>
    <row r="1275" spans="19:20" x14ac:dyDescent="0.25">
      <c r="S1275" s="40"/>
      <c r="T1275" s="3"/>
    </row>
    <row r="1276" spans="19:20" x14ac:dyDescent="0.25">
      <c r="S1276" s="40"/>
      <c r="T1276" s="3"/>
    </row>
    <row r="1277" spans="19:20" x14ac:dyDescent="0.25">
      <c r="S1277" s="40"/>
      <c r="T1277" s="3"/>
    </row>
    <row r="1278" spans="19:20" x14ac:dyDescent="0.25">
      <c r="S1278" s="40"/>
      <c r="T1278" s="3"/>
    </row>
    <row r="1279" spans="19:20" x14ac:dyDescent="0.25">
      <c r="S1279" s="40"/>
      <c r="T1279" s="3"/>
    </row>
    <row r="1280" spans="19:20" x14ac:dyDescent="0.25">
      <c r="S1280" s="40"/>
      <c r="T1280" s="3"/>
    </row>
    <row r="1281" spans="19:20" x14ac:dyDescent="0.25">
      <c r="S1281" s="40"/>
      <c r="T1281" s="3"/>
    </row>
    <row r="1282" spans="19:20" x14ac:dyDescent="0.25">
      <c r="S1282" s="40"/>
      <c r="T1282" s="3"/>
    </row>
    <row r="1283" spans="19:20" x14ac:dyDescent="0.25">
      <c r="S1283" s="40"/>
      <c r="T1283" s="3"/>
    </row>
    <row r="1284" spans="19:20" x14ac:dyDescent="0.25">
      <c r="S1284" s="40"/>
      <c r="T1284" s="3"/>
    </row>
    <row r="1285" spans="19:20" x14ac:dyDescent="0.25">
      <c r="S1285" s="40"/>
      <c r="T1285" s="3"/>
    </row>
    <row r="1286" spans="19:20" x14ac:dyDescent="0.25">
      <c r="S1286" s="40"/>
      <c r="T1286" s="3"/>
    </row>
    <row r="1287" spans="19:20" x14ac:dyDescent="0.25">
      <c r="S1287" s="40"/>
      <c r="T1287" s="3"/>
    </row>
    <row r="1288" spans="19:20" x14ac:dyDescent="0.25">
      <c r="S1288" s="40"/>
      <c r="T1288" s="3"/>
    </row>
    <row r="1289" spans="19:20" x14ac:dyDescent="0.25">
      <c r="S1289" s="40"/>
      <c r="T1289" s="3"/>
    </row>
    <row r="1290" spans="19:20" x14ac:dyDescent="0.25">
      <c r="S1290" s="40"/>
      <c r="T1290" s="3"/>
    </row>
    <row r="1291" spans="19:20" x14ac:dyDescent="0.25">
      <c r="S1291" s="40"/>
      <c r="T1291" s="3"/>
    </row>
    <row r="1292" spans="19:20" x14ac:dyDescent="0.25">
      <c r="S1292" s="40"/>
      <c r="T1292" s="3"/>
    </row>
    <row r="1293" spans="19:20" x14ac:dyDescent="0.25">
      <c r="S1293" s="40"/>
      <c r="T1293" s="3"/>
    </row>
    <row r="1294" spans="19:20" x14ac:dyDescent="0.25">
      <c r="S1294" s="40"/>
      <c r="T1294" s="3"/>
    </row>
    <row r="1295" spans="19:20" x14ac:dyDescent="0.25">
      <c r="S1295" s="40"/>
      <c r="T1295" s="3"/>
    </row>
    <row r="1296" spans="19:20" x14ac:dyDescent="0.25">
      <c r="S1296" s="40"/>
      <c r="T1296" s="3"/>
    </row>
    <row r="1297" spans="19:20" x14ac:dyDescent="0.25">
      <c r="S1297" s="40"/>
      <c r="T1297" s="3"/>
    </row>
    <row r="1298" spans="19:20" x14ac:dyDescent="0.25">
      <c r="S1298" s="40"/>
      <c r="T1298" s="3"/>
    </row>
    <row r="1299" spans="19:20" x14ac:dyDescent="0.25">
      <c r="S1299" s="40"/>
      <c r="T1299" s="3"/>
    </row>
    <row r="1300" spans="19:20" x14ac:dyDescent="0.25">
      <c r="S1300" s="40"/>
      <c r="T1300" s="3"/>
    </row>
    <row r="1301" spans="19:20" x14ac:dyDescent="0.25">
      <c r="S1301" s="40"/>
      <c r="T1301" s="3"/>
    </row>
    <row r="1302" spans="19:20" x14ac:dyDescent="0.25">
      <c r="S1302" s="40"/>
      <c r="T1302" s="3"/>
    </row>
    <row r="1303" spans="19:20" x14ac:dyDescent="0.25">
      <c r="S1303" s="40"/>
      <c r="T1303" s="3"/>
    </row>
    <row r="1304" spans="19:20" x14ac:dyDescent="0.25">
      <c r="S1304" s="40"/>
      <c r="T1304" s="3"/>
    </row>
    <row r="1305" spans="19:20" x14ac:dyDescent="0.25">
      <c r="S1305" s="40"/>
      <c r="T1305" s="3"/>
    </row>
    <row r="1306" spans="19:20" x14ac:dyDescent="0.25">
      <c r="S1306" s="40"/>
      <c r="T1306" s="3"/>
    </row>
    <row r="1307" spans="19:20" x14ac:dyDescent="0.25">
      <c r="S1307" s="40"/>
      <c r="T1307" s="3"/>
    </row>
    <row r="1308" spans="19:20" x14ac:dyDescent="0.25">
      <c r="S1308" s="40"/>
      <c r="T1308" s="3"/>
    </row>
    <row r="1309" spans="19:20" x14ac:dyDescent="0.25">
      <c r="S1309" s="40"/>
      <c r="T1309" s="3"/>
    </row>
    <row r="1310" spans="19:20" x14ac:dyDescent="0.25">
      <c r="S1310" s="40"/>
      <c r="T1310" s="3"/>
    </row>
    <row r="1311" spans="19:20" x14ac:dyDescent="0.25">
      <c r="S1311" s="40"/>
      <c r="T1311" s="3"/>
    </row>
    <row r="1312" spans="19:20" x14ac:dyDescent="0.25">
      <c r="S1312" s="40"/>
      <c r="T1312" s="3"/>
    </row>
    <row r="1313" spans="19:20" x14ac:dyDescent="0.25">
      <c r="S1313" s="40"/>
      <c r="T1313" s="3"/>
    </row>
    <row r="1314" spans="19:20" x14ac:dyDescent="0.25">
      <c r="S1314" s="40"/>
      <c r="T1314" s="3"/>
    </row>
    <row r="1315" spans="19:20" x14ac:dyDescent="0.25">
      <c r="S1315" s="40"/>
      <c r="T1315" s="3"/>
    </row>
    <row r="1316" spans="19:20" x14ac:dyDescent="0.25">
      <c r="S1316" s="40"/>
      <c r="T1316" s="3"/>
    </row>
    <row r="1317" spans="19:20" x14ac:dyDescent="0.25">
      <c r="S1317" s="40"/>
      <c r="T1317" s="3"/>
    </row>
    <row r="1318" spans="19:20" x14ac:dyDescent="0.25">
      <c r="S1318" s="40"/>
      <c r="T1318" s="3"/>
    </row>
    <row r="1319" spans="19:20" x14ac:dyDescent="0.25">
      <c r="S1319" s="40"/>
      <c r="T1319" s="3"/>
    </row>
    <row r="1320" spans="19:20" x14ac:dyDescent="0.25">
      <c r="S1320" s="40"/>
      <c r="T1320" s="3"/>
    </row>
    <row r="1321" spans="19:20" x14ac:dyDescent="0.25">
      <c r="S1321" s="40"/>
      <c r="T1321" s="3"/>
    </row>
    <row r="1322" spans="19:20" x14ac:dyDescent="0.25">
      <c r="S1322" s="40"/>
      <c r="T1322" s="3"/>
    </row>
    <row r="1323" spans="19:20" x14ac:dyDescent="0.25">
      <c r="S1323" s="40"/>
      <c r="T1323" s="3"/>
    </row>
    <row r="1324" spans="19:20" x14ac:dyDescent="0.25">
      <c r="S1324" s="40"/>
      <c r="T1324" s="3"/>
    </row>
    <row r="1325" spans="19:20" x14ac:dyDescent="0.25">
      <c r="S1325" s="40"/>
      <c r="T1325" s="3"/>
    </row>
    <row r="1326" spans="19:20" x14ac:dyDescent="0.25">
      <c r="S1326" s="40"/>
      <c r="T1326" s="3"/>
    </row>
    <row r="1327" spans="19:20" x14ac:dyDescent="0.25">
      <c r="S1327" s="40"/>
      <c r="T1327" s="3"/>
    </row>
    <row r="1328" spans="19:20" x14ac:dyDescent="0.25">
      <c r="S1328" s="40"/>
      <c r="T1328" s="3"/>
    </row>
    <row r="1329" spans="19:20" x14ac:dyDescent="0.25">
      <c r="S1329" s="40"/>
      <c r="T1329" s="3"/>
    </row>
    <row r="1330" spans="19:20" x14ac:dyDescent="0.25">
      <c r="S1330" s="40"/>
      <c r="T1330" s="3"/>
    </row>
    <row r="1331" spans="19:20" x14ac:dyDescent="0.25">
      <c r="S1331" s="40"/>
      <c r="T1331" s="3"/>
    </row>
    <row r="1332" spans="19:20" x14ac:dyDescent="0.25">
      <c r="S1332" s="40"/>
      <c r="T1332" s="3"/>
    </row>
    <row r="1333" spans="19:20" x14ac:dyDescent="0.25">
      <c r="S1333" s="40"/>
      <c r="T1333" s="3"/>
    </row>
    <row r="1334" spans="19:20" x14ac:dyDescent="0.25">
      <c r="S1334" s="40"/>
      <c r="T1334" s="3"/>
    </row>
    <row r="1335" spans="19:20" x14ac:dyDescent="0.25">
      <c r="S1335" s="40"/>
      <c r="T1335" s="3"/>
    </row>
    <row r="1336" spans="19:20" x14ac:dyDescent="0.25">
      <c r="S1336" s="40"/>
      <c r="T1336" s="3"/>
    </row>
    <row r="1337" spans="19:20" x14ac:dyDescent="0.25">
      <c r="S1337" s="40"/>
      <c r="T1337" s="3"/>
    </row>
    <row r="1338" spans="19:20" x14ac:dyDescent="0.25">
      <c r="S1338" s="40"/>
      <c r="T1338" s="3"/>
    </row>
    <row r="1339" spans="19:20" x14ac:dyDescent="0.25">
      <c r="S1339" s="40"/>
      <c r="T1339" s="3"/>
    </row>
    <row r="1340" spans="19:20" x14ac:dyDescent="0.25">
      <c r="S1340" s="40"/>
      <c r="T1340" s="3"/>
    </row>
    <row r="1341" spans="19:20" x14ac:dyDescent="0.25">
      <c r="S1341" s="40"/>
      <c r="T1341" s="3"/>
    </row>
    <row r="1342" spans="19:20" x14ac:dyDescent="0.25">
      <c r="S1342" s="40"/>
      <c r="T1342" s="3"/>
    </row>
    <row r="1343" spans="19:20" x14ac:dyDescent="0.25">
      <c r="S1343" s="40"/>
      <c r="T1343" s="3"/>
    </row>
    <row r="1344" spans="19:20" x14ac:dyDescent="0.25">
      <c r="S1344" s="40"/>
      <c r="T1344" s="3"/>
    </row>
    <row r="1345" spans="19:20" x14ac:dyDescent="0.25">
      <c r="S1345" s="40"/>
      <c r="T1345" s="3"/>
    </row>
    <row r="1346" spans="19:20" x14ac:dyDescent="0.25">
      <c r="S1346" s="40"/>
      <c r="T1346" s="3"/>
    </row>
    <row r="1347" spans="19:20" x14ac:dyDescent="0.25">
      <c r="S1347" s="40"/>
      <c r="T1347" s="3"/>
    </row>
    <row r="1348" spans="19:20" x14ac:dyDescent="0.25">
      <c r="S1348" s="40"/>
      <c r="T1348" s="3"/>
    </row>
    <row r="1349" spans="19:20" x14ac:dyDescent="0.25">
      <c r="S1349" s="40"/>
      <c r="T1349" s="3"/>
    </row>
    <row r="1350" spans="19:20" x14ac:dyDescent="0.25">
      <c r="S1350" s="40"/>
      <c r="T1350" s="3"/>
    </row>
    <row r="1351" spans="19:20" x14ac:dyDescent="0.25">
      <c r="S1351" s="40"/>
      <c r="T1351" s="3"/>
    </row>
    <row r="1352" spans="19:20" x14ac:dyDescent="0.25">
      <c r="S1352" s="40"/>
      <c r="T1352" s="3"/>
    </row>
    <row r="1353" spans="19:20" x14ac:dyDescent="0.25">
      <c r="S1353" s="40"/>
      <c r="T1353" s="3"/>
    </row>
    <row r="1354" spans="19:20" x14ac:dyDescent="0.25">
      <c r="S1354" s="40"/>
      <c r="T1354" s="3"/>
    </row>
    <row r="1355" spans="19:20" x14ac:dyDescent="0.25">
      <c r="S1355" s="40"/>
      <c r="T1355" s="3"/>
    </row>
    <row r="1356" spans="19:20" x14ac:dyDescent="0.25">
      <c r="S1356" s="40"/>
      <c r="T1356" s="3"/>
    </row>
    <row r="1357" spans="19:20" x14ac:dyDescent="0.25">
      <c r="S1357" s="40"/>
      <c r="T1357" s="3"/>
    </row>
    <row r="1358" spans="19:20" x14ac:dyDescent="0.25">
      <c r="S1358" s="40"/>
      <c r="T1358" s="3"/>
    </row>
    <row r="1359" spans="19:20" x14ac:dyDescent="0.25">
      <c r="S1359" s="40"/>
      <c r="T1359" s="3"/>
    </row>
    <row r="1360" spans="19:20" x14ac:dyDescent="0.25">
      <c r="S1360" s="40"/>
      <c r="T1360" s="3"/>
    </row>
    <row r="1361" spans="19:20" x14ac:dyDescent="0.25">
      <c r="S1361" s="40"/>
      <c r="T1361" s="3"/>
    </row>
    <row r="1362" spans="19:20" x14ac:dyDescent="0.25">
      <c r="S1362" s="40"/>
      <c r="T1362" s="3"/>
    </row>
    <row r="1363" spans="19:20" x14ac:dyDescent="0.25">
      <c r="S1363" s="40"/>
      <c r="T1363" s="3"/>
    </row>
    <row r="1364" spans="19:20" x14ac:dyDescent="0.25">
      <c r="S1364" s="40"/>
      <c r="T1364" s="3"/>
    </row>
    <row r="1365" spans="19:20" x14ac:dyDescent="0.25">
      <c r="S1365" s="40"/>
      <c r="T1365" s="3"/>
    </row>
    <row r="1366" spans="19:20" x14ac:dyDescent="0.25">
      <c r="S1366" s="40"/>
      <c r="T1366" s="3"/>
    </row>
    <row r="1367" spans="19:20" x14ac:dyDescent="0.25">
      <c r="S1367" s="40"/>
      <c r="T1367" s="3"/>
    </row>
    <row r="1368" spans="19:20" x14ac:dyDescent="0.25">
      <c r="S1368" s="40"/>
      <c r="T1368" s="3"/>
    </row>
    <row r="1369" spans="19:20" x14ac:dyDescent="0.25">
      <c r="S1369" s="40"/>
      <c r="T1369" s="3"/>
    </row>
    <row r="1370" spans="19:20" x14ac:dyDescent="0.25">
      <c r="S1370" s="40"/>
      <c r="T1370" s="3"/>
    </row>
    <row r="1371" spans="19:20" x14ac:dyDescent="0.25">
      <c r="S1371" s="40"/>
      <c r="T1371" s="3"/>
    </row>
    <row r="1372" spans="19:20" x14ac:dyDescent="0.25">
      <c r="S1372" s="40"/>
      <c r="T1372" s="3"/>
    </row>
    <row r="1373" spans="19:20" x14ac:dyDescent="0.25">
      <c r="S1373" s="40"/>
      <c r="T1373" s="3"/>
    </row>
    <row r="1374" spans="19:20" x14ac:dyDescent="0.25">
      <c r="S1374" s="40"/>
      <c r="T1374" s="3"/>
    </row>
    <row r="1375" spans="19:20" x14ac:dyDescent="0.25">
      <c r="S1375" s="40"/>
      <c r="T1375" s="3"/>
    </row>
    <row r="1376" spans="19:20" x14ac:dyDescent="0.25">
      <c r="S1376" s="40"/>
      <c r="T1376" s="3"/>
    </row>
    <row r="1377" spans="19:20" x14ac:dyDescent="0.25">
      <c r="S1377" s="40"/>
      <c r="T1377" s="3"/>
    </row>
    <row r="1378" spans="19:20" x14ac:dyDescent="0.25">
      <c r="S1378" s="40"/>
      <c r="T1378" s="3"/>
    </row>
    <row r="1379" spans="19:20" x14ac:dyDescent="0.25">
      <c r="S1379" s="40"/>
      <c r="T1379" s="3"/>
    </row>
    <row r="1380" spans="19:20" x14ac:dyDescent="0.25">
      <c r="S1380" s="40"/>
      <c r="T1380" s="3"/>
    </row>
    <row r="1381" spans="19:20" x14ac:dyDescent="0.25">
      <c r="S1381" s="40"/>
      <c r="T1381" s="3"/>
    </row>
    <row r="1382" spans="19:20" x14ac:dyDescent="0.25">
      <c r="S1382" s="40"/>
      <c r="T1382" s="3"/>
    </row>
    <row r="1383" spans="19:20" x14ac:dyDescent="0.25">
      <c r="S1383" s="40"/>
      <c r="T1383" s="3"/>
    </row>
    <row r="1384" spans="19:20" x14ac:dyDescent="0.25">
      <c r="S1384" s="40"/>
      <c r="T1384" s="3"/>
    </row>
    <row r="1385" spans="19:20" x14ac:dyDescent="0.25">
      <c r="S1385" s="40"/>
      <c r="T1385" s="3"/>
    </row>
    <row r="1386" spans="19:20" x14ac:dyDescent="0.25">
      <c r="S1386" s="40"/>
      <c r="T1386" s="3"/>
    </row>
    <row r="1387" spans="19:20" x14ac:dyDescent="0.25">
      <c r="S1387" s="40"/>
      <c r="T1387" s="3"/>
    </row>
    <row r="1388" spans="19:20" x14ac:dyDescent="0.25">
      <c r="S1388" s="40"/>
      <c r="T1388" s="3"/>
    </row>
    <row r="1389" spans="19:20" x14ac:dyDescent="0.25">
      <c r="S1389" s="40"/>
      <c r="T1389" s="3"/>
    </row>
    <row r="1390" spans="19:20" x14ac:dyDescent="0.25">
      <c r="S1390" s="40"/>
      <c r="T1390" s="3"/>
    </row>
    <row r="1391" spans="19:20" x14ac:dyDescent="0.25">
      <c r="S1391" s="40"/>
      <c r="T1391" s="3"/>
    </row>
    <row r="1392" spans="19:20" x14ac:dyDescent="0.25">
      <c r="S1392" s="40"/>
      <c r="T1392" s="3"/>
    </row>
    <row r="1393" spans="19:20" x14ac:dyDescent="0.25">
      <c r="S1393" s="40"/>
      <c r="T1393" s="3"/>
    </row>
    <row r="1394" spans="19:20" x14ac:dyDescent="0.25">
      <c r="S1394" s="40"/>
      <c r="T1394" s="3"/>
    </row>
    <row r="1395" spans="19:20" x14ac:dyDescent="0.25">
      <c r="S1395" s="40"/>
      <c r="T1395" s="3"/>
    </row>
    <row r="1396" spans="19:20" x14ac:dyDescent="0.25">
      <c r="S1396" s="40"/>
      <c r="T1396" s="3"/>
    </row>
    <row r="1397" spans="19:20" x14ac:dyDescent="0.25">
      <c r="S1397" s="40"/>
      <c r="T1397" s="3"/>
    </row>
    <row r="1398" spans="19:20" x14ac:dyDescent="0.25">
      <c r="S1398" s="40"/>
      <c r="T1398" s="3"/>
    </row>
    <row r="1399" spans="19:20" x14ac:dyDescent="0.25">
      <c r="S1399" s="40"/>
      <c r="T1399" s="3"/>
    </row>
    <row r="1400" spans="19:20" x14ac:dyDescent="0.25">
      <c r="S1400" s="40"/>
      <c r="T1400" s="3"/>
    </row>
    <row r="1401" spans="19:20" x14ac:dyDescent="0.25">
      <c r="S1401" s="40"/>
      <c r="T1401" s="3"/>
    </row>
    <row r="1402" spans="19:20" x14ac:dyDescent="0.25">
      <c r="S1402" s="40"/>
      <c r="T1402" s="3"/>
    </row>
    <row r="1403" spans="19:20" x14ac:dyDescent="0.25">
      <c r="S1403" s="40"/>
      <c r="T1403" s="3"/>
    </row>
    <row r="1404" spans="19:20" x14ac:dyDescent="0.25">
      <c r="S1404" s="40"/>
      <c r="T1404" s="3"/>
    </row>
    <row r="1405" spans="19:20" x14ac:dyDescent="0.25">
      <c r="S1405" s="40"/>
      <c r="T1405" s="3"/>
    </row>
    <row r="1406" spans="19:20" x14ac:dyDescent="0.25">
      <c r="S1406" s="40"/>
      <c r="T1406" s="3"/>
    </row>
    <row r="1407" spans="19:20" x14ac:dyDescent="0.25">
      <c r="S1407" s="40"/>
      <c r="T1407" s="3"/>
    </row>
    <row r="1408" spans="19:20" x14ac:dyDescent="0.25">
      <c r="S1408" s="40"/>
      <c r="T1408" s="3"/>
    </row>
    <row r="1409" spans="19:20" x14ac:dyDescent="0.25">
      <c r="S1409" s="40"/>
      <c r="T1409" s="3"/>
    </row>
    <row r="1410" spans="19:20" x14ac:dyDescent="0.25">
      <c r="S1410" s="40"/>
      <c r="T1410" s="3"/>
    </row>
    <row r="1411" spans="19:20" x14ac:dyDescent="0.25">
      <c r="S1411" s="40"/>
      <c r="T1411" s="3"/>
    </row>
    <row r="1412" spans="19:20" x14ac:dyDescent="0.25">
      <c r="S1412" s="40"/>
      <c r="T1412" s="3"/>
    </row>
    <row r="1413" spans="19:20" x14ac:dyDescent="0.25">
      <c r="S1413" s="40"/>
      <c r="T1413" s="3"/>
    </row>
    <row r="1414" spans="19:20" x14ac:dyDescent="0.25">
      <c r="S1414" s="40"/>
      <c r="T1414" s="3"/>
    </row>
    <row r="1415" spans="19:20" x14ac:dyDescent="0.25">
      <c r="S1415" s="40"/>
      <c r="T1415" s="3"/>
    </row>
    <row r="1416" spans="19:20" x14ac:dyDescent="0.25">
      <c r="S1416" s="40"/>
      <c r="T1416" s="3"/>
    </row>
    <row r="1417" spans="19:20" x14ac:dyDescent="0.25">
      <c r="S1417" s="40"/>
      <c r="T1417" s="3"/>
    </row>
    <row r="1418" spans="19:20" x14ac:dyDescent="0.25">
      <c r="S1418" s="40"/>
      <c r="T1418" s="3"/>
    </row>
    <row r="1419" spans="19:20" x14ac:dyDescent="0.25">
      <c r="S1419" s="40"/>
      <c r="T1419" s="3"/>
    </row>
    <row r="1420" spans="19:20" x14ac:dyDescent="0.25">
      <c r="S1420" s="40"/>
      <c r="T1420" s="3"/>
    </row>
    <row r="1421" spans="19:20" x14ac:dyDescent="0.25">
      <c r="S1421" s="40"/>
      <c r="T1421" s="3"/>
    </row>
    <row r="1422" spans="19:20" x14ac:dyDescent="0.25">
      <c r="S1422" s="40"/>
      <c r="T1422" s="3"/>
    </row>
    <row r="1423" spans="19:20" x14ac:dyDescent="0.25">
      <c r="S1423" s="40"/>
      <c r="T1423" s="3"/>
    </row>
    <row r="1424" spans="19:20" x14ac:dyDescent="0.25">
      <c r="S1424" s="40"/>
      <c r="T1424" s="3"/>
    </row>
    <row r="1425" spans="19:20" x14ac:dyDescent="0.25">
      <c r="S1425" s="40"/>
      <c r="T1425" s="3"/>
    </row>
    <row r="1426" spans="19:20" x14ac:dyDescent="0.25">
      <c r="S1426" s="40"/>
      <c r="T1426" s="3"/>
    </row>
    <row r="1427" spans="19:20" x14ac:dyDescent="0.25">
      <c r="S1427" s="40"/>
      <c r="T1427" s="3"/>
    </row>
    <row r="1428" spans="19:20" x14ac:dyDescent="0.25">
      <c r="S1428" s="40"/>
      <c r="T1428" s="3"/>
    </row>
    <row r="1429" spans="19:20" x14ac:dyDescent="0.25">
      <c r="S1429" s="40"/>
      <c r="T1429" s="3"/>
    </row>
    <row r="1430" spans="19:20" x14ac:dyDescent="0.25">
      <c r="S1430" s="40"/>
      <c r="T1430" s="3"/>
    </row>
    <row r="1431" spans="19:20" x14ac:dyDescent="0.25">
      <c r="S1431" s="40"/>
      <c r="T1431" s="3"/>
    </row>
    <row r="1432" spans="19:20" x14ac:dyDescent="0.25">
      <c r="S1432" s="40"/>
      <c r="T1432" s="3"/>
    </row>
    <row r="1433" spans="19:20" x14ac:dyDescent="0.25">
      <c r="S1433" s="40"/>
      <c r="T1433" s="3"/>
    </row>
    <row r="1434" spans="19:20" x14ac:dyDescent="0.25">
      <c r="S1434" s="40"/>
      <c r="T1434" s="3"/>
    </row>
    <row r="1435" spans="19:20" x14ac:dyDescent="0.25">
      <c r="S1435" s="40"/>
      <c r="T1435" s="3"/>
    </row>
    <row r="1436" spans="19:20" x14ac:dyDescent="0.25">
      <c r="S1436" s="40"/>
      <c r="T1436" s="3"/>
    </row>
    <row r="1437" spans="19:20" x14ac:dyDescent="0.25">
      <c r="S1437" s="40"/>
      <c r="T1437" s="3"/>
    </row>
    <row r="1438" spans="19:20" x14ac:dyDescent="0.25">
      <c r="S1438" s="40"/>
      <c r="T1438" s="3"/>
    </row>
    <row r="1439" spans="19:20" x14ac:dyDescent="0.25">
      <c r="S1439" s="40"/>
      <c r="T1439" s="3"/>
    </row>
    <row r="1440" spans="19:20" x14ac:dyDescent="0.25">
      <c r="S1440" s="40"/>
      <c r="T1440" s="3"/>
    </row>
    <row r="1441" spans="19:20" x14ac:dyDescent="0.25">
      <c r="S1441" s="40"/>
      <c r="T1441" s="3"/>
    </row>
    <row r="1442" spans="19:20" x14ac:dyDescent="0.25">
      <c r="S1442" s="40"/>
      <c r="T1442" s="3"/>
    </row>
    <row r="1443" spans="19:20" x14ac:dyDescent="0.25">
      <c r="S1443" s="40"/>
      <c r="T1443" s="3"/>
    </row>
    <row r="1444" spans="19:20" x14ac:dyDescent="0.25">
      <c r="S1444" s="40"/>
      <c r="T1444" s="3"/>
    </row>
    <row r="1445" spans="19:20" x14ac:dyDescent="0.25">
      <c r="S1445" s="40"/>
      <c r="T1445" s="3"/>
    </row>
    <row r="1446" spans="19:20" x14ac:dyDescent="0.25">
      <c r="S1446" s="40"/>
      <c r="T1446" s="3"/>
    </row>
    <row r="1447" spans="19:20" x14ac:dyDescent="0.25">
      <c r="S1447" s="40"/>
      <c r="T1447" s="3"/>
    </row>
    <row r="1448" spans="19:20" x14ac:dyDescent="0.25">
      <c r="S1448" s="40"/>
      <c r="T1448" s="3"/>
    </row>
    <row r="1449" spans="19:20" x14ac:dyDescent="0.25">
      <c r="S1449" s="40"/>
      <c r="T1449" s="3"/>
    </row>
    <row r="1450" spans="19:20" x14ac:dyDescent="0.25">
      <c r="S1450" s="40"/>
      <c r="T1450" s="3"/>
    </row>
    <row r="1451" spans="19:20" x14ac:dyDescent="0.25">
      <c r="S1451" s="40"/>
      <c r="T1451" s="3"/>
    </row>
    <row r="1452" spans="19:20" x14ac:dyDescent="0.25">
      <c r="S1452" s="40"/>
      <c r="T1452" s="3"/>
    </row>
    <row r="1453" spans="19:20" x14ac:dyDescent="0.25">
      <c r="S1453" s="40"/>
      <c r="T1453" s="3"/>
    </row>
    <row r="1454" spans="19:20" x14ac:dyDescent="0.25">
      <c r="S1454" s="40"/>
      <c r="T1454" s="3"/>
    </row>
    <row r="1455" spans="19:20" x14ac:dyDescent="0.25">
      <c r="S1455" s="40"/>
      <c r="T1455" s="3"/>
    </row>
    <row r="1456" spans="19:20" x14ac:dyDescent="0.25">
      <c r="S1456" s="40"/>
      <c r="T1456" s="3"/>
    </row>
    <row r="1457" spans="19:20" x14ac:dyDescent="0.25">
      <c r="S1457" s="40"/>
      <c r="T1457" s="3"/>
    </row>
    <row r="1458" spans="19:20" x14ac:dyDescent="0.25">
      <c r="S1458" s="40"/>
      <c r="T1458" s="3"/>
    </row>
    <row r="1459" spans="19:20" x14ac:dyDescent="0.25">
      <c r="S1459" s="40"/>
      <c r="T1459" s="3"/>
    </row>
    <row r="1460" spans="19:20" x14ac:dyDescent="0.25">
      <c r="S1460" s="40"/>
      <c r="T1460" s="3"/>
    </row>
    <row r="1461" spans="19:20" x14ac:dyDescent="0.25">
      <c r="S1461" s="40"/>
      <c r="T1461" s="3"/>
    </row>
    <row r="1462" spans="19:20" x14ac:dyDescent="0.25">
      <c r="S1462" s="40"/>
      <c r="T1462" s="3"/>
    </row>
    <row r="1463" spans="19:20" x14ac:dyDescent="0.25">
      <c r="S1463" s="40"/>
      <c r="T1463" s="3"/>
    </row>
    <row r="1464" spans="19:20" x14ac:dyDescent="0.25">
      <c r="S1464" s="40"/>
      <c r="T1464" s="3"/>
    </row>
    <row r="1465" spans="19:20" x14ac:dyDescent="0.25">
      <c r="S1465" s="40"/>
      <c r="T1465" s="3"/>
    </row>
    <row r="1466" spans="19:20" x14ac:dyDescent="0.25">
      <c r="S1466" s="40"/>
      <c r="T1466" s="3"/>
    </row>
    <row r="1467" spans="19:20" x14ac:dyDescent="0.25">
      <c r="S1467" s="40"/>
      <c r="T1467" s="3"/>
    </row>
    <row r="1468" spans="19:20" x14ac:dyDescent="0.25">
      <c r="S1468" s="40"/>
      <c r="T1468" s="3"/>
    </row>
    <row r="1469" spans="19:20" x14ac:dyDescent="0.25">
      <c r="S1469" s="40"/>
      <c r="T1469" s="3"/>
    </row>
    <row r="1470" spans="19:20" x14ac:dyDescent="0.25">
      <c r="S1470" s="40"/>
      <c r="T1470" s="3"/>
    </row>
    <row r="1471" spans="19:20" x14ac:dyDescent="0.25">
      <c r="S1471" s="40"/>
      <c r="T1471" s="3"/>
    </row>
    <row r="1472" spans="19:20" x14ac:dyDescent="0.25">
      <c r="S1472" s="40"/>
      <c r="T1472" s="3"/>
    </row>
    <row r="1473" spans="19:20" x14ac:dyDescent="0.25">
      <c r="S1473" s="40"/>
      <c r="T1473" s="3"/>
    </row>
    <row r="1474" spans="19:20" x14ac:dyDescent="0.25">
      <c r="S1474" s="40"/>
      <c r="T1474" s="3"/>
    </row>
    <row r="1475" spans="19:20" x14ac:dyDescent="0.25">
      <c r="S1475" s="40"/>
      <c r="T1475" s="3"/>
    </row>
    <row r="1476" spans="19:20" x14ac:dyDescent="0.25">
      <c r="S1476" s="40"/>
      <c r="T1476" s="3"/>
    </row>
    <row r="1477" spans="19:20" x14ac:dyDescent="0.25">
      <c r="S1477" s="40"/>
      <c r="T1477" s="3"/>
    </row>
    <row r="1478" spans="19:20" x14ac:dyDescent="0.25">
      <c r="S1478" s="40"/>
      <c r="T1478" s="3"/>
    </row>
    <row r="1479" spans="19:20" x14ac:dyDescent="0.25">
      <c r="S1479" s="40"/>
      <c r="T1479" s="3"/>
    </row>
    <row r="1480" spans="19:20" x14ac:dyDescent="0.25">
      <c r="S1480" s="40"/>
      <c r="T1480" s="3"/>
    </row>
    <row r="1481" spans="19:20" x14ac:dyDescent="0.25">
      <c r="S1481" s="40"/>
      <c r="T1481" s="3"/>
    </row>
    <row r="1482" spans="19:20" x14ac:dyDescent="0.25">
      <c r="S1482" s="40"/>
      <c r="T1482" s="3"/>
    </row>
    <row r="1483" spans="19:20" x14ac:dyDescent="0.25">
      <c r="S1483" s="40"/>
      <c r="T1483" s="3"/>
    </row>
    <row r="1484" spans="19:20" x14ac:dyDescent="0.25">
      <c r="S1484" s="40"/>
      <c r="T1484" s="3"/>
    </row>
    <row r="1485" spans="19:20" x14ac:dyDescent="0.25">
      <c r="S1485" s="40"/>
      <c r="T1485" s="3"/>
    </row>
    <row r="1486" spans="19:20" x14ac:dyDescent="0.25">
      <c r="S1486" s="40"/>
      <c r="T1486" s="3"/>
    </row>
    <row r="1487" spans="19:20" x14ac:dyDescent="0.25">
      <c r="S1487" s="40"/>
      <c r="T1487" s="3"/>
    </row>
    <row r="1488" spans="19:20" x14ac:dyDescent="0.25">
      <c r="S1488" s="40"/>
      <c r="T1488" s="3"/>
    </row>
    <row r="1489" spans="19:20" x14ac:dyDescent="0.25">
      <c r="S1489" s="40"/>
      <c r="T1489" s="3"/>
    </row>
    <row r="1490" spans="19:20" x14ac:dyDescent="0.25">
      <c r="S1490" s="40"/>
      <c r="T1490" s="3"/>
    </row>
    <row r="1491" spans="19:20" x14ac:dyDescent="0.25">
      <c r="S1491" s="40"/>
      <c r="T1491" s="3"/>
    </row>
    <row r="1492" spans="19:20" x14ac:dyDescent="0.25">
      <c r="S1492" s="40"/>
      <c r="T1492" s="3"/>
    </row>
    <row r="1493" spans="19:20" x14ac:dyDescent="0.25">
      <c r="S1493" s="40"/>
      <c r="T1493" s="3"/>
    </row>
    <row r="1494" spans="19:20" x14ac:dyDescent="0.25">
      <c r="S1494" s="40"/>
      <c r="T1494" s="3"/>
    </row>
    <row r="1495" spans="19:20" x14ac:dyDescent="0.25">
      <c r="S1495" s="40"/>
      <c r="T1495" s="3"/>
    </row>
    <row r="1496" spans="19:20" x14ac:dyDescent="0.25">
      <c r="S1496" s="40"/>
      <c r="T1496" s="3"/>
    </row>
    <row r="1497" spans="19:20" x14ac:dyDescent="0.25">
      <c r="S1497" s="40"/>
      <c r="T1497" s="3"/>
    </row>
    <row r="1498" spans="19:20" x14ac:dyDescent="0.25">
      <c r="S1498" s="40"/>
      <c r="T1498" s="3"/>
    </row>
    <row r="1499" spans="19:20" x14ac:dyDescent="0.25">
      <c r="S1499" s="40"/>
      <c r="T1499" s="3"/>
    </row>
    <row r="1500" spans="19:20" x14ac:dyDescent="0.25">
      <c r="S1500" s="40"/>
      <c r="T1500" s="3"/>
    </row>
    <row r="1501" spans="19:20" x14ac:dyDescent="0.25">
      <c r="S1501" s="40"/>
      <c r="T1501" s="3"/>
    </row>
    <row r="1502" spans="19:20" x14ac:dyDescent="0.25">
      <c r="S1502" s="40"/>
      <c r="T1502" s="3"/>
    </row>
    <row r="1503" spans="19:20" x14ac:dyDescent="0.25">
      <c r="S1503" s="40"/>
      <c r="T1503" s="3"/>
    </row>
    <row r="1504" spans="19:20" x14ac:dyDescent="0.25">
      <c r="S1504" s="40"/>
      <c r="T1504" s="3"/>
    </row>
    <row r="1505" spans="19:20" x14ac:dyDescent="0.25">
      <c r="S1505" s="40"/>
      <c r="T1505" s="3"/>
    </row>
    <row r="1506" spans="19:20" x14ac:dyDescent="0.25">
      <c r="S1506" s="40"/>
      <c r="T1506" s="3"/>
    </row>
    <row r="1507" spans="19:20" x14ac:dyDescent="0.25">
      <c r="S1507" s="40"/>
      <c r="T1507" s="3"/>
    </row>
    <row r="1508" spans="19:20" x14ac:dyDescent="0.25">
      <c r="S1508" s="40"/>
      <c r="T1508" s="3"/>
    </row>
    <row r="1509" spans="19:20" x14ac:dyDescent="0.25">
      <c r="S1509" s="40"/>
      <c r="T1509" s="3"/>
    </row>
    <row r="1510" spans="19:20" x14ac:dyDescent="0.25">
      <c r="S1510" s="40"/>
      <c r="T1510" s="3"/>
    </row>
    <row r="1511" spans="19:20" x14ac:dyDescent="0.25">
      <c r="S1511" s="40"/>
      <c r="T1511" s="3"/>
    </row>
    <row r="1512" spans="19:20" x14ac:dyDescent="0.25">
      <c r="S1512" s="40"/>
      <c r="T1512" s="3"/>
    </row>
    <row r="1513" spans="19:20" x14ac:dyDescent="0.25">
      <c r="S1513" s="40"/>
      <c r="T1513" s="3"/>
    </row>
    <row r="1514" spans="19:20" x14ac:dyDescent="0.25">
      <c r="S1514" s="40"/>
      <c r="T1514" s="3"/>
    </row>
    <row r="1515" spans="19:20" x14ac:dyDescent="0.25">
      <c r="S1515" s="40"/>
      <c r="T1515" s="3"/>
    </row>
    <row r="1516" spans="19:20" x14ac:dyDescent="0.25">
      <c r="S1516" s="40"/>
      <c r="T1516" s="3"/>
    </row>
    <row r="1517" spans="19:20" x14ac:dyDescent="0.25">
      <c r="S1517" s="40"/>
      <c r="T1517" s="3"/>
    </row>
    <row r="1518" spans="19:20" x14ac:dyDescent="0.25">
      <c r="S1518" s="40"/>
      <c r="T1518" s="3"/>
    </row>
    <row r="1519" spans="19:20" x14ac:dyDescent="0.25">
      <c r="S1519" s="40"/>
      <c r="T1519" s="3"/>
    </row>
    <row r="1520" spans="19:20" x14ac:dyDescent="0.25">
      <c r="S1520" s="40"/>
      <c r="T1520" s="3"/>
    </row>
    <row r="1521" spans="19:20" x14ac:dyDescent="0.25">
      <c r="S1521" s="40"/>
      <c r="T1521" s="3"/>
    </row>
    <row r="1522" spans="19:20" x14ac:dyDescent="0.25">
      <c r="S1522" s="40"/>
      <c r="T1522" s="3"/>
    </row>
    <row r="1523" spans="19:20" x14ac:dyDescent="0.25">
      <c r="S1523" s="40"/>
      <c r="T1523" s="3"/>
    </row>
    <row r="1524" spans="19:20" x14ac:dyDescent="0.25">
      <c r="S1524" s="40"/>
      <c r="T1524" s="3"/>
    </row>
    <row r="1525" spans="19:20" x14ac:dyDescent="0.25">
      <c r="S1525" s="40"/>
      <c r="T1525" s="3"/>
    </row>
    <row r="1526" spans="19:20" x14ac:dyDescent="0.25">
      <c r="S1526" s="40"/>
      <c r="T1526" s="3"/>
    </row>
    <row r="1527" spans="19:20" x14ac:dyDescent="0.25">
      <c r="S1527" s="40"/>
      <c r="T1527" s="3"/>
    </row>
    <row r="1528" spans="19:20" x14ac:dyDescent="0.25">
      <c r="S1528" s="40"/>
      <c r="T1528" s="3"/>
    </row>
    <row r="1529" spans="19:20" x14ac:dyDescent="0.25">
      <c r="S1529" s="40"/>
      <c r="T1529" s="3"/>
    </row>
    <row r="1530" spans="19:20" x14ac:dyDescent="0.25">
      <c r="S1530" s="40"/>
      <c r="T1530" s="3"/>
    </row>
    <row r="1531" spans="19:20" x14ac:dyDescent="0.25">
      <c r="S1531" s="40"/>
      <c r="T1531" s="3"/>
    </row>
    <row r="1532" spans="19:20" x14ac:dyDescent="0.25">
      <c r="S1532" s="40"/>
      <c r="T1532" s="3"/>
    </row>
    <row r="1533" spans="19:20" x14ac:dyDescent="0.25">
      <c r="S1533" s="40"/>
      <c r="T1533" s="3"/>
    </row>
    <row r="1534" spans="19:20" x14ac:dyDescent="0.25">
      <c r="S1534" s="40"/>
      <c r="T1534" s="3"/>
    </row>
    <row r="1535" spans="19:20" x14ac:dyDescent="0.25">
      <c r="S1535" s="40"/>
      <c r="T1535" s="3"/>
    </row>
    <row r="1536" spans="19:20" x14ac:dyDescent="0.25">
      <c r="S1536" s="40"/>
      <c r="T1536" s="3"/>
    </row>
    <row r="1537" spans="19:20" x14ac:dyDescent="0.25">
      <c r="S1537" s="40"/>
      <c r="T1537" s="3"/>
    </row>
    <row r="1538" spans="19:20" x14ac:dyDescent="0.25">
      <c r="S1538" s="40"/>
      <c r="T1538" s="3"/>
    </row>
    <row r="1539" spans="19:20" x14ac:dyDescent="0.25">
      <c r="S1539" s="40"/>
      <c r="T1539" s="3"/>
    </row>
    <row r="1540" spans="19:20" x14ac:dyDescent="0.25">
      <c r="S1540" s="40"/>
      <c r="T1540" s="3"/>
    </row>
    <row r="1541" spans="19:20" x14ac:dyDescent="0.25">
      <c r="S1541" s="40"/>
      <c r="T1541" s="3"/>
    </row>
    <row r="1542" spans="19:20" x14ac:dyDescent="0.25">
      <c r="S1542" s="40"/>
      <c r="T1542" s="3"/>
    </row>
    <row r="1543" spans="19:20" x14ac:dyDescent="0.25">
      <c r="S1543" s="40"/>
      <c r="T1543" s="3"/>
    </row>
    <row r="1544" spans="19:20" x14ac:dyDescent="0.25">
      <c r="S1544" s="40"/>
      <c r="T1544" s="3"/>
    </row>
    <row r="1545" spans="19:20" x14ac:dyDescent="0.25">
      <c r="S1545" s="40"/>
      <c r="T1545" s="3"/>
    </row>
    <row r="1546" spans="19:20" x14ac:dyDescent="0.25">
      <c r="S1546" s="40"/>
      <c r="T1546" s="3"/>
    </row>
    <row r="1547" spans="19:20" x14ac:dyDescent="0.25">
      <c r="S1547" s="40"/>
      <c r="T1547" s="3"/>
    </row>
    <row r="1548" spans="19:20" x14ac:dyDescent="0.25">
      <c r="S1548" s="40"/>
      <c r="T1548" s="3"/>
    </row>
    <row r="1549" spans="19:20" x14ac:dyDescent="0.25">
      <c r="S1549" s="40"/>
      <c r="T1549" s="3"/>
    </row>
    <row r="1550" spans="19:20" x14ac:dyDescent="0.25">
      <c r="S1550" s="40"/>
      <c r="T1550" s="3"/>
    </row>
    <row r="1551" spans="19:20" x14ac:dyDescent="0.25">
      <c r="S1551" s="40"/>
      <c r="T1551" s="3"/>
    </row>
    <row r="1552" spans="19:20" x14ac:dyDescent="0.25">
      <c r="S1552" s="40"/>
      <c r="T1552" s="3"/>
    </row>
    <row r="1553" spans="19:20" x14ac:dyDescent="0.25">
      <c r="S1553" s="40"/>
      <c r="T1553" s="3"/>
    </row>
    <row r="1554" spans="19:20" x14ac:dyDescent="0.25">
      <c r="S1554" s="40"/>
      <c r="T1554" s="3"/>
    </row>
    <row r="1555" spans="19:20" x14ac:dyDescent="0.25">
      <c r="S1555" s="40"/>
      <c r="T1555" s="3"/>
    </row>
    <row r="1556" spans="19:20" x14ac:dyDescent="0.25">
      <c r="S1556" s="40"/>
      <c r="T1556" s="3"/>
    </row>
    <row r="1557" spans="19:20" x14ac:dyDescent="0.25">
      <c r="S1557" s="40"/>
      <c r="T1557" s="3"/>
    </row>
    <row r="1558" spans="19:20" x14ac:dyDescent="0.25">
      <c r="S1558" s="40"/>
      <c r="T1558" s="3"/>
    </row>
    <row r="1559" spans="19:20" x14ac:dyDescent="0.25">
      <c r="S1559" s="40"/>
      <c r="T1559" s="3"/>
    </row>
    <row r="1560" spans="19:20" x14ac:dyDescent="0.25">
      <c r="S1560" s="40"/>
      <c r="T1560" s="3"/>
    </row>
    <row r="1561" spans="19:20" x14ac:dyDescent="0.25">
      <c r="S1561" s="40"/>
      <c r="T1561" s="3"/>
    </row>
    <row r="1562" spans="19:20" x14ac:dyDescent="0.25">
      <c r="S1562" s="40"/>
      <c r="T1562" s="3"/>
    </row>
    <row r="1563" spans="19:20" x14ac:dyDescent="0.25">
      <c r="S1563" s="40"/>
      <c r="T1563" s="3"/>
    </row>
    <row r="1564" spans="19:20" x14ac:dyDescent="0.25">
      <c r="S1564" s="40"/>
      <c r="T1564" s="3"/>
    </row>
    <row r="1565" spans="19:20" x14ac:dyDescent="0.25">
      <c r="S1565" s="40"/>
      <c r="T1565" s="3"/>
    </row>
    <row r="1566" spans="19:20" x14ac:dyDescent="0.25">
      <c r="S1566" s="40"/>
      <c r="T1566" s="3"/>
    </row>
    <row r="1567" spans="19:20" x14ac:dyDescent="0.25">
      <c r="S1567" s="40"/>
      <c r="T1567" s="3"/>
    </row>
    <row r="1568" spans="19:20" x14ac:dyDescent="0.25">
      <c r="S1568" s="40"/>
      <c r="T1568" s="3"/>
    </row>
    <row r="1569" spans="19:20" x14ac:dyDescent="0.25">
      <c r="S1569" s="40"/>
      <c r="T1569" s="3"/>
    </row>
    <row r="1570" spans="19:20" x14ac:dyDescent="0.25">
      <c r="S1570" s="40"/>
      <c r="T1570" s="3"/>
    </row>
    <row r="1571" spans="19:20" x14ac:dyDescent="0.25">
      <c r="S1571" s="40"/>
      <c r="T1571" s="3"/>
    </row>
    <row r="1572" spans="19:20" x14ac:dyDescent="0.25">
      <c r="S1572" s="40"/>
      <c r="T1572" s="3"/>
    </row>
    <row r="1573" spans="19:20" x14ac:dyDescent="0.25">
      <c r="S1573" s="40"/>
      <c r="T1573" s="3"/>
    </row>
    <row r="1574" spans="19:20" x14ac:dyDescent="0.25">
      <c r="S1574" s="40"/>
      <c r="T1574" s="3"/>
    </row>
    <row r="1575" spans="19:20" x14ac:dyDescent="0.25">
      <c r="S1575" s="40"/>
      <c r="T1575" s="3"/>
    </row>
    <row r="1576" spans="19:20" x14ac:dyDescent="0.25">
      <c r="S1576" s="40"/>
      <c r="T1576" s="3"/>
    </row>
    <row r="1577" spans="19:20" x14ac:dyDescent="0.25">
      <c r="S1577" s="40"/>
      <c r="T1577" s="3"/>
    </row>
    <row r="1578" spans="19:20" x14ac:dyDescent="0.25">
      <c r="S1578" s="40"/>
      <c r="T1578" s="3"/>
    </row>
    <row r="1579" spans="19:20" x14ac:dyDescent="0.25">
      <c r="S1579" s="40"/>
      <c r="T1579" s="3"/>
    </row>
    <row r="1580" spans="19:20" x14ac:dyDescent="0.25">
      <c r="S1580" s="40"/>
      <c r="T1580" s="3"/>
    </row>
    <row r="1581" spans="19:20" x14ac:dyDescent="0.25">
      <c r="S1581" s="40"/>
      <c r="T1581" s="3"/>
    </row>
    <row r="1582" spans="19:20" x14ac:dyDescent="0.25">
      <c r="S1582" s="40"/>
      <c r="T1582" s="3"/>
    </row>
    <row r="1583" spans="19:20" x14ac:dyDescent="0.25">
      <c r="S1583" s="40"/>
      <c r="T1583" s="3"/>
    </row>
    <row r="1584" spans="19:20" x14ac:dyDescent="0.25">
      <c r="S1584" s="40"/>
      <c r="T1584" s="3"/>
    </row>
    <row r="1585" spans="19:20" x14ac:dyDescent="0.25">
      <c r="S1585" s="40"/>
      <c r="T1585" s="3"/>
    </row>
    <row r="1586" spans="19:20" x14ac:dyDescent="0.25">
      <c r="S1586" s="40"/>
      <c r="T1586" s="3"/>
    </row>
    <row r="1587" spans="19:20" x14ac:dyDescent="0.25">
      <c r="S1587" s="40"/>
      <c r="T1587" s="3"/>
    </row>
    <row r="1588" spans="19:20" x14ac:dyDescent="0.25">
      <c r="S1588" s="40"/>
      <c r="T1588" s="3"/>
    </row>
    <row r="1589" spans="19:20" x14ac:dyDescent="0.25">
      <c r="S1589" s="40"/>
      <c r="T1589" s="3"/>
    </row>
    <row r="1590" spans="19:20" x14ac:dyDescent="0.25">
      <c r="S1590" s="40"/>
      <c r="T1590" s="3"/>
    </row>
    <row r="1591" spans="19:20" x14ac:dyDescent="0.25">
      <c r="S1591" s="40"/>
      <c r="T1591" s="3"/>
    </row>
    <row r="1592" spans="19:20" x14ac:dyDescent="0.25">
      <c r="S1592" s="40"/>
      <c r="T1592" s="3"/>
    </row>
    <row r="1593" spans="19:20" x14ac:dyDescent="0.25">
      <c r="S1593" s="40"/>
      <c r="T1593" s="3"/>
    </row>
    <row r="1594" spans="19:20" x14ac:dyDescent="0.25">
      <c r="S1594" s="40"/>
      <c r="T1594" s="3"/>
    </row>
    <row r="1595" spans="19:20" x14ac:dyDescent="0.25">
      <c r="S1595" s="40"/>
      <c r="T1595" s="3"/>
    </row>
    <row r="1596" spans="19:20" x14ac:dyDescent="0.25">
      <c r="S1596" s="40"/>
      <c r="T1596" s="3"/>
    </row>
    <row r="1597" spans="19:20" x14ac:dyDescent="0.25">
      <c r="S1597" s="40"/>
      <c r="T1597" s="3"/>
    </row>
    <row r="1598" spans="19:20" x14ac:dyDescent="0.25">
      <c r="S1598" s="40"/>
      <c r="T1598" s="3"/>
    </row>
    <row r="1599" spans="19:20" x14ac:dyDescent="0.25">
      <c r="S1599" s="40"/>
      <c r="T1599" s="3"/>
    </row>
    <row r="1600" spans="19:20" x14ac:dyDescent="0.25">
      <c r="S1600" s="40"/>
      <c r="T1600" s="3"/>
    </row>
    <row r="1601" spans="19:20" x14ac:dyDescent="0.25">
      <c r="S1601" s="40"/>
      <c r="T1601" s="3"/>
    </row>
    <row r="1602" spans="19:20" x14ac:dyDescent="0.25">
      <c r="S1602" s="40"/>
      <c r="T1602" s="3"/>
    </row>
    <row r="1603" spans="19:20" x14ac:dyDescent="0.25">
      <c r="S1603" s="40"/>
      <c r="T1603" s="3"/>
    </row>
    <row r="1604" spans="19:20" x14ac:dyDescent="0.25">
      <c r="S1604" s="40"/>
      <c r="T1604" s="3"/>
    </row>
    <row r="1605" spans="19:20" x14ac:dyDescent="0.25">
      <c r="S1605" s="40"/>
      <c r="T1605" s="3"/>
    </row>
    <row r="1606" spans="19:20" x14ac:dyDescent="0.25">
      <c r="S1606" s="40"/>
      <c r="T1606" s="3"/>
    </row>
    <row r="1607" spans="19:20" x14ac:dyDescent="0.25">
      <c r="S1607" s="40"/>
      <c r="T1607" s="3"/>
    </row>
    <row r="1608" spans="19:20" x14ac:dyDescent="0.25">
      <c r="S1608" s="40"/>
      <c r="T1608" s="3"/>
    </row>
    <row r="1609" spans="19:20" x14ac:dyDescent="0.25">
      <c r="S1609" s="40"/>
      <c r="T1609" s="3"/>
    </row>
    <row r="1610" spans="19:20" x14ac:dyDescent="0.25">
      <c r="S1610" s="40"/>
      <c r="T1610" s="3"/>
    </row>
    <row r="1611" spans="19:20" x14ac:dyDescent="0.25">
      <c r="S1611" s="40"/>
      <c r="T1611" s="3"/>
    </row>
    <row r="1612" spans="19:20" x14ac:dyDescent="0.25">
      <c r="S1612" s="40"/>
      <c r="T1612" s="3"/>
    </row>
    <row r="1613" spans="19:20" x14ac:dyDescent="0.25">
      <c r="S1613" s="40"/>
      <c r="T1613" s="3"/>
    </row>
    <row r="1614" spans="19:20" x14ac:dyDescent="0.25">
      <c r="S1614" s="40"/>
      <c r="T1614" s="3"/>
    </row>
    <row r="1615" spans="19:20" x14ac:dyDescent="0.25">
      <c r="S1615" s="40"/>
      <c r="T1615" s="3"/>
    </row>
    <row r="1616" spans="19:20" x14ac:dyDescent="0.25">
      <c r="S1616" s="40"/>
      <c r="T1616" s="3"/>
    </row>
    <row r="1617" spans="19:20" x14ac:dyDescent="0.25">
      <c r="S1617" s="40"/>
      <c r="T1617" s="3"/>
    </row>
    <row r="1618" spans="19:20" x14ac:dyDescent="0.25">
      <c r="S1618" s="40"/>
      <c r="T1618" s="3"/>
    </row>
    <row r="1619" spans="19:20" x14ac:dyDescent="0.25">
      <c r="S1619" s="40"/>
      <c r="T1619" s="3"/>
    </row>
    <row r="1620" spans="19:20" x14ac:dyDescent="0.25">
      <c r="S1620" s="40"/>
      <c r="T1620" s="3"/>
    </row>
    <row r="1621" spans="19:20" x14ac:dyDescent="0.25">
      <c r="S1621" s="40"/>
      <c r="T1621" s="3"/>
    </row>
    <row r="1622" spans="19:20" x14ac:dyDescent="0.25">
      <c r="S1622" s="40"/>
      <c r="T1622" s="3"/>
    </row>
    <row r="1623" spans="19:20" x14ac:dyDescent="0.25">
      <c r="S1623" s="40"/>
      <c r="T1623" s="3"/>
    </row>
    <row r="1624" spans="19:20" x14ac:dyDescent="0.25">
      <c r="S1624" s="40"/>
      <c r="T1624" s="3"/>
    </row>
    <row r="1625" spans="19:20" x14ac:dyDescent="0.25">
      <c r="S1625" s="40"/>
      <c r="T1625" s="3"/>
    </row>
    <row r="1626" spans="19:20" x14ac:dyDescent="0.25">
      <c r="S1626" s="40"/>
      <c r="T1626" s="3"/>
    </row>
    <row r="1627" spans="19:20" x14ac:dyDescent="0.25">
      <c r="S1627" s="40"/>
      <c r="T1627" s="3"/>
    </row>
    <row r="1628" spans="19:20" x14ac:dyDescent="0.25">
      <c r="S1628" s="40"/>
      <c r="T1628" s="3"/>
    </row>
    <row r="1629" spans="19:20" x14ac:dyDescent="0.25">
      <c r="S1629" s="40"/>
      <c r="T1629" s="3"/>
    </row>
    <row r="1630" spans="19:20" x14ac:dyDescent="0.25">
      <c r="S1630" s="40"/>
      <c r="T1630" s="3"/>
    </row>
    <row r="1631" spans="19:20" x14ac:dyDescent="0.25">
      <c r="S1631" s="40"/>
      <c r="T1631" s="3"/>
    </row>
    <row r="1632" spans="19:20" x14ac:dyDescent="0.25">
      <c r="S1632" s="40"/>
      <c r="T1632" s="3"/>
    </row>
    <row r="1633" spans="19:20" x14ac:dyDescent="0.25">
      <c r="S1633" s="40"/>
      <c r="T1633" s="3"/>
    </row>
    <row r="1634" spans="19:20" x14ac:dyDescent="0.25">
      <c r="S1634" s="40"/>
      <c r="T1634" s="3"/>
    </row>
    <row r="1635" spans="19:20" x14ac:dyDescent="0.25">
      <c r="S1635" s="40"/>
      <c r="T1635" s="3"/>
    </row>
    <row r="1636" spans="19:20" x14ac:dyDescent="0.25">
      <c r="S1636" s="40"/>
      <c r="T1636" s="3"/>
    </row>
    <row r="1637" spans="19:20" x14ac:dyDescent="0.25">
      <c r="S1637" s="40"/>
      <c r="T1637" s="3"/>
    </row>
    <row r="1638" spans="19:20" x14ac:dyDescent="0.25">
      <c r="S1638" s="40"/>
      <c r="T1638" s="3"/>
    </row>
    <row r="1639" spans="19:20" x14ac:dyDescent="0.25">
      <c r="S1639" s="40"/>
      <c r="T1639" s="3"/>
    </row>
    <row r="1640" spans="19:20" x14ac:dyDescent="0.25">
      <c r="S1640" s="40"/>
      <c r="T1640" s="3"/>
    </row>
    <row r="1641" spans="19:20" x14ac:dyDescent="0.25">
      <c r="S1641" s="40"/>
      <c r="T1641" s="3"/>
    </row>
    <row r="1642" spans="19:20" x14ac:dyDescent="0.25">
      <c r="S1642" s="40"/>
      <c r="T1642" s="3"/>
    </row>
    <row r="1643" spans="19:20" x14ac:dyDescent="0.25">
      <c r="S1643" s="40"/>
      <c r="T1643" s="3"/>
    </row>
    <row r="1644" spans="19:20" x14ac:dyDescent="0.25">
      <c r="S1644" s="40"/>
      <c r="T1644" s="3"/>
    </row>
    <row r="1645" spans="19:20" x14ac:dyDescent="0.25">
      <c r="S1645" s="40"/>
      <c r="T1645" s="3"/>
    </row>
    <row r="1646" spans="19:20" x14ac:dyDescent="0.25">
      <c r="S1646" s="40"/>
      <c r="T1646" s="3"/>
    </row>
    <row r="1647" spans="19:20" x14ac:dyDescent="0.25">
      <c r="S1647" s="40"/>
      <c r="T1647" s="3"/>
    </row>
    <row r="1648" spans="19:20" x14ac:dyDescent="0.25">
      <c r="S1648" s="40"/>
      <c r="T1648" s="3"/>
    </row>
    <row r="1649" spans="19:20" x14ac:dyDescent="0.25">
      <c r="S1649" s="40"/>
      <c r="T1649" s="3"/>
    </row>
    <row r="1650" spans="19:20" x14ac:dyDescent="0.25">
      <c r="S1650" s="40"/>
      <c r="T1650" s="3"/>
    </row>
    <row r="1651" spans="19:20" x14ac:dyDescent="0.25">
      <c r="S1651" s="40"/>
      <c r="T1651" s="3"/>
    </row>
    <row r="1652" spans="19:20" x14ac:dyDescent="0.25">
      <c r="S1652" s="40"/>
      <c r="T1652" s="3"/>
    </row>
    <row r="1653" spans="19:20" x14ac:dyDescent="0.25">
      <c r="S1653" s="40"/>
      <c r="T1653" s="3"/>
    </row>
    <row r="1654" spans="19:20" x14ac:dyDescent="0.25">
      <c r="S1654" s="40"/>
      <c r="T1654" s="3"/>
    </row>
    <row r="1655" spans="19:20" x14ac:dyDescent="0.25">
      <c r="S1655" s="40"/>
      <c r="T1655" s="3"/>
    </row>
    <row r="1656" spans="19:20" x14ac:dyDescent="0.25">
      <c r="S1656" s="40"/>
      <c r="T1656" s="3"/>
    </row>
    <row r="1657" spans="19:20" x14ac:dyDescent="0.25">
      <c r="S1657" s="40"/>
      <c r="T1657" s="3"/>
    </row>
    <row r="1658" spans="19:20" x14ac:dyDescent="0.25">
      <c r="S1658" s="40"/>
      <c r="T1658" s="3"/>
    </row>
    <row r="1659" spans="19:20" x14ac:dyDescent="0.25">
      <c r="S1659" s="40"/>
      <c r="T1659" s="3"/>
    </row>
    <row r="1660" spans="19:20" x14ac:dyDescent="0.25">
      <c r="S1660" s="40"/>
      <c r="T1660" s="3"/>
    </row>
    <row r="1661" spans="19:20" x14ac:dyDescent="0.25">
      <c r="S1661" s="40"/>
      <c r="T1661" s="3"/>
    </row>
    <row r="1662" spans="19:20" x14ac:dyDescent="0.25">
      <c r="S1662" s="40"/>
      <c r="T1662" s="3"/>
    </row>
    <row r="1663" spans="19:20" x14ac:dyDescent="0.25">
      <c r="S1663" s="40"/>
      <c r="T1663" s="3"/>
    </row>
    <row r="1664" spans="19:20" x14ac:dyDescent="0.25">
      <c r="S1664" s="40"/>
      <c r="T1664" s="3"/>
    </row>
    <row r="1665" spans="19:20" x14ac:dyDescent="0.25">
      <c r="S1665" s="40"/>
      <c r="T1665" s="3"/>
    </row>
    <row r="1666" spans="19:20" x14ac:dyDescent="0.25">
      <c r="S1666" s="40"/>
      <c r="T1666" s="3"/>
    </row>
    <row r="1667" spans="19:20" x14ac:dyDescent="0.25">
      <c r="S1667" s="40"/>
      <c r="T1667" s="3"/>
    </row>
    <row r="1668" spans="19:20" x14ac:dyDescent="0.25">
      <c r="S1668" s="40"/>
      <c r="T1668" s="3"/>
    </row>
    <row r="1669" spans="19:20" x14ac:dyDescent="0.25">
      <c r="S1669" s="40"/>
      <c r="T1669" s="3"/>
    </row>
    <row r="1670" spans="19:20" x14ac:dyDescent="0.25">
      <c r="S1670" s="40"/>
      <c r="T1670" s="3"/>
    </row>
    <row r="1671" spans="19:20" x14ac:dyDescent="0.25">
      <c r="S1671" s="40"/>
      <c r="T1671" s="3"/>
    </row>
    <row r="1672" spans="19:20" x14ac:dyDescent="0.25">
      <c r="S1672" s="40"/>
      <c r="T1672" s="3"/>
    </row>
    <row r="1673" spans="19:20" x14ac:dyDescent="0.25">
      <c r="S1673" s="40"/>
      <c r="T1673" s="3"/>
    </row>
    <row r="1674" spans="19:20" x14ac:dyDescent="0.25">
      <c r="S1674" s="40"/>
      <c r="T1674" s="3"/>
    </row>
    <row r="1675" spans="19:20" x14ac:dyDescent="0.25">
      <c r="S1675" s="40"/>
      <c r="T1675" s="3"/>
    </row>
    <row r="1676" spans="19:20" x14ac:dyDescent="0.25">
      <c r="S1676" s="40"/>
      <c r="T1676" s="3"/>
    </row>
    <row r="1677" spans="19:20" x14ac:dyDescent="0.25">
      <c r="S1677" s="40"/>
      <c r="T1677" s="3"/>
    </row>
    <row r="1678" spans="19:20" x14ac:dyDescent="0.25">
      <c r="S1678" s="40"/>
      <c r="T1678" s="3"/>
    </row>
    <row r="1679" spans="19:20" x14ac:dyDescent="0.25">
      <c r="S1679" s="40"/>
      <c r="T1679" s="3"/>
    </row>
    <row r="1680" spans="19:20" x14ac:dyDescent="0.25">
      <c r="S1680" s="40"/>
      <c r="T1680" s="3"/>
    </row>
    <row r="1681" spans="19:20" x14ac:dyDescent="0.25">
      <c r="S1681" s="40"/>
      <c r="T1681" s="3"/>
    </row>
    <row r="1682" spans="19:20" x14ac:dyDescent="0.25">
      <c r="S1682" s="40"/>
      <c r="T1682" s="3"/>
    </row>
    <row r="1683" spans="19:20" x14ac:dyDescent="0.25">
      <c r="S1683" s="40"/>
      <c r="T1683" s="3"/>
    </row>
    <row r="1684" spans="19:20" x14ac:dyDescent="0.25">
      <c r="S1684" s="40"/>
      <c r="T1684" s="3"/>
    </row>
    <row r="1685" spans="19:20" x14ac:dyDescent="0.25">
      <c r="S1685" s="40"/>
      <c r="T1685" s="3"/>
    </row>
    <row r="1686" spans="19:20" x14ac:dyDescent="0.25">
      <c r="S1686" s="40"/>
      <c r="T1686" s="3"/>
    </row>
    <row r="1687" spans="19:20" x14ac:dyDescent="0.25">
      <c r="S1687" s="40"/>
      <c r="T1687" s="3"/>
    </row>
    <row r="1688" spans="19:20" x14ac:dyDescent="0.25">
      <c r="S1688" s="40"/>
      <c r="T1688" s="3"/>
    </row>
    <row r="1689" spans="19:20" x14ac:dyDescent="0.25">
      <c r="S1689" s="40"/>
      <c r="T1689" s="3"/>
    </row>
    <row r="1690" spans="19:20" x14ac:dyDescent="0.25">
      <c r="S1690" s="40"/>
      <c r="T1690" s="3"/>
    </row>
    <row r="1691" spans="19:20" x14ac:dyDescent="0.25">
      <c r="S1691" s="40"/>
      <c r="T1691" s="3"/>
    </row>
    <row r="1692" spans="19:20" x14ac:dyDescent="0.25">
      <c r="S1692" s="40"/>
      <c r="T1692" s="3"/>
    </row>
    <row r="1693" spans="19:20" x14ac:dyDescent="0.25">
      <c r="S1693" s="40"/>
      <c r="T1693" s="3"/>
    </row>
    <row r="1694" spans="19:20" x14ac:dyDescent="0.25">
      <c r="S1694" s="40"/>
      <c r="T1694" s="3"/>
    </row>
    <row r="1695" spans="19:20" x14ac:dyDescent="0.25">
      <c r="S1695" s="40"/>
      <c r="T1695" s="3"/>
    </row>
    <row r="1696" spans="19:20" x14ac:dyDescent="0.25">
      <c r="S1696" s="40"/>
      <c r="T1696" s="3"/>
    </row>
    <row r="1697" spans="19:20" x14ac:dyDescent="0.25">
      <c r="S1697" s="40"/>
      <c r="T1697" s="3"/>
    </row>
    <row r="1698" spans="19:20" x14ac:dyDescent="0.25">
      <c r="S1698" s="40"/>
      <c r="T1698" s="3"/>
    </row>
    <row r="1699" spans="19:20" x14ac:dyDescent="0.25">
      <c r="S1699" s="40"/>
      <c r="T1699" s="3"/>
    </row>
    <row r="1700" spans="19:20" x14ac:dyDescent="0.25">
      <c r="S1700" s="40"/>
      <c r="T1700" s="3"/>
    </row>
    <row r="1701" spans="19:20" x14ac:dyDescent="0.25">
      <c r="S1701" s="40"/>
      <c r="T1701" s="3"/>
    </row>
    <row r="1702" spans="19:20" x14ac:dyDescent="0.25">
      <c r="S1702" s="40"/>
      <c r="T1702" s="3"/>
    </row>
    <row r="1703" spans="19:20" x14ac:dyDescent="0.25">
      <c r="S1703" s="40"/>
      <c r="T1703" s="3"/>
    </row>
    <row r="1704" spans="19:20" x14ac:dyDescent="0.25">
      <c r="S1704" s="40"/>
      <c r="T1704" s="3"/>
    </row>
    <row r="1705" spans="19:20" x14ac:dyDescent="0.25">
      <c r="S1705" s="40"/>
      <c r="T1705" s="3"/>
    </row>
    <row r="1706" spans="19:20" x14ac:dyDescent="0.25">
      <c r="S1706" s="40"/>
      <c r="T1706" s="3"/>
    </row>
    <row r="1707" spans="19:20" x14ac:dyDescent="0.25">
      <c r="S1707" s="40"/>
      <c r="T1707" s="3"/>
    </row>
    <row r="1708" spans="19:20" x14ac:dyDescent="0.25">
      <c r="S1708" s="40"/>
      <c r="T1708" s="3"/>
    </row>
    <row r="1709" spans="19:20" x14ac:dyDescent="0.25">
      <c r="S1709" s="40"/>
      <c r="T1709" s="3"/>
    </row>
    <row r="1710" spans="19:20" x14ac:dyDescent="0.25">
      <c r="S1710" s="40"/>
      <c r="T1710" s="3"/>
    </row>
    <row r="1711" spans="19:20" x14ac:dyDescent="0.25">
      <c r="S1711" s="40"/>
      <c r="T1711" s="3"/>
    </row>
    <row r="1712" spans="19:20" x14ac:dyDescent="0.25">
      <c r="S1712" s="40"/>
      <c r="T1712" s="3"/>
    </row>
    <row r="1713" spans="19:20" x14ac:dyDescent="0.25">
      <c r="S1713" s="40"/>
      <c r="T1713" s="3"/>
    </row>
    <row r="1714" spans="19:20" x14ac:dyDescent="0.25">
      <c r="S1714" s="40"/>
      <c r="T1714" s="3"/>
    </row>
    <row r="1715" spans="19:20" x14ac:dyDescent="0.25">
      <c r="S1715" s="40"/>
      <c r="T1715" s="3"/>
    </row>
    <row r="1716" spans="19:20" x14ac:dyDescent="0.25">
      <c r="S1716" s="40"/>
      <c r="T1716" s="3"/>
    </row>
    <row r="1717" spans="19:20" x14ac:dyDescent="0.25">
      <c r="S1717" s="40"/>
      <c r="T1717" s="3"/>
    </row>
    <row r="1718" spans="19:20" x14ac:dyDescent="0.25">
      <c r="S1718" s="40"/>
      <c r="T1718" s="3"/>
    </row>
    <row r="1719" spans="19:20" x14ac:dyDescent="0.25">
      <c r="S1719" s="40"/>
      <c r="T1719" s="3"/>
    </row>
    <row r="1720" spans="19:20" x14ac:dyDescent="0.25">
      <c r="S1720" s="40"/>
      <c r="T1720" s="3"/>
    </row>
    <row r="1721" spans="19:20" x14ac:dyDescent="0.25">
      <c r="S1721" s="40"/>
      <c r="T1721" s="3"/>
    </row>
    <row r="1722" spans="19:20" x14ac:dyDescent="0.25">
      <c r="S1722" s="40"/>
      <c r="T1722" s="3"/>
    </row>
    <row r="1723" spans="19:20" x14ac:dyDescent="0.25">
      <c r="S1723" s="40"/>
      <c r="T1723" s="3"/>
    </row>
    <row r="1724" spans="19:20" x14ac:dyDescent="0.25">
      <c r="S1724" s="40"/>
      <c r="T1724" s="3"/>
    </row>
    <row r="1725" spans="19:20" x14ac:dyDescent="0.25">
      <c r="S1725" s="40"/>
      <c r="T1725" s="3"/>
    </row>
    <row r="1726" spans="19:20" x14ac:dyDescent="0.25">
      <c r="S1726" s="40"/>
      <c r="T1726" s="3"/>
    </row>
    <row r="1727" spans="19:20" x14ac:dyDescent="0.25">
      <c r="S1727" s="40"/>
      <c r="T1727" s="3"/>
    </row>
    <row r="1728" spans="19:20" x14ac:dyDescent="0.25">
      <c r="S1728" s="40"/>
      <c r="T1728" s="3"/>
    </row>
    <row r="1729" spans="19:20" x14ac:dyDescent="0.25">
      <c r="S1729" s="40"/>
      <c r="T1729" s="3"/>
    </row>
    <row r="1730" spans="19:20" x14ac:dyDescent="0.25">
      <c r="S1730" s="40"/>
      <c r="T1730" s="3"/>
    </row>
    <row r="1731" spans="19:20" x14ac:dyDescent="0.25">
      <c r="S1731" s="40"/>
      <c r="T1731" s="3"/>
    </row>
    <row r="1732" spans="19:20" x14ac:dyDescent="0.25">
      <c r="S1732" s="40"/>
      <c r="T1732" s="3"/>
    </row>
    <row r="1733" spans="19:20" x14ac:dyDescent="0.25">
      <c r="S1733" s="40"/>
      <c r="T1733" s="3"/>
    </row>
    <row r="1734" spans="19:20" x14ac:dyDescent="0.25">
      <c r="S1734" s="40"/>
      <c r="T1734" s="3"/>
    </row>
    <row r="1735" spans="19:20" x14ac:dyDescent="0.25">
      <c r="S1735" s="40"/>
      <c r="T1735" s="3"/>
    </row>
    <row r="1736" spans="19:20" x14ac:dyDescent="0.25">
      <c r="S1736" s="40"/>
      <c r="T1736" s="3"/>
    </row>
    <row r="1737" spans="19:20" x14ac:dyDescent="0.25">
      <c r="S1737" s="40"/>
      <c r="T1737" s="3"/>
    </row>
    <row r="1738" spans="19:20" x14ac:dyDescent="0.25">
      <c r="S1738" s="40"/>
      <c r="T1738" s="3"/>
    </row>
    <row r="1739" spans="19:20" x14ac:dyDescent="0.25">
      <c r="S1739" s="40"/>
      <c r="T1739" s="3"/>
    </row>
    <row r="1740" spans="19:20" x14ac:dyDescent="0.25">
      <c r="S1740" s="40"/>
      <c r="T1740" s="3"/>
    </row>
    <row r="1741" spans="19:20" x14ac:dyDescent="0.25">
      <c r="S1741" s="40"/>
      <c r="T1741" s="3"/>
    </row>
    <row r="1742" spans="19:20" x14ac:dyDescent="0.25">
      <c r="S1742" s="40"/>
      <c r="T1742" s="3"/>
    </row>
    <row r="1743" spans="19:20" x14ac:dyDescent="0.25">
      <c r="S1743" s="40"/>
      <c r="T1743" s="3"/>
    </row>
    <row r="1744" spans="19:20" x14ac:dyDescent="0.25">
      <c r="S1744" s="40"/>
      <c r="T1744" s="3"/>
    </row>
    <row r="1745" spans="19:20" x14ac:dyDescent="0.25">
      <c r="S1745" s="40"/>
      <c r="T1745" s="3"/>
    </row>
    <row r="1746" spans="19:20" x14ac:dyDescent="0.25">
      <c r="S1746" s="40"/>
      <c r="T1746" s="3"/>
    </row>
    <row r="1747" spans="19:20" x14ac:dyDescent="0.25">
      <c r="S1747" s="40"/>
      <c r="T1747" s="3"/>
    </row>
    <row r="1748" spans="19:20" x14ac:dyDescent="0.25">
      <c r="S1748" s="40"/>
      <c r="T1748" s="3"/>
    </row>
    <row r="1749" spans="19:20" x14ac:dyDescent="0.25">
      <c r="S1749" s="40"/>
      <c r="T1749" s="3"/>
    </row>
    <row r="1750" spans="19:20" x14ac:dyDescent="0.25">
      <c r="S1750" s="40"/>
      <c r="T1750" s="3"/>
    </row>
    <row r="1751" spans="19:20" x14ac:dyDescent="0.25">
      <c r="S1751" s="40"/>
      <c r="T1751" s="3"/>
    </row>
    <row r="1752" spans="19:20" x14ac:dyDescent="0.25">
      <c r="S1752" s="40"/>
      <c r="T1752" s="3"/>
    </row>
    <row r="1753" spans="19:20" x14ac:dyDescent="0.25">
      <c r="S1753" s="40"/>
      <c r="T1753" s="3"/>
    </row>
    <row r="1754" spans="19:20" x14ac:dyDescent="0.25">
      <c r="S1754" s="40"/>
      <c r="T1754" s="3"/>
    </row>
    <row r="1755" spans="19:20" x14ac:dyDescent="0.25">
      <c r="S1755" s="40"/>
      <c r="T1755" s="3"/>
    </row>
    <row r="1756" spans="19:20" x14ac:dyDescent="0.25">
      <c r="S1756" s="40"/>
      <c r="T1756" s="3"/>
    </row>
    <row r="1757" spans="19:20" x14ac:dyDescent="0.25">
      <c r="S1757" s="40"/>
      <c r="T1757" s="3"/>
    </row>
    <row r="1758" spans="19:20" x14ac:dyDescent="0.25">
      <c r="S1758" s="40"/>
      <c r="T1758" s="3"/>
    </row>
    <row r="1759" spans="19:20" x14ac:dyDescent="0.25">
      <c r="S1759" s="40"/>
      <c r="T1759" s="3"/>
    </row>
    <row r="1760" spans="19:20" x14ac:dyDescent="0.25">
      <c r="S1760" s="40"/>
      <c r="T1760" s="3"/>
    </row>
    <row r="1761" spans="19:20" x14ac:dyDescent="0.25">
      <c r="S1761" s="40"/>
      <c r="T1761" s="3"/>
    </row>
    <row r="1762" spans="19:20" x14ac:dyDescent="0.25">
      <c r="S1762" s="40"/>
      <c r="T1762" s="3"/>
    </row>
    <row r="1763" spans="19:20" x14ac:dyDescent="0.25">
      <c r="S1763" s="40"/>
      <c r="T1763" s="3"/>
    </row>
    <row r="1764" spans="19:20" x14ac:dyDescent="0.25">
      <c r="S1764" s="40"/>
      <c r="T1764" s="3"/>
    </row>
    <row r="1765" spans="19:20" x14ac:dyDescent="0.25">
      <c r="S1765" s="40"/>
      <c r="T1765" s="3"/>
    </row>
    <row r="1766" spans="19:20" x14ac:dyDescent="0.25">
      <c r="S1766" s="40"/>
      <c r="T1766" s="3"/>
    </row>
    <row r="1767" spans="19:20" x14ac:dyDescent="0.25">
      <c r="S1767" s="40"/>
      <c r="T1767" s="3"/>
    </row>
    <row r="1768" spans="19:20" x14ac:dyDescent="0.25">
      <c r="S1768" s="40"/>
      <c r="T1768" s="3"/>
    </row>
    <row r="1769" spans="19:20" x14ac:dyDescent="0.25">
      <c r="S1769" s="40"/>
      <c r="T1769" s="3"/>
    </row>
    <row r="1770" spans="19:20" x14ac:dyDescent="0.25">
      <c r="S1770" s="40"/>
      <c r="T1770" s="3"/>
    </row>
    <row r="1771" spans="19:20" x14ac:dyDescent="0.25">
      <c r="S1771" s="40"/>
      <c r="T1771" s="3"/>
    </row>
    <row r="1772" spans="19:20" x14ac:dyDescent="0.25">
      <c r="S1772" s="40"/>
      <c r="T1772" s="3"/>
    </row>
    <row r="1773" spans="19:20" x14ac:dyDescent="0.25">
      <c r="S1773" s="40"/>
      <c r="T1773" s="3"/>
    </row>
    <row r="1774" spans="19:20" x14ac:dyDescent="0.25">
      <c r="S1774" s="40"/>
      <c r="T1774" s="3"/>
    </row>
    <row r="1775" spans="19:20" x14ac:dyDescent="0.25">
      <c r="S1775" s="40"/>
      <c r="T1775" s="3"/>
    </row>
    <row r="1776" spans="19:20" x14ac:dyDescent="0.25">
      <c r="S1776" s="40"/>
      <c r="T1776" s="3"/>
    </row>
    <row r="1777" spans="19:20" x14ac:dyDescent="0.25">
      <c r="S1777" s="40"/>
      <c r="T1777" s="3"/>
    </row>
    <row r="1778" spans="19:20" x14ac:dyDescent="0.25">
      <c r="S1778" s="40"/>
      <c r="T1778" s="3"/>
    </row>
    <row r="1779" spans="19:20" x14ac:dyDescent="0.25">
      <c r="S1779" s="40"/>
      <c r="T1779" s="3"/>
    </row>
    <row r="1780" spans="19:20" x14ac:dyDescent="0.25">
      <c r="S1780" s="40"/>
      <c r="T1780" s="3"/>
    </row>
    <row r="1781" spans="19:20" x14ac:dyDescent="0.25">
      <c r="S1781" s="40"/>
      <c r="T1781" s="3"/>
    </row>
    <row r="1782" spans="19:20" x14ac:dyDescent="0.25">
      <c r="S1782" s="40"/>
      <c r="T1782" s="3"/>
    </row>
    <row r="1783" spans="19:20" x14ac:dyDescent="0.25">
      <c r="S1783" s="40"/>
      <c r="T1783" s="3"/>
    </row>
    <row r="1784" spans="19:20" x14ac:dyDescent="0.25">
      <c r="S1784" s="40"/>
      <c r="T1784" s="3"/>
    </row>
    <row r="1785" spans="19:20" x14ac:dyDescent="0.25">
      <c r="S1785" s="40"/>
      <c r="T1785" s="3"/>
    </row>
    <row r="1786" spans="19:20" x14ac:dyDescent="0.25">
      <c r="S1786" s="40"/>
      <c r="T1786" s="3"/>
    </row>
    <row r="1787" spans="19:20" x14ac:dyDescent="0.25">
      <c r="S1787" s="40"/>
      <c r="T1787" s="3"/>
    </row>
    <row r="1788" spans="19:20" x14ac:dyDescent="0.25">
      <c r="S1788" s="40"/>
      <c r="T1788" s="3"/>
    </row>
    <row r="1789" spans="19:20" x14ac:dyDescent="0.25">
      <c r="S1789" s="40"/>
      <c r="T1789" s="3"/>
    </row>
    <row r="1790" spans="19:20" x14ac:dyDescent="0.25">
      <c r="S1790" s="40"/>
      <c r="T1790" s="3"/>
    </row>
    <row r="1791" spans="19:20" x14ac:dyDescent="0.25">
      <c r="S1791" s="40"/>
      <c r="T1791" s="3"/>
    </row>
    <row r="1792" spans="19:20" x14ac:dyDescent="0.25">
      <c r="S1792" s="40"/>
      <c r="T1792" s="3"/>
    </row>
    <row r="1793" spans="19:20" x14ac:dyDescent="0.25">
      <c r="S1793" s="40"/>
      <c r="T1793" s="3"/>
    </row>
    <row r="1794" spans="19:20" x14ac:dyDescent="0.25">
      <c r="S1794" s="40"/>
      <c r="T1794" s="3"/>
    </row>
    <row r="1795" spans="19:20" x14ac:dyDescent="0.25">
      <c r="S1795" s="40"/>
      <c r="T1795" s="3"/>
    </row>
    <row r="1796" spans="19:20" x14ac:dyDescent="0.25">
      <c r="S1796" s="40"/>
      <c r="T1796" s="3"/>
    </row>
    <row r="1797" spans="19:20" x14ac:dyDescent="0.25">
      <c r="S1797" s="40"/>
      <c r="T1797" s="3"/>
    </row>
    <row r="1798" spans="19:20" x14ac:dyDescent="0.25">
      <c r="S1798" s="40"/>
      <c r="T1798" s="3"/>
    </row>
    <row r="1799" spans="19:20" x14ac:dyDescent="0.25">
      <c r="S1799" s="40"/>
      <c r="T1799" s="3"/>
    </row>
    <row r="1800" spans="19:20" x14ac:dyDescent="0.25">
      <c r="S1800" s="40"/>
      <c r="T1800" s="3"/>
    </row>
    <row r="1801" spans="19:20" x14ac:dyDescent="0.25">
      <c r="S1801" s="40"/>
      <c r="T1801" s="3"/>
    </row>
    <row r="1802" spans="19:20" x14ac:dyDescent="0.25">
      <c r="S1802" s="40"/>
      <c r="T1802" s="3"/>
    </row>
    <row r="1803" spans="19:20" x14ac:dyDescent="0.25">
      <c r="S1803" s="40"/>
      <c r="T1803" s="3"/>
    </row>
    <row r="1804" spans="19:20" x14ac:dyDescent="0.25">
      <c r="S1804" s="40"/>
      <c r="T1804" s="3"/>
    </row>
    <row r="1805" spans="19:20" x14ac:dyDescent="0.25">
      <c r="S1805" s="40"/>
      <c r="T1805" s="3"/>
    </row>
    <row r="1806" spans="19:20" x14ac:dyDescent="0.25">
      <c r="S1806" s="40"/>
      <c r="T1806" s="3"/>
    </row>
    <row r="1807" spans="19:20" x14ac:dyDescent="0.25">
      <c r="S1807" s="40"/>
      <c r="T1807" s="3"/>
    </row>
    <row r="1808" spans="19:20" x14ac:dyDescent="0.25">
      <c r="S1808" s="40"/>
      <c r="T1808" s="3"/>
    </row>
    <row r="1809" spans="19:20" x14ac:dyDescent="0.25">
      <c r="S1809" s="40"/>
      <c r="T1809" s="3"/>
    </row>
    <row r="1810" spans="19:20" x14ac:dyDescent="0.25">
      <c r="S1810" s="40"/>
      <c r="T1810" s="3"/>
    </row>
    <row r="1811" spans="19:20" x14ac:dyDescent="0.25">
      <c r="S1811" s="40"/>
      <c r="T1811" s="3"/>
    </row>
    <row r="1812" spans="19:20" x14ac:dyDescent="0.25">
      <c r="S1812" s="40"/>
      <c r="T1812" s="3"/>
    </row>
    <row r="1813" spans="19:20" x14ac:dyDescent="0.25">
      <c r="S1813" s="40"/>
      <c r="T1813" s="3"/>
    </row>
    <row r="1814" spans="19:20" x14ac:dyDescent="0.25">
      <c r="S1814" s="40"/>
      <c r="T1814" s="3"/>
    </row>
    <row r="1815" spans="19:20" x14ac:dyDescent="0.25">
      <c r="S1815" s="40"/>
      <c r="T1815" s="3"/>
    </row>
    <row r="1816" spans="19:20" x14ac:dyDescent="0.25">
      <c r="S1816" s="40"/>
      <c r="T1816" s="3"/>
    </row>
    <row r="1817" spans="19:20" x14ac:dyDescent="0.25">
      <c r="S1817" s="40"/>
      <c r="T1817" s="3"/>
    </row>
    <row r="1818" spans="19:20" x14ac:dyDescent="0.25">
      <c r="S1818" s="40"/>
      <c r="T1818" s="3"/>
    </row>
    <row r="1819" spans="19:20" x14ac:dyDescent="0.25">
      <c r="S1819" s="40"/>
      <c r="T1819" s="3"/>
    </row>
    <row r="1820" spans="19:20" x14ac:dyDescent="0.25">
      <c r="S1820" s="40"/>
      <c r="T1820" s="3"/>
    </row>
    <row r="1821" spans="19:20" x14ac:dyDescent="0.25">
      <c r="S1821" s="40"/>
      <c r="T1821" s="3"/>
    </row>
    <row r="1822" spans="19:20" x14ac:dyDescent="0.25">
      <c r="S1822" s="40"/>
      <c r="T1822" s="3"/>
    </row>
    <row r="1823" spans="19:20" x14ac:dyDescent="0.25">
      <c r="S1823" s="40"/>
      <c r="T1823" s="3"/>
    </row>
    <row r="1824" spans="19:20" x14ac:dyDescent="0.25">
      <c r="S1824" s="40"/>
      <c r="T1824" s="3"/>
    </row>
    <row r="1825" spans="19:20" x14ac:dyDescent="0.25">
      <c r="S1825" s="40"/>
      <c r="T1825" s="3"/>
    </row>
    <row r="1826" spans="19:20" x14ac:dyDescent="0.25">
      <c r="S1826" s="40"/>
      <c r="T1826" s="3"/>
    </row>
    <row r="1827" spans="19:20" x14ac:dyDescent="0.25">
      <c r="S1827" s="40"/>
      <c r="T1827" s="3"/>
    </row>
    <row r="1828" spans="19:20" x14ac:dyDescent="0.25">
      <c r="S1828" s="40"/>
      <c r="T1828" s="3"/>
    </row>
    <row r="1829" spans="19:20" x14ac:dyDescent="0.25">
      <c r="S1829" s="40"/>
      <c r="T1829" s="3"/>
    </row>
    <row r="1830" spans="19:20" x14ac:dyDescent="0.25">
      <c r="S1830" s="40"/>
      <c r="T1830" s="3"/>
    </row>
    <row r="1831" spans="19:20" x14ac:dyDescent="0.25">
      <c r="S1831" s="40"/>
      <c r="T1831" s="3"/>
    </row>
    <row r="1832" spans="19:20" x14ac:dyDescent="0.25">
      <c r="S1832" s="40"/>
      <c r="T1832" s="3"/>
    </row>
    <row r="1833" spans="19:20" x14ac:dyDescent="0.25">
      <c r="S1833" s="40"/>
      <c r="T1833" s="3"/>
    </row>
    <row r="1834" spans="19:20" x14ac:dyDescent="0.25">
      <c r="S1834" s="40"/>
      <c r="T1834" s="3"/>
    </row>
    <row r="1835" spans="19:20" x14ac:dyDescent="0.25">
      <c r="S1835" s="40"/>
      <c r="T1835" s="3"/>
    </row>
    <row r="1836" spans="19:20" x14ac:dyDescent="0.25">
      <c r="S1836" s="40"/>
      <c r="T1836" s="3"/>
    </row>
    <row r="1837" spans="19:20" x14ac:dyDescent="0.25">
      <c r="S1837" s="40"/>
      <c r="T1837" s="3"/>
    </row>
    <row r="1838" spans="19:20" x14ac:dyDescent="0.25">
      <c r="S1838" s="40"/>
      <c r="T1838" s="3"/>
    </row>
    <row r="1839" spans="19:20" x14ac:dyDescent="0.25">
      <c r="S1839" s="40"/>
      <c r="T1839" s="3"/>
    </row>
    <row r="1840" spans="19:20" x14ac:dyDescent="0.25">
      <c r="S1840" s="40"/>
      <c r="T1840" s="3"/>
    </row>
    <row r="1841" spans="19:20" x14ac:dyDescent="0.25">
      <c r="S1841" s="40"/>
      <c r="T1841" s="3"/>
    </row>
    <row r="1842" spans="19:20" x14ac:dyDescent="0.25">
      <c r="S1842" s="40"/>
      <c r="T1842" s="3"/>
    </row>
    <row r="1843" spans="19:20" x14ac:dyDescent="0.25">
      <c r="S1843" s="40"/>
      <c r="T1843" s="3"/>
    </row>
    <row r="1844" spans="19:20" x14ac:dyDescent="0.25">
      <c r="S1844" s="40"/>
      <c r="T1844" s="3"/>
    </row>
    <row r="1845" spans="19:20" x14ac:dyDescent="0.25">
      <c r="S1845" s="40"/>
      <c r="T1845" s="3"/>
    </row>
    <row r="1846" spans="19:20" x14ac:dyDescent="0.25">
      <c r="S1846" s="40"/>
      <c r="T1846" s="3"/>
    </row>
    <row r="1847" spans="19:20" x14ac:dyDescent="0.25">
      <c r="S1847" s="40"/>
      <c r="T1847" s="3"/>
    </row>
    <row r="1848" spans="19:20" x14ac:dyDescent="0.25">
      <c r="S1848" s="40"/>
      <c r="T1848" s="3"/>
    </row>
    <row r="1849" spans="19:20" x14ac:dyDescent="0.25">
      <c r="S1849" s="40"/>
      <c r="T1849" s="3"/>
    </row>
    <row r="1850" spans="19:20" x14ac:dyDescent="0.25">
      <c r="S1850" s="40"/>
      <c r="T1850" s="3"/>
    </row>
    <row r="1851" spans="19:20" x14ac:dyDescent="0.25">
      <c r="S1851" s="40"/>
      <c r="T1851" s="3"/>
    </row>
    <row r="1852" spans="19:20" x14ac:dyDescent="0.25">
      <c r="S1852" s="40"/>
      <c r="T1852" s="3"/>
    </row>
    <row r="1853" spans="19:20" x14ac:dyDescent="0.25">
      <c r="S1853" s="40"/>
      <c r="T1853" s="3"/>
    </row>
    <row r="1854" spans="19:20" x14ac:dyDescent="0.25">
      <c r="S1854" s="40"/>
      <c r="T1854" s="3"/>
    </row>
    <row r="1855" spans="19:20" x14ac:dyDescent="0.25">
      <c r="S1855" s="40"/>
      <c r="T1855" s="3"/>
    </row>
    <row r="1856" spans="19:20" x14ac:dyDescent="0.25">
      <c r="S1856" s="40"/>
      <c r="T1856" s="3"/>
    </row>
    <row r="1857" spans="19:20" x14ac:dyDescent="0.25">
      <c r="S1857" s="40"/>
      <c r="T1857" s="3"/>
    </row>
    <row r="1858" spans="19:20" x14ac:dyDescent="0.25">
      <c r="S1858" s="40"/>
      <c r="T1858" s="3"/>
    </row>
    <row r="1859" spans="19:20" x14ac:dyDescent="0.25">
      <c r="S1859" s="40"/>
      <c r="T1859" s="3"/>
    </row>
    <row r="1860" spans="19:20" x14ac:dyDescent="0.25">
      <c r="S1860" s="40"/>
      <c r="T1860" s="3"/>
    </row>
    <row r="1861" spans="19:20" x14ac:dyDescent="0.25">
      <c r="S1861" s="40"/>
      <c r="T1861" s="3"/>
    </row>
    <row r="1862" spans="19:20" x14ac:dyDescent="0.25">
      <c r="S1862" s="40"/>
      <c r="T1862" s="3"/>
    </row>
    <row r="1863" spans="19:20" x14ac:dyDescent="0.25">
      <c r="S1863" s="40"/>
      <c r="T1863" s="3"/>
    </row>
    <row r="1864" spans="19:20" x14ac:dyDescent="0.25">
      <c r="S1864" s="40"/>
      <c r="T1864" s="3"/>
    </row>
    <row r="1865" spans="19:20" x14ac:dyDescent="0.25">
      <c r="S1865" s="40"/>
      <c r="T1865" s="3"/>
    </row>
    <row r="1866" spans="19:20" x14ac:dyDescent="0.25">
      <c r="S1866" s="40"/>
      <c r="T1866" s="3"/>
    </row>
    <row r="1867" spans="19:20" x14ac:dyDescent="0.25">
      <c r="S1867" s="40"/>
      <c r="T1867" s="3"/>
    </row>
    <row r="1868" spans="19:20" x14ac:dyDescent="0.25">
      <c r="S1868" s="40"/>
      <c r="T1868" s="3"/>
    </row>
    <row r="1869" spans="19:20" x14ac:dyDescent="0.25">
      <c r="S1869" s="40"/>
      <c r="T1869" s="3"/>
    </row>
    <row r="1870" spans="19:20" x14ac:dyDescent="0.25">
      <c r="S1870" s="40"/>
      <c r="T1870" s="3"/>
    </row>
    <row r="1871" spans="19:20" x14ac:dyDescent="0.25">
      <c r="S1871" s="40"/>
      <c r="T1871" s="3"/>
    </row>
    <row r="1872" spans="19:20" x14ac:dyDescent="0.25">
      <c r="S1872" s="40"/>
      <c r="T1872" s="3"/>
    </row>
    <row r="1873" spans="19:20" x14ac:dyDescent="0.25">
      <c r="S1873" s="40"/>
      <c r="T1873" s="3"/>
    </row>
    <row r="1874" spans="19:20" x14ac:dyDescent="0.25">
      <c r="S1874" s="40"/>
      <c r="T1874" s="3"/>
    </row>
    <row r="1875" spans="19:20" x14ac:dyDescent="0.25">
      <c r="S1875" s="40"/>
      <c r="T1875" s="3"/>
    </row>
    <row r="1876" spans="19:20" x14ac:dyDescent="0.25">
      <c r="S1876" s="40"/>
      <c r="T1876" s="3"/>
    </row>
    <row r="1877" spans="19:20" x14ac:dyDescent="0.25">
      <c r="S1877" s="40"/>
      <c r="T1877" s="3"/>
    </row>
    <row r="1878" spans="19:20" x14ac:dyDescent="0.25">
      <c r="S1878" s="40"/>
      <c r="T1878" s="3"/>
    </row>
    <row r="1879" spans="19:20" x14ac:dyDescent="0.25">
      <c r="S1879" s="40"/>
      <c r="T1879" s="3"/>
    </row>
    <row r="1880" spans="19:20" x14ac:dyDescent="0.25">
      <c r="S1880" s="40"/>
      <c r="T1880" s="3"/>
    </row>
    <row r="1881" spans="19:20" x14ac:dyDescent="0.25">
      <c r="S1881" s="40"/>
      <c r="T1881" s="3"/>
    </row>
    <row r="1882" spans="19:20" x14ac:dyDescent="0.25">
      <c r="S1882" s="40"/>
      <c r="T1882" s="3"/>
    </row>
    <row r="1883" spans="19:20" x14ac:dyDescent="0.25">
      <c r="S1883" s="40"/>
      <c r="T1883" s="3"/>
    </row>
    <row r="1884" spans="19:20" x14ac:dyDescent="0.25">
      <c r="S1884" s="40"/>
      <c r="T1884" s="3"/>
    </row>
    <row r="1885" spans="19:20" x14ac:dyDescent="0.25">
      <c r="S1885" s="40"/>
      <c r="T1885" s="3"/>
    </row>
    <row r="1886" spans="19:20" x14ac:dyDescent="0.25">
      <c r="S1886" s="40"/>
      <c r="T1886" s="3"/>
    </row>
    <row r="1887" spans="19:20" x14ac:dyDescent="0.25">
      <c r="S1887" s="40"/>
      <c r="T1887" s="3"/>
    </row>
    <row r="1888" spans="19:20" x14ac:dyDescent="0.25">
      <c r="S1888" s="40"/>
      <c r="T1888" s="3"/>
    </row>
    <row r="1889" spans="19:20" x14ac:dyDescent="0.25">
      <c r="S1889" s="40"/>
      <c r="T1889" s="3"/>
    </row>
    <row r="1890" spans="19:20" x14ac:dyDescent="0.25">
      <c r="S1890" s="40"/>
      <c r="T1890" s="3"/>
    </row>
    <row r="1891" spans="19:20" x14ac:dyDescent="0.25">
      <c r="S1891" s="40"/>
      <c r="T1891" s="3"/>
    </row>
    <row r="1892" spans="19:20" x14ac:dyDescent="0.25">
      <c r="S1892" s="40"/>
      <c r="T1892" s="3"/>
    </row>
    <row r="1893" spans="19:20" x14ac:dyDescent="0.25">
      <c r="S1893" s="40"/>
      <c r="T1893" s="3"/>
    </row>
    <row r="1894" spans="19:20" x14ac:dyDescent="0.25">
      <c r="S1894" s="40"/>
      <c r="T1894" s="3"/>
    </row>
    <row r="1895" spans="19:20" x14ac:dyDescent="0.25">
      <c r="S1895" s="40"/>
      <c r="T1895" s="3"/>
    </row>
    <row r="1896" spans="19:20" x14ac:dyDescent="0.25">
      <c r="S1896" s="40"/>
      <c r="T1896" s="3"/>
    </row>
    <row r="1897" spans="19:20" x14ac:dyDescent="0.25">
      <c r="S1897" s="40"/>
      <c r="T1897" s="3"/>
    </row>
    <row r="1898" spans="19:20" x14ac:dyDescent="0.25">
      <c r="S1898" s="40"/>
      <c r="T1898" s="3"/>
    </row>
    <row r="1899" spans="19:20" x14ac:dyDescent="0.25">
      <c r="S1899" s="40"/>
      <c r="T1899" s="3"/>
    </row>
    <row r="1900" spans="19:20" x14ac:dyDescent="0.25">
      <c r="S1900" s="40"/>
      <c r="T1900" s="3"/>
    </row>
    <row r="1901" spans="19:20" x14ac:dyDescent="0.25">
      <c r="S1901" s="40"/>
      <c r="T1901" s="3"/>
    </row>
    <row r="1902" spans="19:20" x14ac:dyDescent="0.25">
      <c r="S1902" s="40"/>
      <c r="T1902" s="3"/>
    </row>
    <row r="1903" spans="19:20" x14ac:dyDescent="0.25">
      <c r="S1903" s="40"/>
      <c r="T1903" s="3"/>
    </row>
    <row r="1904" spans="19:20" x14ac:dyDescent="0.25">
      <c r="S1904" s="40"/>
      <c r="T1904" s="3"/>
    </row>
    <row r="1905" spans="19:20" x14ac:dyDescent="0.25">
      <c r="S1905" s="40"/>
      <c r="T1905" s="3"/>
    </row>
    <row r="1906" spans="19:20" x14ac:dyDescent="0.25">
      <c r="S1906" s="40"/>
      <c r="T1906" s="3"/>
    </row>
    <row r="1907" spans="19:20" x14ac:dyDescent="0.25">
      <c r="S1907" s="40"/>
      <c r="T1907" s="3"/>
    </row>
    <row r="1908" spans="19:20" x14ac:dyDescent="0.25">
      <c r="S1908" s="40"/>
      <c r="T1908" s="3"/>
    </row>
    <row r="1909" spans="19:20" x14ac:dyDescent="0.25">
      <c r="S1909" s="40"/>
      <c r="T1909" s="3"/>
    </row>
    <row r="1910" spans="19:20" x14ac:dyDescent="0.25">
      <c r="S1910" s="40"/>
      <c r="T1910" s="3"/>
    </row>
    <row r="1911" spans="19:20" x14ac:dyDescent="0.25">
      <c r="S1911" s="40"/>
      <c r="T1911" s="3"/>
    </row>
    <row r="1912" spans="19:20" x14ac:dyDescent="0.25">
      <c r="S1912" s="40"/>
      <c r="T1912" s="3"/>
    </row>
    <row r="1913" spans="19:20" x14ac:dyDescent="0.25">
      <c r="S1913" s="40"/>
      <c r="T1913" s="3"/>
    </row>
    <row r="1914" spans="19:20" x14ac:dyDescent="0.25">
      <c r="S1914" s="40"/>
      <c r="T1914" s="3"/>
    </row>
    <row r="1915" spans="19:20" x14ac:dyDescent="0.25">
      <c r="S1915" s="40"/>
      <c r="T1915" s="3"/>
    </row>
    <row r="1916" spans="19:20" x14ac:dyDescent="0.25">
      <c r="S1916" s="40"/>
      <c r="T1916" s="3"/>
    </row>
    <row r="1917" spans="19:20" x14ac:dyDescent="0.25">
      <c r="S1917" s="40"/>
      <c r="T1917" s="3"/>
    </row>
    <row r="1918" spans="19:20" x14ac:dyDescent="0.25">
      <c r="S1918" s="40"/>
      <c r="T1918" s="3"/>
    </row>
    <row r="1919" spans="19:20" x14ac:dyDescent="0.25">
      <c r="S1919" s="40"/>
      <c r="T1919" s="3"/>
    </row>
    <row r="1920" spans="19:20" x14ac:dyDescent="0.25">
      <c r="S1920" s="40"/>
      <c r="T1920" s="3"/>
    </row>
    <row r="1921" spans="19:20" x14ac:dyDescent="0.25">
      <c r="S1921" s="40"/>
      <c r="T1921" s="3"/>
    </row>
    <row r="1922" spans="19:20" x14ac:dyDescent="0.25">
      <c r="S1922" s="40"/>
      <c r="T1922" s="3"/>
    </row>
    <row r="1923" spans="19:20" x14ac:dyDescent="0.25">
      <c r="S1923" s="40"/>
      <c r="T1923" s="3"/>
    </row>
    <row r="1924" spans="19:20" x14ac:dyDescent="0.25">
      <c r="S1924" s="40"/>
      <c r="T1924" s="3"/>
    </row>
    <row r="1925" spans="19:20" x14ac:dyDescent="0.25">
      <c r="S1925" s="40"/>
      <c r="T1925" s="3"/>
    </row>
    <row r="1926" spans="19:20" x14ac:dyDescent="0.25">
      <c r="S1926" s="40"/>
      <c r="T1926" s="3"/>
    </row>
    <row r="1927" spans="19:20" x14ac:dyDescent="0.25">
      <c r="S1927" s="40"/>
      <c r="T1927" s="3"/>
    </row>
    <row r="1928" spans="19:20" x14ac:dyDescent="0.25">
      <c r="S1928" s="40"/>
      <c r="T1928" s="3"/>
    </row>
    <row r="1929" spans="19:20" x14ac:dyDescent="0.25">
      <c r="S1929" s="40"/>
      <c r="T1929" s="3"/>
    </row>
    <row r="1930" spans="19:20" x14ac:dyDescent="0.25">
      <c r="S1930" s="40"/>
      <c r="T1930" s="3"/>
    </row>
    <row r="1931" spans="19:20" x14ac:dyDescent="0.25">
      <c r="S1931" s="40"/>
      <c r="T1931" s="3"/>
    </row>
    <row r="1932" spans="19:20" x14ac:dyDescent="0.25">
      <c r="S1932" s="40"/>
      <c r="T1932" s="3"/>
    </row>
    <row r="1933" spans="19:20" x14ac:dyDescent="0.25">
      <c r="S1933" s="40"/>
      <c r="T1933" s="3"/>
    </row>
    <row r="1934" spans="19:20" x14ac:dyDescent="0.25">
      <c r="S1934" s="40"/>
      <c r="T1934" s="3"/>
    </row>
    <row r="1935" spans="19:20" x14ac:dyDescent="0.25">
      <c r="S1935" s="40"/>
      <c r="T1935" s="3"/>
    </row>
    <row r="1936" spans="19:20" x14ac:dyDescent="0.25">
      <c r="S1936" s="40"/>
      <c r="T1936" s="3"/>
    </row>
    <row r="1937" spans="19:20" x14ac:dyDescent="0.25">
      <c r="S1937" s="40"/>
      <c r="T1937" s="3"/>
    </row>
    <row r="1938" spans="19:20" x14ac:dyDescent="0.25">
      <c r="S1938" s="40"/>
      <c r="T1938" s="3"/>
    </row>
    <row r="1939" spans="19:20" x14ac:dyDescent="0.25">
      <c r="S1939" s="40"/>
      <c r="T1939" s="3"/>
    </row>
    <row r="1940" spans="19:20" x14ac:dyDescent="0.25">
      <c r="S1940" s="40"/>
      <c r="T1940" s="3"/>
    </row>
    <row r="1941" spans="19:20" x14ac:dyDescent="0.25">
      <c r="S1941" s="40"/>
      <c r="T1941" s="3"/>
    </row>
    <row r="1942" spans="19:20" x14ac:dyDescent="0.25">
      <c r="S1942" s="40"/>
      <c r="T1942" s="3"/>
    </row>
    <row r="1943" spans="19:20" x14ac:dyDescent="0.25">
      <c r="S1943" s="40"/>
      <c r="T1943" s="3"/>
    </row>
    <row r="1944" spans="19:20" x14ac:dyDescent="0.25">
      <c r="S1944" s="40"/>
      <c r="T1944" s="3"/>
    </row>
    <row r="1945" spans="19:20" x14ac:dyDescent="0.25">
      <c r="S1945" s="40"/>
      <c r="T1945" s="3"/>
    </row>
    <row r="1946" spans="19:20" x14ac:dyDescent="0.25">
      <c r="S1946" s="40"/>
      <c r="T1946" s="3"/>
    </row>
    <row r="1947" spans="19:20" x14ac:dyDescent="0.25">
      <c r="S1947" s="40"/>
      <c r="T1947" s="3"/>
    </row>
    <row r="1948" spans="19:20" x14ac:dyDescent="0.25">
      <c r="S1948" s="40"/>
      <c r="T1948" s="3"/>
    </row>
    <row r="1949" spans="19:20" x14ac:dyDescent="0.25">
      <c r="S1949" s="40"/>
      <c r="T1949" s="3"/>
    </row>
    <row r="1950" spans="19:20" x14ac:dyDescent="0.25">
      <c r="S1950" s="40"/>
      <c r="T1950" s="3"/>
    </row>
    <row r="1951" spans="19:20" x14ac:dyDescent="0.25">
      <c r="S1951" s="40"/>
      <c r="T1951" s="3"/>
    </row>
    <row r="1952" spans="19:20" x14ac:dyDescent="0.25">
      <c r="S1952" s="40"/>
      <c r="T1952" s="3"/>
    </row>
    <row r="1953" spans="19:20" x14ac:dyDescent="0.25">
      <c r="S1953" s="40"/>
      <c r="T1953" s="3"/>
    </row>
    <row r="1954" spans="19:20" x14ac:dyDescent="0.25">
      <c r="S1954" s="40"/>
      <c r="T1954" s="3"/>
    </row>
    <row r="1955" spans="19:20" x14ac:dyDescent="0.25">
      <c r="S1955" s="40"/>
      <c r="T1955" s="3"/>
    </row>
    <row r="1956" spans="19:20" x14ac:dyDescent="0.25">
      <c r="S1956" s="40"/>
      <c r="T1956" s="3"/>
    </row>
    <row r="1957" spans="19:20" x14ac:dyDescent="0.25">
      <c r="S1957" s="40"/>
      <c r="T1957" s="3"/>
    </row>
    <row r="1958" spans="19:20" x14ac:dyDescent="0.25">
      <c r="S1958" s="40"/>
      <c r="T1958" s="3"/>
    </row>
    <row r="1959" spans="19:20" x14ac:dyDescent="0.25">
      <c r="S1959" s="40"/>
      <c r="T1959" s="3"/>
    </row>
    <row r="1960" spans="19:20" x14ac:dyDescent="0.25">
      <c r="S1960" s="40"/>
      <c r="T1960" s="3"/>
    </row>
    <row r="1961" spans="19:20" x14ac:dyDescent="0.25">
      <c r="S1961" s="40"/>
      <c r="T1961" s="3"/>
    </row>
    <row r="1962" spans="19:20" x14ac:dyDescent="0.25">
      <c r="S1962" s="40"/>
      <c r="T1962" s="3"/>
    </row>
    <row r="1963" spans="19:20" x14ac:dyDescent="0.25">
      <c r="S1963" s="40"/>
      <c r="T1963" s="3"/>
    </row>
    <row r="1964" spans="19:20" x14ac:dyDescent="0.25">
      <c r="S1964" s="40"/>
      <c r="T1964" s="3"/>
    </row>
    <row r="1965" spans="19:20" x14ac:dyDescent="0.25">
      <c r="S1965" s="40"/>
      <c r="T1965" s="3"/>
    </row>
    <row r="1966" spans="19:20" x14ac:dyDescent="0.25">
      <c r="S1966" s="40"/>
      <c r="T1966" s="3"/>
    </row>
    <row r="1967" spans="19:20" x14ac:dyDescent="0.25">
      <c r="S1967" s="40"/>
      <c r="T1967" s="3"/>
    </row>
    <row r="1968" spans="19:20" x14ac:dyDescent="0.25">
      <c r="S1968" s="40"/>
      <c r="T1968" s="3"/>
    </row>
    <row r="1969" spans="19:20" x14ac:dyDescent="0.25">
      <c r="S1969" s="40"/>
      <c r="T1969" s="3"/>
    </row>
    <row r="1970" spans="19:20" x14ac:dyDescent="0.25">
      <c r="S1970" s="40"/>
      <c r="T1970" s="3"/>
    </row>
    <row r="1971" spans="19:20" x14ac:dyDescent="0.25">
      <c r="S1971" s="40"/>
      <c r="T1971" s="3"/>
    </row>
    <row r="1972" spans="19:20" x14ac:dyDescent="0.25">
      <c r="S1972" s="40"/>
      <c r="T1972" s="3"/>
    </row>
    <row r="1973" spans="19:20" x14ac:dyDescent="0.25">
      <c r="S1973" s="40"/>
      <c r="T1973" s="3"/>
    </row>
    <row r="1974" spans="19:20" x14ac:dyDescent="0.25">
      <c r="S1974" s="40"/>
      <c r="T1974" s="3"/>
    </row>
    <row r="1975" spans="19:20" x14ac:dyDescent="0.25">
      <c r="S1975" s="40"/>
      <c r="T1975" s="3"/>
    </row>
    <row r="1976" spans="19:20" x14ac:dyDescent="0.25">
      <c r="S1976" s="40"/>
      <c r="T1976" s="3"/>
    </row>
    <row r="1977" spans="19:20" x14ac:dyDescent="0.25">
      <c r="S1977" s="40"/>
      <c r="T1977" s="3"/>
    </row>
    <row r="1978" spans="19:20" x14ac:dyDescent="0.25">
      <c r="S1978" s="40"/>
      <c r="T1978" s="3"/>
    </row>
    <row r="1979" spans="19:20" x14ac:dyDescent="0.25">
      <c r="S1979" s="40"/>
      <c r="T1979" s="3"/>
    </row>
    <row r="1980" spans="19:20" x14ac:dyDescent="0.25">
      <c r="S1980" s="40"/>
      <c r="T1980" s="3"/>
    </row>
    <row r="1981" spans="19:20" x14ac:dyDescent="0.25">
      <c r="S1981" s="40"/>
      <c r="T1981" s="3"/>
    </row>
    <row r="1982" spans="19:20" x14ac:dyDescent="0.25">
      <c r="S1982" s="40"/>
      <c r="T1982" s="3"/>
    </row>
    <row r="1983" spans="19:20" x14ac:dyDescent="0.25">
      <c r="S1983" s="40"/>
      <c r="T1983" s="3"/>
    </row>
    <row r="1984" spans="19:20" x14ac:dyDescent="0.25">
      <c r="S1984" s="40"/>
      <c r="T1984" s="3"/>
    </row>
    <row r="1985" spans="19:20" x14ac:dyDescent="0.25">
      <c r="S1985" s="40"/>
      <c r="T1985" s="3"/>
    </row>
    <row r="1986" spans="19:20" x14ac:dyDescent="0.25">
      <c r="S1986" s="40"/>
      <c r="T1986" s="3"/>
    </row>
    <row r="1987" spans="19:20" x14ac:dyDescent="0.25">
      <c r="S1987" s="40"/>
      <c r="T1987" s="3"/>
    </row>
    <row r="1988" spans="19:20" x14ac:dyDescent="0.25">
      <c r="S1988" s="40"/>
      <c r="T1988" s="3"/>
    </row>
    <row r="1989" spans="19:20" x14ac:dyDescent="0.25">
      <c r="S1989" s="40"/>
      <c r="T1989" s="3"/>
    </row>
    <row r="1990" spans="19:20" x14ac:dyDescent="0.25">
      <c r="S1990" s="40"/>
      <c r="T1990" s="3"/>
    </row>
    <row r="1991" spans="19:20" x14ac:dyDescent="0.25">
      <c r="S1991" s="40"/>
      <c r="T1991" s="3"/>
    </row>
    <row r="1992" spans="19:20" x14ac:dyDescent="0.25">
      <c r="S1992" s="40"/>
      <c r="T1992" s="3"/>
    </row>
    <row r="1993" spans="19:20" x14ac:dyDescent="0.25">
      <c r="S1993" s="40"/>
      <c r="T1993" s="3"/>
    </row>
    <row r="1994" spans="19:20" x14ac:dyDescent="0.25">
      <c r="S1994" s="40"/>
      <c r="T1994" s="3"/>
    </row>
    <row r="1995" spans="19:20" x14ac:dyDescent="0.25">
      <c r="S1995" s="40"/>
      <c r="T1995" s="3"/>
    </row>
    <row r="1996" spans="19:20" x14ac:dyDescent="0.25">
      <c r="S1996" s="40"/>
      <c r="T1996" s="3"/>
    </row>
    <row r="1997" spans="19:20" x14ac:dyDescent="0.25">
      <c r="S1997" s="40"/>
      <c r="T1997" s="3"/>
    </row>
    <row r="1998" spans="19:20" x14ac:dyDescent="0.25">
      <c r="S1998" s="40"/>
      <c r="T1998" s="3"/>
    </row>
    <row r="1999" spans="19:20" x14ac:dyDescent="0.25">
      <c r="S1999" s="40"/>
      <c r="T1999" s="3"/>
    </row>
    <row r="2000" spans="19:20" x14ac:dyDescent="0.25">
      <c r="S2000" s="40"/>
      <c r="T2000" s="3"/>
    </row>
    <row r="2001" spans="19:20" x14ac:dyDescent="0.25">
      <c r="S2001" s="40"/>
      <c r="T2001" s="3"/>
    </row>
    <row r="2002" spans="19:20" x14ac:dyDescent="0.25">
      <c r="S2002" s="40"/>
      <c r="T2002" s="3"/>
    </row>
    <row r="2003" spans="19:20" x14ac:dyDescent="0.25">
      <c r="S2003" s="40"/>
      <c r="T2003" s="3"/>
    </row>
    <row r="2004" spans="19:20" x14ac:dyDescent="0.25">
      <c r="S2004" s="40"/>
      <c r="T2004" s="3"/>
    </row>
    <row r="2005" spans="19:20" x14ac:dyDescent="0.25">
      <c r="S2005" s="40"/>
      <c r="T2005" s="3"/>
    </row>
    <row r="2006" spans="19:20" x14ac:dyDescent="0.25">
      <c r="S2006" s="40"/>
      <c r="T2006" s="3"/>
    </row>
    <row r="2007" spans="19:20" x14ac:dyDescent="0.25">
      <c r="S2007" s="40"/>
      <c r="T2007" s="3"/>
    </row>
    <row r="2008" spans="19:20" x14ac:dyDescent="0.25">
      <c r="S2008" s="40"/>
      <c r="T2008" s="3"/>
    </row>
    <row r="2009" spans="19:20" x14ac:dyDescent="0.25">
      <c r="S2009" s="40"/>
      <c r="T2009" s="3"/>
    </row>
    <row r="2010" spans="19:20" x14ac:dyDescent="0.25">
      <c r="S2010" s="40"/>
      <c r="T2010" s="3"/>
    </row>
    <row r="2011" spans="19:20" x14ac:dyDescent="0.25">
      <c r="S2011" s="40"/>
      <c r="T2011" s="3"/>
    </row>
    <row r="2012" spans="19:20" x14ac:dyDescent="0.25">
      <c r="S2012" s="40"/>
      <c r="T2012" s="3"/>
    </row>
    <row r="2013" spans="19:20" x14ac:dyDescent="0.25">
      <c r="S2013" s="40"/>
      <c r="T2013" s="3"/>
    </row>
    <row r="2014" spans="19:20" x14ac:dyDescent="0.25">
      <c r="S2014" s="40"/>
      <c r="T2014" s="3"/>
    </row>
    <row r="2015" spans="19:20" x14ac:dyDescent="0.25">
      <c r="S2015" s="40"/>
      <c r="T2015" s="3"/>
    </row>
    <row r="2016" spans="19:20" x14ac:dyDescent="0.25">
      <c r="S2016" s="40"/>
      <c r="T2016" s="3"/>
    </row>
    <row r="2017" spans="19:20" x14ac:dyDescent="0.25">
      <c r="S2017" s="40"/>
      <c r="T2017" s="3"/>
    </row>
    <row r="2018" spans="19:20" x14ac:dyDescent="0.25">
      <c r="S2018" s="40"/>
      <c r="T2018" s="3"/>
    </row>
    <row r="2019" spans="19:20" x14ac:dyDescent="0.25">
      <c r="S2019" s="40"/>
      <c r="T2019" s="3"/>
    </row>
    <row r="2020" spans="19:20" x14ac:dyDescent="0.25">
      <c r="S2020" s="40"/>
      <c r="T2020" s="3"/>
    </row>
    <row r="2021" spans="19:20" x14ac:dyDescent="0.25">
      <c r="S2021" s="40"/>
      <c r="T2021" s="3"/>
    </row>
    <row r="2022" spans="19:20" x14ac:dyDescent="0.25">
      <c r="S2022" s="40"/>
      <c r="T2022" s="3"/>
    </row>
    <row r="2023" spans="19:20" x14ac:dyDescent="0.25">
      <c r="S2023" s="40"/>
      <c r="T2023" s="3"/>
    </row>
    <row r="2024" spans="19:20" x14ac:dyDescent="0.25">
      <c r="S2024" s="40"/>
      <c r="T2024" s="3"/>
    </row>
    <row r="2025" spans="19:20" x14ac:dyDescent="0.25">
      <c r="S2025" s="40"/>
      <c r="T2025" s="3"/>
    </row>
    <row r="2026" spans="19:20" x14ac:dyDescent="0.25">
      <c r="S2026" s="40"/>
      <c r="T2026" s="3"/>
    </row>
    <row r="2027" spans="19:20" x14ac:dyDescent="0.25">
      <c r="S2027" s="40"/>
      <c r="T2027" s="3"/>
    </row>
    <row r="2028" spans="19:20" x14ac:dyDescent="0.25">
      <c r="S2028" s="40"/>
      <c r="T2028" s="3"/>
    </row>
    <row r="2029" spans="19:20" x14ac:dyDescent="0.25">
      <c r="S2029" s="40"/>
      <c r="T2029" s="3"/>
    </row>
    <row r="2030" spans="19:20" x14ac:dyDescent="0.25">
      <c r="S2030" s="40"/>
      <c r="T2030" s="3"/>
    </row>
    <row r="2031" spans="19:20" x14ac:dyDescent="0.25">
      <c r="S2031" s="40"/>
      <c r="T2031" s="3"/>
    </row>
    <row r="2032" spans="19:20" x14ac:dyDescent="0.25">
      <c r="S2032" s="40"/>
      <c r="T2032" s="3"/>
    </row>
    <row r="2033" spans="19:20" x14ac:dyDescent="0.25">
      <c r="S2033" s="40"/>
      <c r="T2033" s="3"/>
    </row>
    <row r="2034" spans="19:20" x14ac:dyDescent="0.25">
      <c r="S2034" s="40"/>
      <c r="T2034" s="3"/>
    </row>
    <row r="2035" spans="19:20" x14ac:dyDescent="0.25">
      <c r="S2035" s="40"/>
      <c r="T2035" s="3"/>
    </row>
    <row r="2036" spans="19:20" x14ac:dyDescent="0.25">
      <c r="S2036" s="40"/>
      <c r="T2036" s="3"/>
    </row>
    <row r="2037" spans="19:20" x14ac:dyDescent="0.25">
      <c r="S2037" s="40"/>
      <c r="T2037" s="3"/>
    </row>
    <row r="2038" spans="19:20" x14ac:dyDescent="0.25">
      <c r="S2038" s="40"/>
      <c r="T2038" s="3"/>
    </row>
    <row r="2039" spans="19:20" x14ac:dyDescent="0.25">
      <c r="S2039" s="40"/>
      <c r="T2039" s="3"/>
    </row>
    <row r="2040" spans="19:20" x14ac:dyDescent="0.25">
      <c r="S2040" s="40"/>
      <c r="T2040" s="3"/>
    </row>
    <row r="2041" spans="19:20" x14ac:dyDescent="0.25">
      <c r="S2041" s="40"/>
      <c r="T2041" s="3"/>
    </row>
    <row r="2042" spans="19:20" x14ac:dyDescent="0.25">
      <c r="S2042" s="40"/>
      <c r="T2042" s="3"/>
    </row>
    <row r="2043" spans="19:20" x14ac:dyDescent="0.25">
      <c r="S2043" s="40"/>
      <c r="T2043" s="3"/>
    </row>
    <row r="2044" spans="19:20" x14ac:dyDescent="0.25">
      <c r="S2044" s="40"/>
      <c r="T2044" s="3"/>
    </row>
    <row r="2045" spans="19:20" x14ac:dyDescent="0.25">
      <c r="S2045" s="40"/>
      <c r="T2045" s="3"/>
    </row>
    <row r="2046" spans="19:20" x14ac:dyDescent="0.25">
      <c r="S2046" s="40"/>
      <c r="T2046" s="3"/>
    </row>
    <row r="2047" spans="19:20" x14ac:dyDescent="0.25">
      <c r="S2047" s="40"/>
      <c r="T2047" s="3"/>
    </row>
    <row r="2048" spans="19:20" x14ac:dyDescent="0.25">
      <c r="S2048" s="40"/>
      <c r="T2048" s="3"/>
    </row>
    <row r="2049" spans="19:20" x14ac:dyDescent="0.25">
      <c r="S2049" s="40"/>
      <c r="T2049" s="3"/>
    </row>
    <row r="2050" spans="19:20" x14ac:dyDescent="0.25">
      <c r="S2050" s="40"/>
      <c r="T2050" s="3"/>
    </row>
    <row r="2051" spans="19:20" x14ac:dyDescent="0.25">
      <c r="S2051" s="40"/>
      <c r="T2051" s="3"/>
    </row>
    <row r="2052" spans="19:20" x14ac:dyDescent="0.25">
      <c r="S2052" s="40"/>
      <c r="T2052" s="3"/>
    </row>
    <row r="2053" spans="19:20" x14ac:dyDescent="0.25">
      <c r="S2053" s="40"/>
      <c r="T2053" s="3"/>
    </row>
    <row r="2054" spans="19:20" x14ac:dyDescent="0.25">
      <c r="S2054" s="40"/>
      <c r="T2054" s="3"/>
    </row>
    <row r="2055" spans="19:20" x14ac:dyDescent="0.25">
      <c r="S2055" s="40"/>
      <c r="T2055" s="3"/>
    </row>
    <row r="2056" spans="19:20" x14ac:dyDescent="0.25">
      <c r="S2056" s="40"/>
      <c r="T2056" s="3"/>
    </row>
    <row r="2057" spans="19:20" x14ac:dyDescent="0.25">
      <c r="S2057" s="40"/>
      <c r="T2057" s="3"/>
    </row>
    <row r="2058" spans="19:20" x14ac:dyDescent="0.25">
      <c r="S2058" s="40"/>
      <c r="T2058" s="3"/>
    </row>
    <row r="2059" spans="19:20" x14ac:dyDescent="0.25">
      <c r="S2059" s="40"/>
      <c r="T2059" s="3"/>
    </row>
    <row r="2060" spans="19:20" x14ac:dyDescent="0.25">
      <c r="S2060" s="40"/>
      <c r="T2060" s="3"/>
    </row>
    <row r="2061" spans="19:20" x14ac:dyDescent="0.25">
      <c r="S2061" s="40"/>
      <c r="T2061" s="3"/>
    </row>
    <row r="2062" spans="19:20" x14ac:dyDescent="0.25">
      <c r="S2062" s="40"/>
      <c r="T2062" s="3"/>
    </row>
    <row r="2063" spans="19:20" x14ac:dyDescent="0.25">
      <c r="S2063" s="40"/>
      <c r="T2063" s="3"/>
    </row>
    <row r="2064" spans="19:20" x14ac:dyDescent="0.25">
      <c r="S2064" s="40"/>
      <c r="T2064" s="3"/>
    </row>
    <row r="2065" spans="19:20" x14ac:dyDescent="0.25">
      <c r="S2065" s="40"/>
      <c r="T2065" s="3"/>
    </row>
    <row r="2066" spans="19:20" x14ac:dyDescent="0.25">
      <c r="S2066" s="40"/>
      <c r="T2066" s="3"/>
    </row>
    <row r="2067" spans="19:20" x14ac:dyDescent="0.25">
      <c r="S2067" s="40"/>
      <c r="T2067" s="3"/>
    </row>
    <row r="2068" spans="19:20" x14ac:dyDescent="0.25">
      <c r="S2068" s="40"/>
      <c r="T2068" s="3"/>
    </row>
    <row r="2069" spans="19:20" x14ac:dyDescent="0.25">
      <c r="S2069" s="40"/>
      <c r="T2069" s="3"/>
    </row>
    <row r="2070" spans="19:20" x14ac:dyDescent="0.25">
      <c r="S2070" s="40"/>
      <c r="T2070" s="3"/>
    </row>
    <row r="2071" spans="19:20" x14ac:dyDescent="0.25">
      <c r="S2071" s="40"/>
      <c r="T2071" s="3"/>
    </row>
    <row r="2072" spans="19:20" x14ac:dyDescent="0.25">
      <c r="S2072" s="40"/>
      <c r="T2072" s="3"/>
    </row>
    <row r="2073" spans="19:20" x14ac:dyDescent="0.25">
      <c r="S2073" s="40"/>
      <c r="T2073" s="3"/>
    </row>
    <row r="2074" spans="19:20" x14ac:dyDescent="0.25">
      <c r="S2074" s="40"/>
      <c r="T2074" s="3"/>
    </row>
    <row r="2075" spans="19:20" x14ac:dyDescent="0.25">
      <c r="S2075" s="40"/>
      <c r="T2075" s="3"/>
    </row>
    <row r="2076" spans="19:20" x14ac:dyDescent="0.25">
      <c r="S2076" s="40"/>
      <c r="T2076" s="3"/>
    </row>
    <row r="2077" spans="19:20" x14ac:dyDescent="0.25">
      <c r="S2077" s="40"/>
      <c r="T2077" s="3"/>
    </row>
    <row r="2078" spans="19:20" x14ac:dyDescent="0.25">
      <c r="S2078" s="40"/>
      <c r="T2078" s="3"/>
    </row>
    <row r="2079" spans="19:20" x14ac:dyDescent="0.25">
      <c r="S2079" s="40"/>
      <c r="T2079" s="3"/>
    </row>
    <row r="2080" spans="19:20" x14ac:dyDescent="0.25">
      <c r="S2080" s="40"/>
      <c r="T2080" s="3"/>
    </row>
    <row r="2081" spans="19:20" x14ac:dyDescent="0.25">
      <c r="S2081" s="40"/>
      <c r="T2081" s="3"/>
    </row>
    <row r="2082" spans="19:20" x14ac:dyDescent="0.25">
      <c r="S2082" s="40"/>
      <c r="T2082" s="3"/>
    </row>
    <row r="2083" spans="19:20" x14ac:dyDescent="0.25">
      <c r="S2083" s="40"/>
      <c r="T2083" s="3"/>
    </row>
    <row r="2084" spans="19:20" x14ac:dyDescent="0.25">
      <c r="S2084" s="40"/>
      <c r="T2084" s="3"/>
    </row>
    <row r="2085" spans="19:20" x14ac:dyDescent="0.25">
      <c r="S2085" s="40"/>
      <c r="T2085" s="3"/>
    </row>
    <row r="2086" spans="19:20" x14ac:dyDescent="0.25">
      <c r="S2086" s="40"/>
      <c r="T2086" s="3"/>
    </row>
    <row r="2087" spans="19:20" x14ac:dyDescent="0.25">
      <c r="S2087" s="40"/>
      <c r="T2087" s="3"/>
    </row>
    <row r="2088" spans="19:20" x14ac:dyDescent="0.25">
      <c r="S2088" s="40"/>
      <c r="T2088" s="3"/>
    </row>
    <row r="2089" spans="19:20" x14ac:dyDescent="0.25">
      <c r="S2089" s="40"/>
      <c r="T2089" s="3"/>
    </row>
    <row r="2090" spans="19:20" x14ac:dyDescent="0.25">
      <c r="S2090" s="40"/>
      <c r="T2090" s="3"/>
    </row>
    <row r="2091" spans="19:20" x14ac:dyDescent="0.25">
      <c r="S2091" s="40"/>
      <c r="T2091" s="3"/>
    </row>
    <row r="2092" spans="19:20" x14ac:dyDescent="0.25">
      <c r="S2092" s="40"/>
      <c r="T2092" s="3"/>
    </row>
    <row r="2093" spans="19:20" x14ac:dyDescent="0.25">
      <c r="S2093" s="40"/>
      <c r="T2093" s="3"/>
    </row>
    <row r="2094" spans="19:20" x14ac:dyDescent="0.25">
      <c r="S2094" s="40"/>
      <c r="T2094" s="3"/>
    </row>
    <row r="2095" spans="19:20" x14ac:dyDescent="0.25">
      <c r="S2095" s="40"/>
      <c r="T2095" s="3"/>
    </row>
    <row r="2096" spans="19:20" x14ac:dyDescent="0.25">
      <c r="S2096" s="40"/>
      <c r="T2096" s="3"/>
    </row>
    <row r="2097" spans="19:20" x14ac:dyDescent="0.25">
      <c r="S2097" s="40"/>
      <c r="T2097" s="3"/>
    </row>
    <row r="2098" spans="19:20" x14ac:dyDescent="0.25">
      <c r="S2098" s="40"/>
      <c r="T2098" s="3"/>
    </row>
    <row r="2099" spans="19:20" x14ac:dyDescent="0.25">
      <c r="S2099" s="40"/>
      <c r="T2099" s="3"/>
    </row>
    <row r="2100" spans="19:20" x14ac:dyDescent="0.25">
      <c r="S2100" s="40"/>
      <c r="T2100" s="3"/>
    </row>
    <row r="2101" spans="19:20" x14ac:dyDescent="0.25">
      <c r="S2101" s="40"/>
      <c r="T2101" s="3"/>
    </row>
    <row r="2102" spans="19:20" x14ac:dyDescent="0.25">
      <c r="S2102" s="40"/>
      <c r="T2102" s="3"/>
    </row>
    <row r="2103" spans="19:20" x14ac:dyDescent="0.25">
      <c r="S2103" s="40"/>
      <c r="T2103" s="3"/>
    </row>
    <row r="2104" spans="19:20" x14ac:dyDescent="0.25">
      <c r="S2104" s="40"/>
      <c r="T2104" s="3"/>
    </row>
    <row r="2105" spans="19:20" x14ac:dyDescent="0.25">
      <c r="S2105" s="40"/>
      <c r="T2105" s="3"/>
    </row>
    <row r="2106" spans="19:20" x14ac:dyDescent="0.25">
      <c r="S2106" s="40"/>
      <c r="T2106" s="3"/>
    </row>
    <row r="2107" spans="19:20" x14ac:dyDescent="0.25">
      <c r="S2107" s="40"/>
      <c r="T2107" s="3"/>
    </row>
    <row r="2108" spans="19:20" x14ac:dyDescent="0.25">
      <c r="S2108" s="40"/>
      <c r="T2108" s="3"/>
    </row>
    <row r="2109" spans="19:20" x14ac:dyDescent="0.25">
      <c r="S2109" s="40"/>
      <c r="T2109" s="3"/>
    </row>
    <row r="2110" spans="19:20" x14ac:dyDescent="0.25">
      <c r="S2110" s="40"/>
      <c r="T2110" s="3"/>
    </row>
    <row r="2111" spans="19:20" x14ac:dyDescent="0.25">
      <c r="S2111" s="40"/>
      <c r="T2111" s="3"/>
    </row>
    <row r="2112" spans="19:20" x14ac:dyDescent="0.25">
      <c r="S2112" s="40"/>
      <c r="T2112" s="3"/>
    </row>
    <row r="2113" spans="19:20" x14ac:dyDescent="0.25">
      <c r="S2113" s="40"/>
      <c r="T2113" s="3"/>
    </row>
    <row r="2114" spans="19:20" x14ac:dyDescent="0.25">
      <c r="S2114" s="40"/>
      <c r="T2114" s="3"/>
    </row>
    <row r="2115" spans="19:20" x14ac:dyDescent="0.25">
      <c r="S2115" s="40"/>
      <c r="T2115" s="3"/>
    </row>
    <row r="2116" spans="19:20" x14ac:dyDescent="0.25">
      <c r="S2116" s="40"/>
      <c r="T2116" s="3"/>
    </row>
    <row r="2117" spans="19:20" x14ac:dyDescent="0.25">
      <c r="S2117" s="40"/>
      <c r="T2117" s="3"/>
    </row>
    <row r="2118" spans="19:20" x14ac:dyDescent="0.25">
      <c r="S2118" s="40"/>
      <c r="T2118" s="3"/>
    </row>
    <row r="2119" spans="19:20" x14ac:dyDescent="0.25">
      <c r="S2119" s="40"/>
      <c r="T2119" s="3"/>
    </row>
    <row r="2120" spans="19:20" x14ac:dyDescent="0.25">
      <c r="S2120" s="40"/>
      <c r="T2120" s="3"/>
    </row>
    <row r="2121" spans="19:20" x14ac:dyDescent="0.25">
      <c r="S2121" s="40"/>
      <c r="T2121" s="3"/>
    </row>
    <row r="2122" spans="19:20" x14ac:dyDescent="0.25">
      <c r="S2122" s="40"/>
      <c r="T2122" s="3"/>
    </row>
    <row r="2123" spans="19:20" x14ac:dyDescent="0.25">
      <c r="S2123" s="40"/>
      <c r="T2123" s="3"/>
    </row>
    <row r="2124" spans="19:20" x14ac:dyDescent="0.25">
      <c r="S2124" s="40"/>
      <c r="T2124" s="3"/>
    </row>
    <row r="2125" spans="19:20" x14ac:dyDescent="0.25">
      <c r="S2125" s="40"/>
      <c r="T2125" s="3"/>
    </row>
    <row r="2126" spans="19:20" x14ac:dyDescent="0.25">
      <c r="S2126" s="40"/>
      <c r="T2126" s="3"/>
    </row>
    <row r="2127" spans="19:20" x14ac:dyDescent="0.25">
      <c r="S2127" s="40"/>
      <c r="T2127" s="3"/>
    </row>
    <row r="2128" spans="19:20" x14ac:dyDescent="0.25">
      <c r="S2128" s="40"/>
      <c r="T2128" s="3"/>
    </row>
    <row r="2129" spans="19:20" x14ac:dyDescent="0.25">
      <c r="S2129" s="40"/>
      <c r="T2129" s="3"/>
    </row>
    <row r="2130" spans="19:20" x14ac:dyDescent="0.25">
      <c r="S2130" s="40"/>
      <c r="T2130" s="3"/>
    </row>
    <row r="2131" spans="19:20" x14ac:dyDescent="0.25">
      <c r="S2131" s="40"/>
      <c r="T2131" s="3"/>
    </row>
    <row r="2132" spans="19:20" x14ac:dyDescent="0.25">
      <c r="S2132" s="40"/>
      <c r="T2132" s="3"/>
    </row>
    <row r="2133" spans="19:20" x14ac:dyDescent="0.25">
      <c r="S2133" s="40"/>
      <c r="T2133" s="3"/>
    </row>
    <row r="2134" spans="19:20" x14ac:dyDescent="0.25">
      <c r="S2134" s="40"/>
      <c r="T2134" s="3"/>
    </row>
    <row r="2135" spans="19:20" x14ac:dyDescent="0.25">
      <c r="S2135" s="40"/>
      <c r="T2135" s="3"/>
    </row>
    <row r="2136" spans="19:20" x14ac:dyDescent="0.25">
      <c r="S2136" s="40"/>
      <c r="T2136" s="3"/>
    </row>
    <row r="2137" spans="19:20" x14ac:dyDescent="0.25">
      <c r="S2137" s="40"/>
      <c r="T2137" s="3"/>
    </row>
    <row r="2138" spans="19:20" x14ac:dyDescent="0.25">
      <c r="S2138" s="40"/>
      <c r="T2138" s="3"/>
    </row>
    <row r="2139" spans="19:20" x14ac:dyDescent="0.25">
      <c r="S2139" s="40"/>
      <c r="T2139" s="3"/>
    </row>
    <row r="2140" spans="19:20" x14ac:dyDescent="0.25">
      <c r="S2140" s="40"/>
      <c r="T2140" s="3"/>
    </row>
    <row r="2141" spans="19:20" x14ac:dyDescent="0.25">
      <c r="S2141" s="40"/>
      <c r="T2141" s="3"/>
    </row>
    <row r="2142" spans="19:20" x14ac:dyDescent="0.25">
      <c r="S2142" s="40"/>
      <c r="T2142" s="3"/>
    </row>
    <row r="2143" spans="19:20" x14ac:dyDescent="0.25">
      <c r="S2143" s="40"/>
      <c r="T2143" s="3"/>
    </row>
    <row r="2144" spans="19:20" x14ac:dyDescent="0.25">
      <c r="S2144" s="40"/>
      <c r="T2144" s="3"/>
    </row>
    <row r="2145" spans="19:20" x14ac:dyDescent="0.25">
      <c r="S2145" s="40"/>
      <c r="T2145" s="3"/>
    </row>
    <row r="2146" spans="19:20" x14ac:dyDescent="0.25">
      <c r="S2146" s="40"/>
      <c r="T2146" s="3"/>
    </row>
    <row r="2147" spans="19:20" x14ac:dyDescent="0.25">
      <c r="S2147" s="40"/>
      <c r="T2147" s="3"/>
    </row>
    <row r="2148" spans="19:20" x14ac:dyDescent="0.25">
      <c r="S2148" s="40"/>
      <c r="T2148" s="3"/>
    </row>
    <row r="2149" spans="19:20" x14ac:dyDescent="0.25">
      <c r="S2149" s="40"/>
      <c r="T2149" s="3"/>
    </row>
    <row r="2150" spans="19:20" x14ac:dyDescent="0.25">
      <c r="S2150" s="40"/>
      <c r="T2150" s="3"/>
    </row>
    <row r="2151" spans="19:20" x14ac:dyDescent="0.25">
      <c r="S2151" s="40"/>
      <c r="T2151" s="3"/>
    </row>
    <row r="2152" spans="19:20" x14ac:dyDescent="0.25">
      <c r="S2152" s="40"/>
      <c r="T2152" s="3"/>
    </row>
    <row r="2153" spans="19:20" x14ac:dyDescent="0.25">
      <c r="S2153" s="40"/>
      <c r="T2153" s="3"/>
    </row>
    <row r="2154" spans="19:20" x14ac:dyDescent="0.25">
      <c r="S2154" s="40"/>
      <c r="T2154" s="3"/>
    </row>
    <row r="2155" spans="19:20" x14ac:dyDescent="0.25">
      <c r="S2155" s="40"/>
      <c r="T2155" s="3"/>
    </row>
    <row r="2156" spans="19:20" x14ac:dyDescent="0.25">
      <c r="S2156" s="40"/>
      <c r="T2156" s="3"/>
    </row>
    <row r="2157" spans="19:20" x14ac:dyDescent="0.25">
      <c r="S2157" s="40"/>
      <c r="T2157" s="3"/>
    </row>
    <row r="2158" spans="19:20" x14ac:dyDescent="0.25">
      <c r="S2158" s="40"/>
      <c r="T2158" s="3"/>
    </row>
    <row r="2159" spans="19:20" x14ac:dyDescent="0.25">
      <c r="S2159" s="40"/>
      <c r="T2159" s="3"/>
    </row>
    <row r="2160" spans="19:20" x14ac:dyDescent="0.25">
      <c r="S2160" s="40"/>
      <c r="T2160" s="3"/>
    </row>
    <row r="2161" spans="19:20" x14ac:dyDescent="0.25">
      <c r="S2161" s="40"/>
      <c r="T2161" s="3"/>
    </row>
    <row r="2162" spans="19:20" x14ac:dyDescent="0.25">
      <c r="S2162" s="40"/>
      <c r="T2162" s="3"/>
    </row>
    <row r="2163" spans="19:20" x14ac:dyDescent="0.25">
      <c r="S2163" s="40"/>
      <c r="T2163" s="3"/>
    </row>
    <row r="2164" spans="19:20" x14ac:dyDescent="0.25">
      <c r="S2164" s="40"/>
      <c r="T2164" s="3"/>
    </row>
    <row r="2165" spans="19:20" x14ac:dyDescent="0.25">
      <c r="S2165" s="40"/>
      <c r="T2165" s="3"/>
    </row>
    <row r="2166" spans="19:20" x14ac:dyDescent="0.25">
      <c r="S2166" s="40"/>
      <c r="T2166" s="3"/>
    </row>
    <row r="2167" spans="19:20" x14ac:dyDescent="0.25">
      <c r="S2167" s="40"/>
      <c r="T2167" s="3"/>
    </row>
    <row r="2168" spans="19:20" x14ac:dyDescent="0.25">
      <c r="S2168" s="40"/>
      <c r="T2168" s="3"/>
    </row>
    <row r="2169" spans="19:20" x14ac:dyDescent="0.25">
      <c r="S2169" s="40"/>
      <c r="T2169" s="3"/>
    </row>
    <row r="2170" spans="19:20" x14ac:dyDescent="0.25">
      <c r="S2170" s="40"/>
      <c r="T2170" s="3"/>
    </row>
    <row r="2171" spans="19:20" x14ac:dyDescent="0.25">
      <c r="S2171" s="40"/>
      <c r="T2171" s="3"/>
    </row>
    <row r="2172" spans="19:20" x14ac:dyDescent="0.25">
      <c r="S2172" s="40"/>
      <c r="T2172" s="3"/>
    </row>
    <row r="2173" spans="19:20" x14ac:dyDescent="0.25">
      <c r="S2173" s="40"/>
      <c r="T2173" s="3"/>
    </row>
    <row r="2174" spans="19:20" x14ac:dyDescent="0.25">
      <c r="S2174" s="40"/>
      <c r="T2174" s="3"/>
    </row>
    <row r="2175" spans="19:20" x14ac:dyDescent="0.25">
      <c r="S2175" s="40"/>
      <c r="T2175" s="3"/>
    </row>
    <row r="2176" spans="19:20" x14ac:dyDescent="0.25">
      <c r="S2176" s="40"/>
      <c r="T2176" s="3"/>
    </row>
    <row r="2177" spans="19:20" x14ac:dyDescent="0.25">
      <c r="S2177" s="40"/>
      <c r="T2177" s="3"/>
    </row>
    <row r="2178" spans="19:20" x14ac:dyDescent="0.25">
      <c r="S2178" s="40"/>
      <c r="T2178" s="3"/>
    </row>
    <row r="2179" spans="19:20" x14ac:dyDescent="0.25">
      <c r="S2179" s="40"/>
      <c r="T2179" s="3"/>
    </row>
    <row r="2180" spans="19:20" x14ac:dyDescent="0.25">
      <c r="S2180" s="40"/>
      <c r="T2180" s="3"/>
    </row>
    <row r="2181" spans="19:20" x14ac:dyDescent="0.25">
      <c r="S2181" s="40"/>
      <c r="T2181" s="3"/>
    </row>
    <row r="2182" spans="19:20" x14ac:dyDescent="0.25">
      <c r="S2182" s="40"/>
      <c r="T2182" s="3"/>
    </row>
    <row r="2183" spans="19:20" x14ac:dyDescent="0.25">
      <c r="S2183" s="40"/>
      <c r="T2183" s="3"/>
    </row>
    <row r="2184" spans="19:20" x14ac:dyDescent="0.25">
      <c r="S2184" s="40"/>
      <c r="T2184" s="3"/>
    </row>
    <row r="2185" spans="19:20" x14ac:dyDescent="0.25">
      <c r="S2185" s="40"/>
      <c r="T2185" s="3"/>
    </row>
    <row r="2186" spans="19:20" x14ac:dyDescent="0.25">
      <c r="S2186" s="40"/>
      <c r="T2186" s="3"/>
    </row>
    <row r="2187" spans="19:20" x14ac:dyDescent="0.25">
      <c r="S2187" s="40"/>
      <c r="T2187" s="3"/>
    </row>
    <row r="2188" spans="19:20" x14ac:dyDescent="0.25">
      <c r="S2188" s="40"/>
      <c r="T2188" s="3"/>
    </row>
    <row r="2189" spans="19:20" x14ac:dyDescent="0.25">
      <c r="S2189" s="40"/>
      <c r="T2189" s="3"/>
    </row>
    <row r="2190" spans="19:20" x14ac:dyDescent="0.25">
      <c r="S2190" s="40"/>
      <c r="T2190" s="3"/>
    </row>
    <row r="2191" spans="19:20" x14ac:dyDescent="0.25">
      <c r="S2191" s="40"/>
      <c r="T2191" s="3"/>
    </row>
    <row r="2192" spans="19:20" x14ac:dyDescent="0.25">
      <c r="S2192" s="40"/>
      <c r="T2192" s="3"/>
    </row>
    <row r="2193" spans="19:20" x14ac:dyDescent="0.25">
      <c r="S2193" s="40"/>
      <c r="T2193" s="3"/>
    </row>
    <row r="2194" spans="19:20" x14ac:dyDescent="0.25">
      <c r="S2194" s="40"/>
      <c r="T2194" s="3"/>
    </row>
    <row r="2195" spans="19:20" x14ac:dyDescent="0.25">
      <c r="S2195" s="40"/>
      <c r="T2195" s="3"/>
    </row>
    <row r="2196" spans="19:20" x14ac:dyDescent="0.25">
      <c r="S2196" s="40"/>
      <c r="T2196" s="3"/>
    </row>
    <row r="2197" spans="19:20" x14ac:dyDescent="0.25">
      <c r="S2197" s="40"/>
      <c r="T2197" s="3"/>
    </row>
    <row r="2198" spans="19:20" x14ac:dyDescent="0.25">
      <c r="S2198" s="40"/>
      <c r="T2198" s="3"/>
    </row>
    <row r="2199" spans="19:20" x14ac:dyDescent="0.25">
      <c r="S2199" s="40"/>
      <c r="T2199" s="3"/>
    </row>
    <row r="2200" spans="19:20" x14ac:dyDescent="0.25">
      <c r="S2200" s="40"/>
      <c r="T2200" s="3"/>
    </row>
    <row r="2201" spans="19:20" x14ac:dyDescent="0.25">
      <c r="S2201" s="40"/>
      <c r="T2201" s="3"/>
    </row>
    <row r="2202" spans="19:20" x14ac:dyDescent="0.25">
      <c r="S2202" s="40"/>
      <c r="T2202" s="3"/>
    </row>
    <row r="2203" spans="19:20" x14ac:dyDescent="0.25">
      <c r="S2203" s="40"/>
      <c r="T2203" s="3"/>
    </row>
    <row r="2204" spans="19:20" x14ac:dyDescent="0.25">
      <c r="S2204" s="40"/>
      <c r="T2204" s="3"/>
    </row>
    <row r="2205" spans="19:20" x14ac:dyDescent="0.25">
      <c r="S2205" s="40"/>
      <c r="T2205" s="3"/>
    </row>
    <row r="2206" spans="19:20" x14ac:dyDescent="0.25">
      <c r="S2206" s="40"/>
      <c r="T2206" s="3"/>
    </row>
    <row r="2207" spans="19:20" x14ac:dyDescent="0.25">
      <c r="S2207" s="40"/>
      <c r="T2207" s="3"/>
    </row>
    <row r="2208" spans="19:20" x14ac:dyDescent="0.25">
      <c r="S2208" s="40"/>
      <c r="T2208" s="3"/>
    </row>
    <row r="2209" spans="19:20" x14ac:dyDescent="0.25">
      <c r="S2209" s="40"/>
      <c r="T2209" s="3"/>
    </row>
    <row r="2210" spans="19:20" x14ac:dyDescent="0.25">
      <c r="S2210" s="40"/>
      <c r="T2210" s="3"/>
    </row>
    <row r="2211" spans="19:20" x14ac:dyDescent="0.25">
      <c r="S2211" s="40"/>
      <c r="T2211" s="3"/>
    </row>
    <row r="2212" spans="19:20" x14ac:dyDescent="0.25">
      <c r="S2212" s="40"/>
      <c r="T2212" s="3"/>
    </row>
    <row r="2213" spans="19:20" x14ac:dyDescent="0.25">
      <c r="S2213" s="40"/>
      <c r="T2213" s="3"/>
    </row>
    <row r="2214" spans="19:20" x14ac:dyDescent="0.25">
      <c r="S2214" s="40"/>
      <c r="T2214" s="3"/>
    </row>
    <row r="2215" spans="19:20" x14ac:dyDescent="0.25">
      <c r="S2215" s="40"/>
      <c r="T2215" s="3"/>
    </row>
    <row r="2216" spans="19:20" x14ac:dyDescent="0.25">
      <c r="S2216" s="40"/>
      <c r="T2216" s="3"/>
    </row>
    <row r="2217" spans="19:20" x14ac:dyDescent="0.25">
      <c r="S2217" s="40"/>
      <c r="T2217" s="3"/>
    </row>
    <row r="2218" spans="19:20" x14ac:dyDescent="0.25">
      <c r="S2218" s="40"/>
      <c r="T2218" s="3"/>
    </row>
    <row r="2219" spans="19:20" x14ac:dyDescent="0.25">
      <c r="S2219" s="40"/>
      <c r="T2219" s="3"/>
    </row>
    <row r="2220" spans="19:20" x14ac:dyDescent="0.25">
      <c r="S2220" s="40"/>
      <c r="T2220" s="3"/>
    </row>
    <row r="2221" spans="19:20" x14ac:dyDescent="0.25">
      <c r="S2221" s="40"/>
      <c r="T2221" s="3"/>
    </row>
    <row r="2222" spans="19:20" x14ac:dyDescent="0.25">
      <c r="S2222" s="40"/>
      <c r="T2222" s="3"/>
    </row>
    <row r="2223" spans="19:20" x14ac:dyDescent="0.25">
      <c r="S2223" s="40"/>
      <c r="T2223" s="3"/>
    </row>
    <row r="2224" spans="19:20" x14ac:dyDescent="0.25">
      <c r="S2224" s="40"/>
      <c r="T2224" s="3"/>
    </row>
    <row r="2225" spans="19:20" x14ac:dyDescent="0.25">
      <c r="S2225" s="40"/>
      <c r="T2225" s="3"/>
    </row>
    <row r="2226" spans="19:20" x14ac:dyDescent="0.25">
      <c r="S2226" s="40"/>
      <c r="T2226" s="3"/>
    </row>
    <row r="2227" spans="19:20" x14ac:dyDescent="0.25">
      <c r="S2227" s="40"/>
      <c r="T2227" s="3"/>
    </row>
    <row r="2228" spans="19:20" x14ac:dyDescent="0.25">
      <c r="S2228" s="40"/>
      <c r="T2228" s="3"/>
    </row>
    <row r="2229" spans="19:20" x14ac:dyDescent="0.25">
      <c r="S2229" s="40"/>
      <c r="T2229" s="3"/>
    </row>
    <row r="2230" spans="19:20" x14ac:dyDescent="0.25">
      <c r="S2230" s="40"/>
      <c r="T2230" s="3"/>
    </row>
    <row r="2231" spans="19:20" x14ac:dyDescent="0.25">
      <c r="S2231" s="40"/>
      <c r="T2231" s="3"/>
    </row>
    <row r="2232" spans="19:20" x14ac:dyDescent="0.25">
      <c r="S2232" s="40"/>
      <c r="T2232" s="3"/>
    </row>
    <row r="2233" spans="19:20" x14ac:dyDescent="0.25">
      <c r="S2233" s="40"/>
      <c r="T2233" s="3"/>
    </row>
    <row r="2234" spans="19:20" x14ac:dyDescent="0.25">
      <c r="S2234" s="40"/>
      <c r="T2234" s="3"/>
    </row>
    <row r="2235" spans="19:20" x14ac:dyDescent="0.25">
      <c r="S2235" s="40"/>
      <c r="T2235" s="3"/>
    </row>
    <row r="2236" spans="19:20" x14ac:dyDescent="0.25">
      <c r="S2236" s="40"/>
      <c r="T2236" s="3"/>
    </row>
    <row r="2237" spans="19:20" x14ac:dyDescent="0.25">
      <c r="S2237" s="40"/>
      <c r="T2237" s="3"/>
    </row>
    <row r="2238" spans="19:20" x14ac:dyDescent="0.25">
      <c r="S2238" s="40"/>
      <c r="T2238" s="3"/>
    </row>
    <row r="2239" spans="19:20" x14ac:dyDescent="0.25">
      <c r="S2239" s="40"/>
      <c r="T2239" s="3"/>
    </row>
    <row r="2240" spans="19:20" x14ac:dyDescent="0.25">
      <c r="S2240" s="40"/>
      <c r="T2240" s="3"/>
    </row>
    <row r="2241" spans="19:20" x14ac:dyDescent="0.25">
      <c r="S2241" s="40"/>
      <c r="T2241" s="3"/>
    </row>
    <row r="2242" spans="19:20" x14ac:dyDescent="0.25">
      <c r="S2242" s="40"/>
      <c r="T2242" s="3"/>
    </row>
    <row r="2243" spans="19:20" x14ac:dyDescent="0.25">
      <c r="S2243" s="40"/>
      <c r="T2243" s="3"/>
    </row>
    <row r="2244" spans="19:20" x14ac:dyDescent="0.25">
      <c r="S2244" s="40"/>
      <c r="T2244" s="3"/>
    </row>
    <row r="2245" spans="19:20" x14ac:dyDescent="0.25">
      <c r="S2245" s="40"/>
      <c r="T2245" s="3"/>
    </row>
    <row r="2246" spans="19:20" x14ac:dyDescent="0.25">
      <c r="S2246" s="40"/>
      <c r="T2246" s="3"/>
    </row>
    <row r="2247" spans="19:20" x14ac:dyDescent="0.25">
      <c r="S2247" s="40"/>
      <c r="T2247" s="3"/>
    </row>
    <row r="2248" spans="19:20" x14ac:dyDescent="0.25">
      <c r="S2248" s="40"/>
      <c r="T2248" s="3"/>
    </row>
    <row r="2249" spans="19:20" x14ac:dyDescent="0.25">
      <c r="S2249" s="40"/>
      <c r="T2249" s="3"/>
    </row>
    <row r="2250" spans="19:20" x14ac:dyDescent="0.25">
      <c r="S2250" s="40"/>
      <c r="T2250" s="3"/>
    </row>
    <row r="2251" spans="19:20" x14ac:dyDescent="0.25">
      <c r="S2251" s="40"/>
      <c r="T2251" s="3"/>
    </row>
    <row r="2252" spans="19:20" x14ac:dyDescent="0.25">
      <c r="S2252" s="40"/>
      <c r="T2252" s="3"/>
    </row>
    <row r="2253" spans="19:20" x14ac:dyDescent="0.25">
      <c r="S2253" s="40"/>
      <c r="T2253" s="3"/>
    </row>
    <row r="2254" spans="19:20" x14ac:dyDescent="0.25">
      <c r="S2254" s="40"/>
      <c r="T2254" s="3"/>
    </row>
    <row r="2255" spans="19:20" x14ac:dyDescent="0.25">
      <c r="S2255" s="40"/>
      <c r="T2255" s="3"/>
    </row>
    <row r="2256" spans="19:20" x14ac:dyDescent="0.25">
      <c r="S2256" s="40"/>
      <c r="T2256" s="3"/>
    </row>
    <row r="2257" spans="19:20" x14ac:dyDescent="0.25">
      <c r="S2257" s="40"/>
      <c r="T2257" s="3"/>
    </row>
    <row r="2258" spans="19:20" x14ac:dyDescent="0.25">
      <c r="S2258" s="40"/>
      <c r="T2258" s="3"/>
    </row>
    <row r="2259" spans="19:20" x14ac:dyDescent="0.25">
      <c r="S2259" s="40"/>
      <c r="T2259" s="3"/>
    </row>
    <row r="2260" spans="19:20" x14ac:dyDescent="0.25">
      <c r="S2260" s="40"/>
      <c r="T2260" s="3"/>
    </row>
    <row r="2261" spans="19:20" x14ac:dyDescent="0.25">
      <c r="S2261" s="40"/>
      <c r="T2261" s="3"/>
    </row>
    <row r="2262" spans="19:20" x14ac:dyDescent="0.25">
      <c r="S2262" s="40"/>
      <c r="T2262" s="3"/>
    </row>
    <row r="2263" spans="19:20" x14ac:dyDescent="0.25">
      <c r="S2263" s="40"/>
      <c r="T2263" s="3"/>
    </row>
    <row r="2264" spans="19:20" x14ac:dyDescent="0.25">
      <c r="S2264" s="40"/>
      <c r="T2264" s="3"/>
    </row>
    <row r="2265" spans="19:20" x14ac:dyDescent="0.25">
      <c r="S2265" s="40"/>
      <c r="T2265" s="3"/>
    </row>
    <row r="2266" spans="19:20" x14ac:dyDescent="0.25">
      <c r="S2266" s="40"/>
      <c r="T2266" s="3"/>
    </row>
    <row r="2267" spans="19:20" x14ac:dyDescent="0.25">
      <c r="S2267" s="40"/>
      <c r="T2267" s="3"/>
    </row>
    <row r="2268" spans="19:20" x14ac:dyDescent="0.25">
      <c r="S2268" s="40"/>
      <c r="T2268" s="3"/>
    </row>
    <row r="2269" spans="19:20" x14ac:dyDescent="0.25">
      <c r="S2269" s="40"/>
      <c r="T2269" s="3"/>
    </row>
    <row r="2270" spans="19:20" x14ac:dyDescent="0.25">
      <c r="S2270" s="40"/>
      <c r="T2270" s="3"/>
    </row>
    <row r="2271" spans="19:20" x14ac:dyDescent="0.25">
      <c r="S2271" s="40"/>
      <c r="T2271" s="3"/>
    </row>
    <row r="2272" spans="19:20" x14ac:dyDescent="0.25">
      <c r="S2272" s="40"/>
      <c r="T2272" s="3"/>
    </row>
    <row r="2273" spans="19:20" x14ac:dyDescent="0.25">
      <c r="S2273" s="40"/>
      <c r="T2273" s="3"/>
    </row>
    <row r="2274" spans="19:20" x14ac:dyDescent="0.25">
      <c r="S2274" s="40"/>
      <c r="T2274" s="3"/>
    </row>
    <row r="2275" spans="19:20" x14ac:dyDescent="0.25">
      <c r="S2275" s="40"/>
      <c r="T2275" s="3"/>
    </row>
    <row r="2276" spans="19:20" x14ac:dyDescent="0.25">
      <c r="S2276" s="40"/>
      <c r="T2276" s="3"/>
    </row>
    <row r="2277" spans="19:20" x14ac:dyDescent="0.25">
      <c r="S2277" s="40"/>
      <c r="T2277" s="3"/>
    </row>
    <row r="2278" spans="19:20" x14ac:dyDescent="0.25">
      <c r="S2278" s="40"/>
      <c r="T2278" s="3"/>
    </row>
    <row r="2279" spans="19:20" x14ac:dyDescent="0.25">
      <c r="S2279" s="40"/>
      <c r="T2279" s="3"/>
    </row>
    <row r="2280" spans="19:20" x14ac:dyDescent="0.25">
      <c r="S2280" s="40"/>
      <c r="T2280" s="3"/>
    </row>
    <row r="2281" spans="19:20" x14ac:dyDescent="0.25">
      <c r="S2281" s="40"/>
      <c r="T2281" s="3"/>
    </row>
    <row r="2282" spans="19:20" x14ac:dyDescent="0.25">
      <c r="S2282" s="40"/>
      <c r="T2282" s="3"/>
    </row>
    <row r="2283" spans="19:20" x14ac:dyDescent="0.25">
      <c r="S2283" s="40"/>
      <c r="T2283" s="3"/>
    </row>
    <row r="2284" spans="19:20" x14ac:dyDescent="0.25">
      <c r="S2284" s="40"/>
      <c r="T2284" s="3"/>
    </row>
    <row r="2285" spans="19:20" x14ac:dyDescent="0.25">
      <c r="S2285" s="40"/>
      <c r="T2285" s="3"/>
    </row>
    <row r="2286" spans="19:20" x14ac:dyDescent="0.25">
      <c r="S2286" s="40"/>
      <c r="T2286" s="3"/>
    </row>
    <row r="2287" spans="19:20" x14ac:dyDescent="0.25">
      <c r="S2287" s="40"/>
      <c r="T2287" s="3"/>
    </row>
    <row r="2288" spans="19:20" x14ac:dyDescent="0.25">
      <c r="S2288" s="40"/>
      <c r="T2288" s="3"/>
    </row>
    <row r="2289" spans="19:20" x14ac:dyDescent="0.25">
      <c r="S2289" s="40"/>
      <c r="T2289" s="3"/>
    </row>
    <row r="2290" spans="19:20" x14ac:dyDescent="0.25">
      <c r="S2290" s="40"/>
      <c r="T2290" s="3"/>
    </row>
    <row r="2291" spans="19:20" x14ac:dyDescent="0.25">
      <c r="S2291" s="40"/>
      <c r="T2291" s="3"/>
    </row>
    <row r="2292" spans="19:20" x14ac:dyDescent="0.25">
      <c r="S2292" s="40"/>
      <c r="T2292" s="3"/>
    </row>
    <row r="2293" spans="19:20" x14ac:dyDescent="0.25">
      <c r="S2293" s="40"/>
      <c r="T2293" s="3"/>
    </row>
    <row r="2294" spans="19:20" x14ac:dyDescent="0.25">
      <c r="S2294" s="40"/>
      <c r="T2294" s="3"/>
    </row>
    <row r="2295" spans="19:20" x14ac:dyDescent="0.25">
      <c r="S2295" s="40"/>
      <c r="T2295" s="3"/>
    </row>
    <row r="2296" spans="19:20" x14ac:dyDescent="0.25">
      <c r="S2296" s="40"/>
      <c r="T2296" s="3"/>
    </row>
    <row r="2297" spans="19:20" x14ac:dyDescent="0.25">
      <c r="S2297" s="40"/>
      <c r="T2297" s="3"/>
    </row>
    <row r="2298" spans="19:20" x14ac:dyDescent="0.25">
      <c r="S2298" s="40"/>
      <c r="T2298" s="3"/>
    </row>
    <row r="2299" spans="19:20" x14ac:dyDescent="0.25">
      <c r="S2299" s="40"/>
      <c r="T2299" s="3"/>
    </row>
    <row r="2300" spans="19:20" x14ac:dyDescent="0.25">
      <c r="S2300" s="40"/>
      <c r="T2300" s="3"/>
    </row>
    <row r="2301" spans="19:20" x14ac:dyDescent="0.25">
      <c r="S2301" s="40"/>
      <c r="T2301" s="3"/>
    </row>
    <row r="2302" spans="19:20" x14ac:dyDescent="0.25">
      <c r="S2302" s="40"/>
      <c r="T2302" s="3"/>
    </row>
    <row r="2303" spans="19:20" x14ac:dyDescent="0.25">
      <c r="S2303" s="40"/>
      <c r="T2303" s="3"/>
    </row>
    <row r="2304" spans="19:20" x14ac:dyDescent="0.25">
      <c r="S2304" s="40"/>
      <c r="T2304" s="3"/>
    </row>
    <row r="2305" spans="19:20" x14ac:dyDescent="0.25">
      <c r="S2305" s="40"/>
      <c r="T2305" s="3"/>
    </row>
    <row r="2306" spans="19:20" x14ac:dyDescent="0.25">
      <c r="S2306" s="40"/>
      <c r="T2306" s="3"/>
    </row>
    <row r="2307" spans="19:20" x14ac:dyDescent="0.25">
      <c r="S2307" s="40"/>
      <c r="T2307" s="3"/>
    </row>
    <row r="2308" spans="19:20" x14ac:dyDescent="0.25">
      <c r="S2308" s="40"/>
      <c r="T2308" s="3"/>
    </row>
    <row r="2309" spans="19:20" x14ac:dyDescent="0.25">
      <c r="S2309" s="40"/>
      <c r="T2309" s="3"/>
    </row>
    <row r="2310" spans="19:20" x14ac:dyDescent="0.25">
      <c r="S2310" s="40"/>
      <c r="T2310" s="3"/>
    </row>
    <row r="2311" spans="19:20" x14ac:dyDescent="0.25">
      <c r="S2311" s="40"/>
      <c r="T2311" s="3"/>
    </row>
    <row r="2312" spans="19:20" x14ac:dyDescent="0.25">
      <c r="S2312" s="40"/>
      <c r="T2312" s="3"/>
    </row>
    <row r="2313" spans="19:20" x14ac:dyDescent="0.25">
      <c r="S2313" s="40"/>
      <c r="T2313" s="3"/>
    </row>
    <row r="2314" spans="19:20" x14ac:dyDescent="0.25">
      <c r="S2314" s="40"/>
      <c r="T2314" s="3"/>
    </row>
    <row r="2315" spans="19:20" x14ac:dyDescent="0.25">
      <c r="S2315" s="40"/>
      <c r="T2315" s="3"/>
    </row>
    <row r="2316" spans="19:20" x14ac:dyDescent="0.25">
      <c r="S2316" s="40"/>
      <c r="T2316" s="3"/>
    </row>
    <row r="2317" spans="19:20" x14ac:dyDescent="0.25">
      <c r="S2317" s="40"/>
      <c r="T2317" s="3"/>
    </row>
    <row r="2318" spans="19:20" x14ac:dyDescent="0.25">
      <c r="S2318" s="40"/>
      <c r="T2318" s="3"/>
    </row>
    <row r="2319" spans="19:20" x14ac:dyDescent="0.25">
      <c r="S2319" s="40"/>
      <c r="T2319" s="3"/>
    </row>
    <row r="2320" spans="19:20" x14ac:dyDescent="0.25">
      <c r="S2320" s="40"/>
      <c r="T2320" s="3"/>
    </row>
    <row r="2321" spans="19:20" x14ac:dyDescent="0.25">
      <c r="S2321" s="40"/>
      <c r="T2321" s="3"/>
    </row>
    <row r="2322" spans="19:20" x14ac:dyDescent="0.25">
      <c r="S2322" s="40"/>
      <c r="T2322" s="3"/>
    </row>
    <row r="2323" spans="19:20" x14ac:dyDescent="0.25">
      <c r="S2323" s="40"/>
      <c r="T2323" s="3"/>
    </row>
    <row r="2324" spans="19:20" x14ac:dyDescent="0.25">
      <c r="S2324" s="40"/>
      <c r="T2324" s="3"/>
    </row>
    <row r="2325" spans="19:20" x14ac:dyDescent="0.25">
      <c r="S2325" s="40"/>
      <c r="T2325" s="3"/>
    </row>
    <row r="2326" spans="19:20" x14ac:dyDescent="0.25">
      <c r="S2326" s="40"/>
      <c r="T2326" s="3"/>
    </row>
    <row r="2327" spans="19:20" x14ac:dyDescent="0.25">
      <c r="S2327" s="40"/>
      <c r="T2327" s="3"/>
    </row>
    <row r="2328" spans="19:20" x14ac:dyDescent="0.25">
      <c r="S2328" s="40"/>
      <c r="T2328" s="3"/>
    </row>
    <row r="2329" spans="19:20" x14ac:dyDescent="0.25">
      <c r="S2329" s="40"/>
      <c r="T2329" s="3"/>
    </row>
    <row r="2330" spans="19:20" x14ac:dyDescent="0.25">
      <c r="S2330" s="40"/>
      <c r="T2330" s="3"/>
    </row>
    <row r="2331" spans="19:20" x14ac:dyDescent="0.25">
      <c r="S2331" s="40"/>
      <c r="T2331" s="3"/>
    </row>
    <row r="2332" spans="19:20" x14ac:dyDescent="0.25">
      <c r="S2332" s="40"/>
      <c r="T2332" s="3"/>
    </row>
    <row r="2333" spans="19:20" x14ac:dyDescent="0.25">
      <c r="S2333" s="40"/>
      <c r="T2333" s="3"/>
    </row>
    <row r="2334" spans="19:20" x14ac:dyDescent="0.25">
      <c r="S2334" s="40"/>
      <c r="T2334" s="3"/>
    </row>
    <row r="2335" spans="19:20" x14ac:dyDescent="0.25">
      <c r="S2335" s="40"/>
      <c r="T2335" s="3"/>
    </row>
    <row r="2336" spans="19:20" x14ac:dyDescent="0.25">
      <c r="S2336" s="40"/>
      <c r="T2336" s="3"/>
    </row>
    <row r="2337" spans="19:20" x14ac:dyDescent="0.25">
      <c r="S2337" s="40"/>
      <c r="T2337" s="3"/>
    </row>
    <row r="2338" spans="19:20" x14ac:dyDescent="0.25">
      <c r="S2338" s="40"/>
      <c r="T2338" s="3"/>
    </row>
    <row r="2339" spans="19:20" x14ac:dyDescent="0.25">
      <c r="S2339" s="40"/>
      <c r="T2339" s="3"/>
    </row>
    <row r="2340" spans="19:20" x14ac:dyDescent="0.25">
      <c r="S2340" s="40"/>
      <c r="T2340" s="3"/>
    </row>
    <row r="2341" spans="19:20" x14ac:dyDescent="0.25">
      <c r="S2341" s="40"/>
      <c r="T2341" s="3"/>
    </row>
    <row r="2342" spans="19:20" x14ac:dyDescent="0.25">
      <c r="S2342" s="40"/>
      <c r="T2342" s="3"/>
    </row>
    <row r="2343" spans="19:20" x14ac:dyDescent="0.25">
      <c r="S2343" s="40"/>
      <c r="T2343" s="3"/>
    </row>
    <row r="2344" spans="19:20" x14ac:dyDescent="0.25">
      <c r="S2344" s="40"/>
      <c r="T2344" s="3"/>
    </row>
    <row r="2345" spans="19:20" x14ac:dyDescent="0.25">
      <c r="S2345" s="40"/>
      <c r="T2345" s="3"/>
    </row>
    <row r="2346" spans="19:20" x14ac:dyDescent="0.25">
      <c r="S2346" s="40"/>
      <c r="T2346" s="3"/>
    </row>
    <row r="2347" spans="19:20" x14ac:dyDescent="0.25">
      <c r="S2347" s="40"/>
      <c r="T2347" s="3"/>
    </row>
    <row r="2348" spans="19:20" x14ac:dyDescent="0.25">
      <c r="S2348" s="40"/>
      <c r="T2348" s="3"/>
    </row>
    <row r="2349" spans="19:20" x14ac:dyDescent="0.25">
      <c r="S2349" s="40"/>
      <c r="T2349" s="3"/>
    </row>
    <row r="2350" spans="19:20" x14ac:dyDescent="0.25">
      <c r="S2350" s="40"/>
      <c r="T2350" s="3"/>
    </row>
    <row r="2351" spans="19:20" x14ac:dyDescent="0.25">
      <c r="S2351" s="40"/>
      <c r="T2351" s="3"/>
    </row>
    <row r="2352" spans="19:20" x14ac:dyDescent="0.25">
      <c r="S2352" s="40"/>
      <c r="T2352" s="3"/>
    </row>
    <row r="2353" spans="19:20" x14ac:dyDescent="0.25">
      <c r="S2353" s="40"/>
      <c r="T2353" s="3"/>
    </row>
    <row r="2354" spans="19:20" x14ac:dyDescent="0.25">
      <c r="S2354" s="40"/>
      <c r="T2354" s="3"/>
    </row>
    <row r="2355" spans="19:20" x14ac:dyDescent="0.25">
      <c r="S2355" s="40"/>
      <c r="T2355" s="3"/>
    </row>
    <row r="2356" spans="19:20" x14ac:dyDescent="0.25">
      <c r="S2356" s="40"/>
      <c r="T2356" s="3"/>
    </row>
    <row r="2357" spans="19:20" x14ac:dyDescent="0.25">
      <c r="S2357" s="40"/>
      <c r="T2357" s="3"/>
    </row>
    <row r="2358" spans="19:20" x14ac:dyDescent="0.25">
      <c r="S2358" s="40"/>
      <c r="T2358" s="3"/>
    </row>
    <row r="2359" spans="19:20" x14ac:dyDescent="0.25">
      <c r="S2359" s="40"/>
      <c r="T2359" s="3"/>
    </row>
    <row r="2360" spans="19:20" x14ac:dyDescent="0.25">
      <c r="S2360" s="40"/>
      <c r="T2360" s="3"/>
    </row>
    <row r="2361" spans="19:20" x14ac:dyDescent="0.25">
      <c r="S2361" s="40"/>
      <c r="T2361" s="3"/>
    </row>
    <row r="2362" spans="19:20" x14ac:dyDescent="0.25">
      <c r="S2362" s="40"/>
      <c r="T2362" s="3"/>
    </row>
    <row r="2363" spans="19:20" x14ac:dyDescent="0.25">
      <c r="S2363" s="40"/>
      <c r="T2363" s="3"/>
    </row>
    <row r="2364" spans="19:20" x14ac:dyDescent="0.25">
      <c r="S2364" s="40"/>
      <c r="T2364" s="3"/>
    </row>
    <row r="2365" spans="19:20" x14ac:dyDescent="0.25">
      <c r="S2365" s="40"/>
      <c r="T2365" s="3"/>
    </row>
    <row r="2366" spans="19:20" x14ac:dyDescent="0.25">
      <c r="S2366" s="40"/>
      <c r="T2366" s="3"/>
    </row>
    <row r="2367" spans="19:20" x14ac:dyDescent="0.25">
      <c r="S2367" s="40"/>
      <c r="T2367" s="3"/>
    </row>
    <row r="2368" spans="19:20" x14ac:dyDescent="0.25">
      <c r="S2368" s="40"/>
      <c r="T2368" s="3"/>
    </row>
    <row r="2369" spans="19:20" x14ac:dyDescent="0.25">
      <c r="S2369" s="40"/>
      <c r="T2369" s="3"/>
    </row>
    <row r="2370" spans="19:20" x14ac:dyDescent="0.25">
      <c r="S2370" s="40"/>
      <c r="T2370" s="3"/>
    </row>
    <row r="2371" spans="19:20" x14ac:dyDescent="0.25">
      <c r="S2371" s="40"/>
      <c r="T2371" s="3"/>
    </row>
    <row r="2372" spans="19:20" x14ac:dyDescent="0.25">
      <c r="S2372" s="40"/>
      <c r="T2372" s="3"/>
    </row>
    <row r="2373" spans="19:20" x14ac:dyDescent="0.25">
      <c r="S2373" s="40"/>
      <c r="T2373" s="3"/>
    </row>
    <row r="2374" spans="19:20" x14ac:dyDescent="0.25">
      <c r="S2374" s="40"/>
      <c r="T2374" s="3"/>
    </row>
    <row r="2375" spans="19:20" x14ac:dyDescent="0.25">
      <c r="S2375" s="40"/>
      <c r="T2375" s="3"/>
    </row>
    <row r="2376" spans="19:20" x14ac:dyDescent="0.25">
      <c r="S2376" s="40"/>
      <c r="T2376" s="3"/>
    </row>
    <row r="2377" spans="19:20" x14ac:dyDescent="0.25">
      <c r="S2377" s="40"/>
      <c r="T2377" s="3"/>
    </row>
    <row r="2378" spans="19:20" x14ac:dyDescent="0.25">
      <c r="S2378" s="40"/>
      <c r="T2378" s="3"/>
    </row>
    <row r="2379" spans="19:20" x14ac:dyDescent="0.25">
      <c r="S2379" s="40"/>
      <c r="T2379" s="3"/>
    </row>
    <row r="2380" spans="19:20" x14ac:dyDescent="0.25">
      <c r="S2380" s="40"/>
      <c r="T2380" s="3"/>
    </row>
    <row r="2381" spans="19:20" x14ac:dyDescent="0.25">
      <c r="S2381" s="40"/>
      <c r="T2381" s="3"/>
    </row>
    <row r="2382" spans="19:20" x14ac:dyDescent="0.25">
      <c r="S2382" s="40"/>
      <c r="T2382" s="3"/>
    </row>
    <row r="2383" spans="19:20" x14ac:dyDescent="0.25">
      <c r="S2383" s="40"/>
      <c r="T2383" s="3"/>
    </row>
    <row r="2384" spans="19:20" x14ac:dyDescent="0.25">
      <c r="S2384" s="40"/>
      <c r="T2384" s="3"/>
    </row>
    <row r="2385" spans="19:20" x14ac:dyDescent="0.25">
      <c r="S2385" s="40"/>
      <c r="T2385" s="3"/>
    </row>
    <row r="2386" spans="19:20" x14ac:dyDescent="0.25">
      <c r="S2386" s="40"/>
      <c r="T2386" s="3"/>
    </row>
    <row r="2387" spans="19:20" x14ac:dyDescent="0.25">
      <c r="S2387" s="40"/>
      <c r="T2387" s="3"/>
    </row>
    <row r="2388" spans="19:20" x14ac:dyDescent="0.25">
      <c r="S2388" s="40"/>
      <c r="T2388" s="3"/>
    </row>
    <row r="2389" spans="19:20" x14ac:dyDescent="0.25">
      <c r="S2389" s="40"/>
      <c r="T2389" s="3"/>
    </row>
    <row r="2390" spans="19:20" x14ac:dyDescent="0.25">
      <c r="S2390" s="40"/>
      <c r="T2390" s="3"/>
    </row>
    <row r="2391" spans="19:20" x14ac:dyDescent="0.25">
      <c r="S2391" s="40"/>
      <c r="T2391" s="3"/>
    </row>
    <row r="2392" spans="19:20" x14ac:dyDescent="0.25">
      <c r="S2392" s="40"/>
      <c r="T2392" s="3"/>
    </row>
    <row r="2393" spans="19:20" x14ac:dyDescent="0.25">
      <c r="S2393" s="40"/>
      <c r="T2393" s="3"/>
    </row>
    <row r="2394" spans="19:20" x14ac:dyDescent="0.25">
      <c r="S2394" s="40"/>
      <c r="T2394" s="3"/>
    </row>
    <row r="2395" spans="19:20" x14ac:dyDescent="0.25">
      <c r="S2395" s="40"/>
      <c r="T2395" s="3"/>
    </row>
    <row r="2396" spans="19:20" x14ac:dyDescent="0.25">
      <c r="S2396" s="40"/>
      <c r="T2396" s="3"/>
    </row>
    <row r="2397" spans="19:20" x14ac:dyDescent="0.25">
      <c r="S2397" s="40"/>
      <c r="T2397" s="3"/>
    </row>
    <row r="2398" spans="19:20" x14ac:dyDescent="0.25">
      <c r="S2398" s="40"/>
      <c r="T2398" s="3"/>
    </row>
    <row r="2399" spans="19:20" x14ac:dyDescent="0.25">
      <c r="S2399" s="40"/>
      <c r="T2399" s="3"/>
    </row>
    <row r="2400" spans="19:20" x14ac:dyDescent="0.25">
      <c r="S2400" s="40"/>
      <c r="T2400" s="3"/>
    </row>
    <row r="2401" spans="19:20" x14ac:dyDescent="0.25">
      <c r="S2401" s="40"/>
      <c r="T2401" s="3"/>
    </row>
    <row r="2402" spans="19:20" x14ac:dyDescent="0.25">
      <c r="S2402" s="40"/>
      <c r="T2402" s="3"/>
    </row>
    <row r="2403" spans="19:20" x14ac:dyDescent="0.25">
      <c r="S2403" s="40"/>
      <c r="T2403" s="3"/>
    </row>
    <row r="2404" spans="19:20" x14ac:dyDescent="0.25">
      <c r="S2404" s="40"/>
      <c r="T2404" s="3"/>
    </row>
    <row r="2405" spans="19:20" x14ac:dyDescent="0.25">
      <c r="S2405" s="40"/>
      <c r="T2405" s="3"/>
    </row>
    <row r="2406" spans="19:20" x14ac:dyDescent="0.25">
      <c r="S2406" s="40"/>
      <c r="T2406" s="3"/>
    </row>
    <row r="2407" spans="19:20" x14ac:dyDescent="0.25">
      <c r="S2407" s="40"/>
      <c r="T2407" s="3"/>
    </row>
    <row r="2408" spans="19:20" x14ac:dyDescent="0.25">
      <c r="S2408" s="40"/>
      <c r="T2408" s="3"/>
    </row>
    <row r="2409" spans="19:20" x14ac:dyDescent="0.25">
      <c r="S2409" s="40"/>
      <c r="T2409" s="3"/>
    </row>
    <row r="2410" spans="19:20" x14ac:dyDescent="0.25">
      <c r="S2410" s="40"/>
      <c r="T2410" s="3"/>
    </row>
    <row r="2411" spans="19:20" x14ac:dyDescent="0.25">
      <c r="S2411" s="40"/>
      <c r="T2411" s="3"/>
    </row>
    <row r="2412" spans="19:20" x14ac:dyDescent="0.25">
      <c r="S2412" s="40"/>
      <c r="T2412" s="3"/>
    </row>
    <row r="2413" spans="19:20" x14ac:dyDescent="0.25">
      <c r="S2413" s="40"/>
      <c r="T2413" s="3"/>
    </row>
    <row r="2414" spans="19:20" x14ac:dyDescent="0.25">
      <c r="S2414" s="40"/>
      <c r="T2414" s="3"/>
    </row>
    <row r="2415" spans="19:20" x14ac:dyDescent="0.25">
      <c r="S2415" s="40"/>
      <c r="T2415" s="3"/>
    </row>
    <row r="2416" spans="19:20" x14ac:dyDescent="0.25">
      <c r="S2416" s="40"/>
      <c r="T2416" s="3"/>
    </row>
    <row r="2417" spans="19:20" x14ac:dyDescent="0.25">
      <c r="S2417" s="40"/>
      <c r="T2417" s="3"/>
    </row>
    <row r="2418" spans="19:20" x14ac:dyDescent="0.25">
      <c r="S2418" s="40"/>
      <c r="T2418" s="3"/>
    </row>
    <row r="2419" spans="19:20" x14ac:dyDescent="0.25">
      <c r="S2419" s="40"/>
      <c r="T2419" s="3"/>
    </row>
    <row r="2420" spans="19:20" x14ac:dyDescent="0.25">
      <c r="S2420" s="40"/>
      <c r="T2420" s="3"/>
    </row>
    <row r="2421" spans="19:20" x14ac:dyDescent="0.25">
      <c r="S2421" s="40"/>
      <c r="T2421" s="3"/>
    </row>
    <row r="2422" spans="19:20" x14ac:dyDescent="0.25">
      <c r="S2422" s="40"/>
      <c r="T2422" s="3"/>
    </row>
    <row r="2423" spans="19:20" x14ac:dyDescent="0.25">
      <c r="S2423" s="40"/>
      <c r="T2423" s="3"/>
    </row>
    <row r="2424" spans="19:20" x14ac:dyDescent="0.25">
      <c r="S2424" s="40"/>
      <c r="T2424" s="3"/>
    </row>
    <row r="2425" spans="19:20" x14ac:dyDescent="0.25">
      <c r="S2425" s="40"/>
      <c r="T2425" s="3"/>
    </row>
    <row r="2426" spans="19:20" x14ac:dyDescent="0.25">
      <c r="S2426" s="40"/>
      <c r="T2426" s="3"/>
    </row>
    <row r="2427" spans="19:20" x14ac:dyDescent="0.25">
      <c r="S2427" s="40"/>
      <c r="T2427" s="3"/>
    </row>
    <row r="2428" spans="19:20" x14ac:dyDescent="0.25">
      <c r="S2428" s="40"/>
      <c r="T2428" s="3"/>
    </row>
    <row r="2429" spans="19:20" x14ac:dyDescent="0.25">
      <c r="S2429" s="40"/>
      <c r="T2429" s="3"/>
    </row>
    <row r="2430" spans="19:20" x14ac:dyDescent="0.25">
      <c r="S2430" s="40"/>
      <c r="T2430" s="3"/>
    </row>
    <row r="2431" spans="19:20" x14ac:dyDescent="0.25">
      <c r="S2431" s="40"/>
      <c r="T2431" s="3"/>
    </row>
    <row r="2432" spans="19:20" x14ac:dyDescent="0.25">
      <c r="S2432" s="40"/>
      <c r="T2432" s="3"/>
    </row>
    <row r="2433" spans="19:20" x14ac:dyDescent="0.25">
      <c r="S2433" s="40"/>
      <c r="T2433" s="3"/>
    </row>
    <row r="2434" spans="19:20" x14ac:dyDescent="0.25">
      <c r="S2434" s="40"/>
      <c r="T2434" s="3"/>
    </row>
    <row r="2435" spans="19:20" x14ac:dyDescent="0.25">
      <c r="S2435" s="40"/>
      <c r="T2435" s="3"/>
    </row>
    <row r="2436" spans="19:20" x14ac:dyDescent="0.25">
      <c r="S2436" s="40"/>
      <c r="T2436" s="3"/>
    </row>
    <row r="2437" spans="19:20" x14ac:dyDescent="0.25">
      <c r="S2437" s="40"/>
      <c r="T2437" s="3"/>
    </row>
    <row r="2438" spans="19:20" x14ac:dyDescent="0.25">
      <c r="S2438" s="40"/>
      <c r="T2438" s="3"/>
    </row>
    <row r="2439" spans="19:20" x14ac:dyDescent="0.25">
      <c r="S2439" s="40"/>
      <c r="T2439" s="3"/>
    </row>
    <row r="2440" spans="19:20" x14ac:dyDescent="0.25">
      <c r="S2440" s="40"/>
      <c r="T2440" s="3"/>
    </row>
    <row r="2441" spans="19:20" x14ac:dyDescent="0.25">
      <c r="S2441" s="40"/>
      <c r="T2441" s="3"/>
    </row>
    <row r="2442" spans="19:20" x14ac:dyDescent="0.25">
      <c r="S2442" s="40"/>
      <c r="T2442" s="3"/>
    </row>
    <row r="2443" spans="19:20" x14ac:dyDescent="0.25">
      <c r="S2443" s="40"/>
      <c r="T2443" s="3"/>
    </row>
    <row r="2444" spans="19:20" x14ac:dyDescent="0.25">
      <c r="S2444" s="40"/>
      <c r="T2444" s="3"/>
    </row>
    <row r="2445" spans="19:20" x14ac:dyDescent="0.25">
      <c r="S2445" s="40"/>
      <c r="T2445" s="3"/>
    </row>
    <row r="2446" spans="19:20" x14ac:dyDescent="0.25">
      <c r="S2446" s="40"/>
      <c r="T2446" s="3"/>
    </row>
    <row r="2447" spans="19:20" x14ac:dyDescent="0.25">
      <c r="S2447" s="40"/>
      <c r="T2447" s="3"/>
    </row>
    <row r="2448" spans="19:20" x14ac:dyDescent="0.25">
      <c r="S2448" s="40"/>
      <c r="T2448" s="3"/>
    </row>
    <row r="2449" spans="19:20" x14ac:dyDescent="0.25">
      <c r="S2449" s="40"/>
      <c r="T2449" s="3"/>
    </row>
    <row r="2450" spans="19:20" x14ac:dyDescent="0.25">
      <c r="S2450" s="40"/>
      <c r="T2450" s="3"/>
    </row>
    <row r="2451" spans="19:20" x14ac:dyDescent="0.25">
      <c r="S2451" s="40"/>
      <c r="T2451" s="3"/>
    </row>
    <row r="2452" spans="19:20" x14ac:dyDescent="0.25">
      <c r="S2452" s="40"/>
      <c r="T2452" s="3"/>
    </row>
    <row r="2453" spans="19:20" x14ac:dyDescent="0.25">
      <c r="S2453" s="40"/>
      <c r="T2453" s="3"/>
    </row>
    <row r="2454" spans="19:20" x14ac:dyDescent="0.25">
      <c r="S2454" s="40"/>
      <c r="T2454" s="3"/>
    </row>
    <row r="2455" spans="19:20" x14ac:dyDescent="0.25">
      <c r="S2455" s="40"/>
      <c r="T2455" s="3"/>
    </row>
    <row r="2456" spans="19:20" x14ac:dyDescent="0.25">
      <c r="S2456" s="40"/>
      <c r="T2456" s="3"/>
    </row>
    <row r="2457" spans="19:20" x14ac:dyDescent="0.25">
      <c r="S2457" s="40"/>
      <c r="T2457" s="3"/>
    </row>
    <row r="2458" spans="19:20" x14ac:dyDescent="0.25">
      <c r="S2458" s="40"/>
      <c r="T2458" s="3"/>
    </row>
    <row r="2459" spans="19:20" x14ac:dyDescent="0.25">
      <c r="S2459" s="40"/>
      <c r="T2459" s="3"/>
    </row>
    <row r="2460" spans="19:20" x14ac:dyDescent="0.25">
      <c r="S2460" s="40"/>
      <c r="T2460" s="3"/>
    </row>
    <row r="2461" spans="19:20" x14ac:dyDescent="0.25">
      <c r="S2461" s="40"/>
      <c r="T2461" s="3"/>
    </row>
    <row r="2462" spans="19:20" x14ac:dyDescent="0.25">
      <c r="S2462" s="40"/>
      <c r="T2462" s="3"/>
    </row>
    <row r="2463" spans="19:20" x14ac:dyDescent="0.25">
      <c r="S2463" s="40"/>
      <c r="T2463" s="3"/>
    </row>
    <row r="2464" spans="19:20" x14ac:dyDescent="0.25">
      <c r="S2464" s="40"/>
      <c r="T2464" s="3"/>
    </row>
    <row r="2465" spans="19:20" x14ac:dyDescent="0.25">
      <c r="S2465" s="40"/>
      <c r="T2465" s="3"/>
    </row>
    <row r="2466" spans="19:20" x14ac:dyDescent="0.25">
      <c r="S2466" s="40"/>
      <c r="T2466" s="3"/>
    </row>
    <row r="2467" spans="19:20" x14ac:dyDescent="0.25">
      <c r="S2467" s="40"/>
      <c r="T2467" s="3"/>
    </row>
    <row r="2468" spans="19:20" x14ac:dyDescent="0.25">
      <c r="S2468" s="40"/>
      <c r="T2468" s="3"/>
    </row>
    <row r="2469" spans="19:20" x14ac:dyDescent="0.25">
      <c r="S2469" s="40"/>
      <c r="T2469" s="3"/>
    </row>
    <row r="2470" spans="19:20" x14ac:dyDescent="0.25">
      <c r="S2470" s="40"/>
      <c r="T2470" s="3"/>
    </row>
    <row r="2471" spans="19:20" x14ac:dyDescent="0.25">
      <c r="S2471" s="40"/>
      <c r="T2471" s="3"/>
    </row>
    <row r="2472" spans="19:20" x14ac:dyDescent="0.25">
      <c r="S2472" s="40"/>
      <c r="T2472" s="3"/>
    </row>
    <row r="2473" spans="19:20" x14ac:dyDescent="0.25">
      <c r="S2473" s="40"/>
      <c r="T2473" s="3"/>
    </row>
    <row r="2474" spans="19:20" x14ac:dyDescent="0.25">
      <c r="S2474" s="40"/>
      <c r="T2474" s="3"/>
    </row>
    <row r="2475" spans="19:20" x14ac:dyDescent="0.25">
      <c r="S2475" s="40"/>
      <c r="T2475" s="3"/>
    </row>
    <row r="2476" spans="19:20" x14ac:dyDescent="0.25">
      <c r="S2476" s="40"/>
      <c r="T2476" s="3"/>
    </row>
    <row r="2477" spans="19:20" x14ac:dyDescent="0.25">
      <c r="S2477" s="40"/>
      <c r="T2477" s="3"/>
    </row>
    <row r="2478" spans="19:20" x14ac:dyDescent="0.25">
      <c r="S2478" s="40"/>
      <c r="T2478" s="3"/>
    </row>
    <row r="2479" spans="19:20" x14ac:dyDescent="0.25">
      <c r="S2479" s="40"/>
      <c r="T2479" s="3"/>
    </row>
    <row r="2480" spans="19:20" x14ac:dyDescent="0.25">
      <c r="S2480" s="40"/>
      <c r="T2480" s="3"/>
    </row>
    <row r="2481" spans="19:20" x14ac:dyDescent="0.25">
      <c r="S2481" s="40"/>
      <c r="T2481" s="3"/>
    </row>
    <row r="2482" spans="19:20" x14ac:dyDescent="0.25">
      <c r="S2482" s="40"/>
      <c r="T2482" s="3"/>
    </row>
    <row r="2483" spans="19:20" x14ac:dyDescent="0.25">
      <c r="S2483" s="40"/>
      <c r="T2483" s="3"/>
    </row>
    <row r="2484" spans="19:20" x14ac:dyDescent="0.25">
      <c r="S2484" s="40"/>
      <c r="T2484" s="3"/>
    </row>
    <row r="2485" spans="19:20" x14ac:dyDescent="0.25">
      <c r="S2485" s="40"/>
      <c r="T2485" s="3"/>
    </row>
    <row r="2486" spans="19:20" x14ac:dyDescent="0.25">
      <c r="S2486" s="40"/>
      <c r="T2486" s="3"/>
    </row>
    <row r="2487" spans="19:20" x14ac:dyDescent="0.25">
      <c r="S2487" s="40"/>
      <c r="T2487" s="3"/>
    </row>
    <row r="2488" spans="19:20" x14ac:dyDescent="0.25">
      <c r="S2488" s="40"/>
      <c r="T2488" s="3"/>
    </row>
    <row r="2489" spans="19:20" x14ac:dyDescent="0.25">
      <c r="S2489" s="40"/>
      <c r="T2489" s="3"/>
    </row>
    <row r="2490" spans="19:20" x14ac:dyDescent="0.25">
      <c r="S2490" s="40"/>
      <c r="T2490" s="3"/>
    </row>
    <row r="2491" spans="19:20" x14ac:dyDescent="0.25">
      <c r="S2491" s="40"/>
      <c r="T2491" s="3"/>
    </row>
    <row r="2492" spans="19:20" x14ac:dyDescent="0.25">
      <c r="S2492" s="40"/>
      <c r="T2492" s="3"/>
    </row>
    <row r="2493" spans="19:20" x14ac:dyDescent="0.25">
      <c r="S2493" s="40"/>
      <c r="T2493" s="3"/>
    </row>
    <row r="2494" spans="19:20" x14ac:dyDescent="0.25">
      <c r="S2494" s="40"/>
      <c r="T2494" s="3"/>
    </row>
    <row r="2495" spans="19:20" x14ac:dyDescent="0.25">
      <c r="S2495" s="40"/>
      <c r="T2495" s="3"/>
    </row>
    <row r="2496" spans="19:20" x14ac:dyDescent="0.25">
      <c r="S2496" s="40"/>
      <c r="T2496" s="3"/>
    </row>
    <row r="2497" spans="19:20" x14ac:dyDescent="0.25">
      <c r="S2497" s="40"/>
      <c r="T2497" s="3"/>
    </row>
    <row r="2498" spans="19:20" x14ac:dyDescent="0.25">
      <c r="S2498" s="40"/>
      <c r="T2498" s="3"/>
    </row>
    <row r="2499" spans="19:20" x14ac:dyDescent="0.25">
      <c r="S2499" s="40"/>
      <c r="T2499" s="3"/>
    </row>
    <row r="2500" spans="19:20" x14ac:dyDescent="0.25">
      <c r="S2500" s="40"/>
      <c r="T2500" s="3"/>
    </row>
    <row r="2501" spans="19:20" x14ac:dyDescent="0.25">
      <c r="S2501" s="40"/>
      <c r="T2501" s="3"/>
    </row>
    <row r="2502" spans="19:20" x14ac:dyDescent="0.25">
      <c r="S2502" s="40"/>
      <c r="T2502" s="3"/>
    </row>
    <row r="2503" spans="19:20" x14ac:dyDescent="0.25">
      <c r="S2503" s="40"/>
      <c r="T2503" s="3"/>
    </row>
    <row r="2504" spans="19:20" x14ac:dyDescent="0.25">
      <c r="S2504" s="40"/>
      <c r="T2504" s="3"/>
    </row>
    <row r="2505" spans="19:20" x14ac:dyDescent="0.25">
      <c r="S2505" s="40"/>
      <c r="T2505" s="3"/>
    </row>
    <row r="2506" spans="19:20" x14ac:dyDescent="0.25">
      <c r="S2506" s="40"/>
      <c r="T2506" s="3"/>
    </row>
    <row r="2507" spans="19:20" x14ac:dyDescent="0.25">
      <c r="S2507" s="40"/>
      <c r="T2507" s="3"/>
    </row>
    <row r="2508" spans="19:20" x14ac:dyDescent="0.25">
      <c r="S2508" s="40"/>
      <c r="T2508" s="3"/>
    </row>
    <row r="2509" spans="19:20" x14ac:dyDescent="0.25">
      <c r="S2509" s="40"/>
      <c r="T2509" s="3"/>
    </row>
    <row r="2510" spans="19:20" x14ac:dyDescent="0.25">
      <c r="S2510" s="40"/>
      <c r="T2510" s="3"/>
    </row>
    <row r="2511" spans="19:20" x14ac:dyDescent="0.25">
      <c r="S2511" s="40"/>
      <c r="T2511" s="3"/>
    </row>
    <row r="2512" spans="19:20" x14ac:dyDescent="0.25">
      <c r="S2512" s="40"/>
      <c r="T2512" s="3"/>
    </row>
    <row r="2513" spans="19:20" x14ac:dyDescent="0.25">
      <c r="S2513" s="40"/>
      <c r="T2513" s="3"/>
    </row>
    <row r="2514" spans="19:20" x14ac:dyDescent="0.25">
      <c r="S2514" s="40"/>
      <c r="T2514" s="3"/>
    </row>
    <row r="2515" spans="19:20" x14ac:dyDescent="0.25">
      <c r="S2515" s="40"/>
      <c r="T2515" s="3"/>
    </row>
    <row r="2516" spans="19:20" x14ac:dyDescent="0.25">
      <c r="S2516" s="40"/>
      <c r="T2516" s="3"/>
    </row>
    <row r="2517" spans="19:20" x14ac:dyDescent="0.25">
      <c r="S2517" s="40"/>
      <c r="T2517" s="3"/>
    </row>
    <row r="2518" spans="19:20" x14ac:dyDescent="0.25">
      <c r="S2518" s="40"/>
      <c r="T2518" s="3"/>
    </row>
    <row r="2519" spans="19:20" x14ac:dyDescent="0.25">
      <c r="S2519" s="40"/>
      <c r="T2519" s="3"/>
    </row>
    <row r="2520" spans="19:20" x14ac:dyDescent="0.25">
      <c r="S2520" s="40"/>
      <c r="T2520" s="3"/>
    </row>
    <row r="2521" spans="19:20" x14ac:dyDescent="0.25">
      <c r="S2521" s="40"/>
      <c r="T2521" s="3"/>
    </row>
    <row r="2522" spans="19:20" x14ac:dyDescent="0.25">
      <c r="S2522" s="40"/>
      <c r="T2522" s="3"/>
    </row>
    <row r="2523" spans="19:20" x14ac:dyDescent="0.25">
      <c r="S2523" s="40"/>
      <c r="T2523" s="3"/>
    </row>
    <row r="2524" spans="19:20" x14ac:dyDescent="0.25">
      <c r="S2524" s="40"/>
      <c r="T2524" s="3"/>
    </row>
    <row r="2525" spans="19:20" x14ac:dyDescent="0.25">
      <c r="S2525" s="40"/>
      <c r="T2525" s="3"/>
    </row>
    <row r="2526" spans="19:20" x14ac:dyDescent="0.25">
      <c r="S2526" s="40"/>
      <c r="T2526" s="3"/>
    </row>
    <row r="2527" spans="19:20" x14ac:dyDescent="0.25">
      <c r="S2527" s="40"/>
      <c r="T2527" s="3"/>
    </row>
    <row r="2528" spans="19:20" x14ac:dyDescent="0.25">
      <c r="S2528" s="40"/>
      <c r="T2528" s="3"/>
    </row>
    <row r="2529" spans="19:20" x14ac:dyDescent="0.25">
      <c r="S2529" s="40"/>
      <c r="T2529" s="3"/>
    </row>
    <row r="2530" spans="19:20" x14ac:dyDescent="0.25">
      <c r="S2530" s="40"/>
      <c r="T2530" s="3"/>
    </row>
    <row r="2531" spans="19:20" x14ac:dyDescent="0.25">
      <c r="S2531" s="40"/>
      <c r="T2531" s="3"/>
    </row>
    <row r="2532" spans="19:20" x14ac:dyDescent="0.25">
      <c r="S2532" s="40"/>
      <c r="T2532" s="3"/>
    </row>
    <row r="2533" spans="19:20" x14ac:dyDescent="0.25">
      <c r="S2533" s="40"/>
      <c r="T2533" s="3"/>
    </row>
    <row r="2534" spans="19:20" x14ac:dyDescent="0.25">
      <c r="S2534" s="40"/>
      <c r="T2534" s="3"/>
    </row>
    <row r="2535" spans="19:20" x14ac:dyDescent="0.25">
      <c r="S2535" s="40"/>
      <c r="T2535" s="3"/>
    </row>
    <row r="2536" spans="19:20" x14ac:dyDescent="0.25">
      <c r="S2536" s="40"/>
      <c r="T2536" s="3"/>
    </row>
    <row r="2537" spans="19:20" x14ac:dyDescent="0.25">
      <c r="S2537" s="40"/>
      <c r="T2537" s="3"/>
    </row>
    <row r="2538" spans="19:20" x14ac:dyDescent="0.25">
      <c r="S2538" s="40"/>
      <c r="T2538" s="3"/>
    </row>
    <row r="2539" spans="19:20" x14ac:dyDescent="0.25">
      <c r="S2539" s="40"/>
      <c r="T2539" s="3"/>
    </row>
    <row r="2540" spans="19:20" x14ac:dyDescent="0.25">
      <c r="S2540" s="40"/>
      <c r="T2540" s="3"/>
    </row>
    <row r="2541" spans="19:20" x14ac:dyDescent="0.25">
      <c r="S2541" s="40"/>
      <c r="T2541" s="3"/>
    </row>
    <row r="2542" spans="19:20" x14ac:dyDescent="0.25">
      <c r="S2542" s="40"/>
      <c r="T2542" s="3"/>
    </row>
    <row r="2543" spans="19:20" x14ac:dyDescent="0.25">
      <c r="S2543" s="40"/>
      <c r="T2543" s="3"/>
    </row>
    <row r="2544" spans="19:20" x14ac:dyDescent="0.25">
      <c r="S2544" s="40"/>
      <c r="T2544" s="3"/>
    </row>
    <row r="2545" spans="19:20" x14ac:dyDescent="0.25">
      <c r="S2545" s="40"/>
      <c r="T2545" s="3"/>
    </row>
    <row r="2546" spans="19:20" x14ac:dyDescent="0.25">
      <c r="S2546" s="40"/>
      <c r="T2546" s="3"/>
    </row>
    <row r="2547" spans="19:20" x14ac:dyDescent="0.25">
      <c r="S2547" s="40"/>
      <c r="T2547" s="3"/>
    </row>
    <row r="2548" spans="19:20" x14ac:dyDescent="0.25">
      <c r="S2548" s="40"/>
      <c r="T2548" s="3"/>
    </row>
    <row r="2549" spans="19:20" x14ac:dyDescent="0.25">
      <c r="S2549" s="40"/>
      <c r="T2549" s="3"/>
    </row>
    <row r="2550" spans="19:20" x14ac:dyDescent="0.25">
      <c r="S2550" s="40"/>
      <c r="T2550" s="3"/>
    </row>
    <row r="2551" spans="19:20" x14ac:dyDescent="0.25">
      <c r="S2551" s="40"/>
      <c r="T2551" s="3"/>
    </row>
    <row r="2552" spans="19:20" x14ac:dyDescent="0.25">
      <c r="S2552" s="40"/>
      <c r="T2552" s="3"/>
    </row>
    <row r="2553" spans="19:20" x14ac:dyDescent="0.25">
      <c r="S2553" s="40"/>
      <c r="T2553" s="3"/>
    </row>
    <row r="2554" spans="19:20" x14ac:dyDescent="0.25">
      <c r="S2554" s="40"/>
      <c r="T2554" s="3"/>
    </row>
    <row r="2555" spans="19:20" x14ac:dyDescent="0.25">
      <c r="S2555" s="40"/>
      <c r="T2555" s="3"/>
    </row>
    <row r="2556" spans="19:20" x14ac:dyDescent="0.25">
      <c r="S2556" s="40"/>
      <c r="T2556" s="3"/>
    </row>
    <row r="2557" spans="19:20" x14ac:dyDescent="0.25">
      <c r="S2557" s="40"/>
      <c r="T2557" s="3"/>
    </row>
    <row r="2558" spans="19:20" x14ac:dyDescent="0.25">
      <c r="S2558" s="40"/>
      <c r="T2558" s="3"/>
    </row>
    <row r="2559" spans="19:20" x14ac:dyDescent="0.25">
      <c r="S2559" s="40"/>
      <c r="T2559" s="3"/>
    </row>
    <row r="2560" spans="19:20" x14ac:dyDescent="0.25">
      <c r="S2560" s="40"/>
      <c r="T2560" s="3"/>
    </row>
    <row r="2561" spans="19:20" x14ac:dyDescent="0.25">
      <c r="S2561" s="40"/>
      <c r="T2561" s="3"/>
    </row>
    <row r="2562" spans="19:20" x14ac:dyDescent="0.25">
      <c r="S2562" s="40"/>
      <c r="T2562" s="3"/>
    </row>
    <row r="2563" spans="19:20" x14ac:dyDescent="0.25">
      <c r="S2563" s="40"/>
      <c r="T2563" s="3"/>
    </row>
    <row r="2564" spans="19:20" x14ac:dyDescent="0.25">
      <c r="S2564" s="40"/>
      <c r="T2564" s="3"/>
    </row>
    <row r="2565" spans="19:20" x14ac:dyDescent="0.25">
      <c r="S2565" s="40"/>
      <c r="T2565" s="3"/>
    </row>
    <row r="2566" spans="19:20" x14ac:dyDescent="0.25">
      <c r="S2566" s="40"/>
      <c r="T2566" s="3"/>
    </row>
    <row r="2567" spans="19:20" x14ac:dyDescent="0.25">
      <c r="S2567" s="40"/>
      <c r="T2567" s="3"/>
    </row>
    <row r="2568" spans="19:20" x14ac:dyDescent="0.25">
      <c r="S2568" s="40"/>
      <c r="T2568" s="3"/>
    </row>
    <row r="2569" spans="19:20" x14ac:dyDescent="0.25">
      <c r="S2569" s="40"/>
      <c r="T2569" s="3"/>
    </row>
    <row r="2570" spans="19:20" x14ac:dyDescent="0.25">
      <c r="S2570" s="40"/>
      <c r="T2570" s="3"/>
    </row>
    <row r="2571" spans="19:20" x14ac:dyDescent="0.25">
      <c r="S2571" s="40"/>
      <c r="T2571" s="3"/>
    </row>
    <row r="2572" spans="19:20" x14ac:dyDescent="0.25">
      <c r="S2572" s="40"/>
      <c r="T2572" s="3"/>
    </row>
    <row r="2573" spans="19:20" x14ac:dyDescent="0.25">
      <c r="S2573" s="40"/>
      <c r="T2573" s="3"/>
    </row>
    <row r="2574" spans="19:20" x14ac:dyDescent="0.25">
      <c r="S2574" s="40"/>
      <c r="T2574" s="3"/>
    </row>
    <row r="2575" spans="19:20" x14ac:dyDescent="0.25">
      <c r="S2575" s="40"/>
      <c r="T2575" s="3"/>
    </row>
    <row r="2576" spans="19:20" x14ac:dyDescent="0.25">
      <c r="S2576" s="40"/>
      <c r="T2576" s="3"/>
    </row>
    <row r="2577" spans="19:20" x14ac:dyDescent="0.25">
      <c r="S2577" s="40"/>
      <c r="T2577" s="3"/>
    </row>
    <row r="2578" spans="19:20" x14ac:dyDescent="0.25">
      <c r="S2578" s="40"/>
      <c r="T2578" s="3"/>
    </row>
    <row r="2579" spans="19:20" x14ac:dyDescent="0.25">
      <c r="S2579" s="40"/>
      <c r="T2579" s="3"/>
    </row>
    <row r="2580" spans="19:20" x14ac:dyDescent="0.25">
      <c r="S2580" s="40"/>
      <c r="T2580" s="3"/>
    </row>
    <row r="2581" spans="19:20" x14ac:dyDescent="0.25">
      <c r="S2581" s="40"/>
      <c r="T2581" s="3"/>
    </row>
    <row r="2582" spans="19:20" x14ac:dyDescent="0.25">
      <c r="S2582" s="40"/>
      <c r="T2582" s="3"/>
    </row>
    <row r="2583" spans="19:20" x14ac:dyDescent="0.25">
      <c r="S2583" s="40"/>
      <c r="T2583" s="3"/>
    </row>
    <row r="2584" spans="19:20" x14ac:dyDescent="0.25">
      <c r="S2584" s="40"/>
      <c r="T2584" s="3"/>
    </row>
    <row r="2585" spans="19:20" x14ac:dyDescent="0.25">
      <c r="S2585" s="40"/>
      <c r="T2585" s="3"/>
    </row>
    <row r="2586" spans="19:20" x14ac:dyDescent="0.25">
      <c r="S2586" s="40"/>
      <c r="T2586" s="3"/>
    </row>
    <row r="2587" spans="19:20" x14ac:dyDescent="0.25">
      <c r="S2587" s="40"/>
      <c r="T2587" s="3"/>
    </row>
    <row r="2588" spans="19:20" x14ac:dyDescent="0.25">
      <c r="S2588" s="40"/>
      <c r="T2588" s="3"/>
    </row>
    <row r="2589" spans="19:20" x14ac:dyDescent="0.25">
      <c r="S2589" s="40"/>
      <c r="T2589" s="3"/>
    </row>
    <row r="2590" spans="19:20" x14ac:dyDescent="0.25">
      <c r="S2590" s="40"/>
      <c r="T2590" s="3"/>
    </row>
    <row r="2591" spans="19:20" x14ac:dyDescent="0.25">
      <c r="S2591" s="40"/>
      <c r="T2591" s="3"/>
    </row>
    <row r="2592" spans="19:20" x14ac:dyDescent="0.25">
      <c r="S2592" s="40"/>
      <c r="T2592" s="3"/>
    </row>
    <row r="2593" spans="19:20" x14ac:dyDescent="0.25">
      <c r="S2593" s="40"/>
      <c r="T2593" s="3"/>
    </row>
    <row r="2594" spans="19:20" x14ac:dyDescent="0.25">
      <c r="S2594" s="40"/>
      <c r="T2594" s="3"/>
    </row>
    <row r="2595" spans="19:20" x14ac:dyDescent="0.25">
      <c r="S2595" s="40"/>
      <c r="T2595" s="3"/>
    </row>
    <row r="2596" spans="19:20" x14ac:dyDescent="0.25">
      <c r="S2596" s="40"/>
      <c r="T2596" s="3"/>
    </row>
    <row r="2597" spans="19:20" x14ac:dyDescent="0.25">
      <c r="S2597" s="40"/>
      <c r="T2597" s="3"/>
    </row>
    <row r="2598" spans="19:20" x14ac:dyDescent="0.25">
      <c r="S2598" s="40"/>
      <c r="T2598" s="3"/>
    </row>
    <row r="2599" spans="19:20" x14ac:dyDescent="0.25">
      <c r="S2599" s="40"/>
      <c r="T2599" s="3"/>
    </row>
    <row r="2600" spans="19:20" x14ac:dyDescent="0.25">
      <c r="S2600" s="40"/>
      <c r="T2600" s="3"/>
    </row>
    <row r="2601" spans="19:20" x14ac:dyDescent="0.25">
      <c r="S2601" s="40"/>
      <c r="T2601" s="3"/>
    </row>
    <row r="2602" spans="19:20" x14ac:dyDescent="0.25">
      <c r="S2602" s="40"/>
      <c r="T2602" s="3"/>
    </row>
    <row r="2603" spans="19:20" x14ac:dyDescent="0.25">
      <c r="S2603" s="40"/>
      <c r="T2603" s="3"/>
    </row>
    <row r="2604" spans="19:20" x14ac:dyDescent="0.25">
      <c r="S2604" s="40"/>
      <c r="T2604" s="3"/>
    </row>
    <row r="2605" spans="19:20" x14ac:dyDescent="0.25">
      <c r="S2605" s="40"/>
      <c r="T2605" s="3"/>
    </row>
    <row r="2606" spans="19:20" x14ac:dyDescent="0.25">
      <c r="S2606" s="40"/>
      <c r="T2606" s="3"/>
    </row>
    <row r="2607" spans="19:20" x14ac:dyDescent="0.25">
      <c r="S2607" s="40"/>
      <c r="T2607" s="3"/>
    </row>
    <row r="2608" spans="19:20" x14ac:dyDescent="0.25">
      <c r="S2608" s="40"/>
      <c r="T2608" s="3"/>
    </row>
    <row r="2609" spans="19:20" x14ac:dyDescent="0.25">
      <c r="S2609" s="40"/>
      <c r="T2609" s="3"/>
    </row>
    <row r="2610" spans="19:20" x14ac:dyDescent="0.25">
      <c r="S2610" s="40"/>
      <c r="T2610" s="3"/>
    </row>
    <row r="2611" spans="19:20" x14ac:dyDescent="0.25">
      <c r="S2611" s="40"/>
      <c r="T2611" s="3"/>
    </row>
    <row r="2612" spans="19:20" x14ac:dyDescent="0.25">
      <c r="S2612" s="40"/>
      <c r="T2612" s="3"/>
    </row>
    <row r="2613" spans="19:20" x14ac:dyDescent="0.25">
      <c r="S2613" s="40"/>
      <c r="T2613" s="3"/>
    </row>
    <row r="2614" spans="19:20" x14ac:dyDescent="0.25">
      <c r="S2614" s="40"/>
      <c r="T2614" s="3"/>
    </row>
    <row r="2615" spans="19:20" x14ac:dyDescent="0.25">
      <c r="S2615" s="40"/>
      <c r="T2615" s="3"/>
    </row>
    <row r="2616" spans="19:20" x14ac:dyDescent="0.25">
      <c r="S2616" s="40"/>
      <c r="T2616" s="3"/>
    </row>
    <row r="2617" spans="19:20" x14ac:dyDescent="0.25">
      <c r="S2617" s="40"/>
      <c r="T2617" s="3"/>
    </row>
    <row r="2618" spans="19:20" x14ac:dyDescent="0.25">
      <c r="S2618" s="40"/>
      <c r="T2618" s="3"/>
    </row>
    <row r="2619" spans="19:20" x14ac:dyDescent="0.25">
      <c r="S2619" s="40"/>
      <c r="T2619" s="3"/>
    </row>
    <row r="2620" spans="19:20" x14ac:dyDescent="0.25">
      <c r="S2620" s="40"/>
      <c r="T2620" s="3"/>
    </row>
    <row r="2621" spans="19:20" x14ac:dyDescent="0.25">
      <c r="S2621" s="40"/>
      <c r="T2621" s="3"/>
    </row>
    <row r="2622" spans="19:20" x14ac:dyDescent="0.25">
      <c r="S2622" s="40"/>
      <c r="T2622" s="3"/>
    </row>
    <row r="2623" spans="19:20" x14ac:dyDescent="0.25">
      <c r="S2623" s="40"/>
      <c r="T2623" s="3"/>
    </row>
    <row r="2624" spans="19:20" x14ac:dyDescent="0.25">
      <c r="S2624" s="40"/>
      <c r="T2624" s="3"/>
    </row>
    <row r="2625" spans="19:20" x14ac:dyDescent="0.25">
      <c r="S2625" s="40"/>
      <c r="T2625" s="3"/>
    </row>
    <row r="2626" spans="19:20" x14ac:dyDescent="0.25">
      <c r="S2626" s="40"/>
      <c r="T2626" s="3"/>
    </row>
    <row r="2627" spans="19:20" x14ac:dyDescent="0.25">
      <c r="S2627" s="40"/>
      <c r="T2627" s="3"/>
    </row>
    <row r="2628" spans="19:20" x14ac:dyDescent="0.25">
      <c r="S2628" s="40"/>
      <c r="T2628" s="3"/>
    </row>
    <row r="2629" spans="19:20" x14ac:dyDescent="0.25">
      <c r="S2629" s="40"/>
      <c r="T2629" s="3"/>
    </row>
    <row r="2630" spans="19:20" x14ac:dyDescent="0.25">
      <c r="S2630" s="40"/>
      <c r="T2630" s="3"/>
    </row>
    <row r="2631" spans="19:20" x14ac:dyDescent="0.25">
      <c r="S2631" s="40"/>
      <c r="T2631" s="3"/>
    </row>
    <row r="2632" spans="19:20" x14ac:dyDescent="0.25">
      <c r="S2632" s="40"/>
      <c r="T2632" s="3"/>
    </row>
    <row r="2633" spans="19:20" x14ac:dyDescent="0.25">
      <c r="S2633" s="40"/>
      <c r="T2633" s="3"/>
    </row>
    <row r="2634" spans="19:20" x14ac:dyDescent="0.25">
      <c r="S2634" s="40"/>
      <c r="T2634" s="3"/>
    </row>
    <row r="2635" spans="19:20" x14ac:dyDescent="0.25">
      <c r="S2635" s="40"/>
      <c r="T2635" s="3"/>
    </row>
    <row r="2636" spans="19:20" x14ac:dyDescent="0.25">
      <c r="S2636" s="40"/>
      <c r="T2636" s="3"/>
    </row>
    <row r="2637" spans="19:20" x14ac:dyDescent="0.25">
      <c r="S2637" s="40"/>
      <c r="T2637" s="3"/>
    </row>
    <row r="2638" spans="19:20" x14ac:dyDescent="0.25">
      <c r="S2638" s="40"/>
      <c r="T2638" s="3"/>
    </row>
    <row r="2639" spans="19:20" x14ac:dyDescent="0.25">
      <c r="S2639" s="40"/>
      <c r="T2639" s="3"/>
    </row>
    <row r="2640" spans="19:20" x14ac:dyDescent="0.25">
      <c r="S2640" s="40"/>
      <c r="T2640" s="3"/>
    </row>
    <row r="2641" spans="19:20" x14ac:dyDescent="0.25">
      <c r="S2641" s="40"/>
      <c r="T2641" s="3"/>
    </row>
    <row r="2642" spans="19:20" x14ac:dyDescent="0.25">
      <c r="S2642" s="40"/>
      <c r="T2642" s="3"/>
    </row>
    <row r="2643" spans="19:20" x14ac:dyDescent="0.25">
      <c r="S2643" s="40"/>
      <c r="T2643" s="3"/>
    </row>
    <row r="2644" spans="19:20" x14ac:dyDescent="0.25">
      <c r="S2644" s="40"/>
      <c r="T2644" s="3"/>
    </row>
    <row r="2645" spans="19:20" x14ac:dyDescent="0.25">
      <c r="S2645" s="40"/>
      <c r="T2645" s="3"/>
    </row>
    <row r="2646" spans="19:20" x14ac:dyDescent="0.25">
      <c r="S2646" s="40"/>
      <c r="T2646" s="3"/>
    </row>
    <row r="2647" spans="19:20" x14ac:dyDescent="0.25">
      <c r="S2647" s="40"/>
      <c r="T2647" s="3"/>
    </row>
    <row r="2648" spans="19:20" x14ac:dyDescent="0.25">
      <c r="S2648" s="40"/>
      <c r="T2648" s="3"/>
    </row>
    <row r="2649" spans="19:20" x14ac:dyDescent="0.25">
      <c r="S2649" s="40"/>
      <c r="T2649" s="3"/>
    </row>
    <row r="2650" spans="19:20" x14ac:dyDescent="0.25">
      <c r="S2650" s="40"/>
      <c r="T2650" s="3"/>
    </row>
    <row r="2651" spans="19:20" x14ac:dyDescent="0.25">
      <c r="S2651" s="40"/>
      <c r="T2651" s="3"/>
    </row>
    <row r="2652" spans="19:20" x14ac:dyDescent="0.25">
      <c r="S2652" s="40"/>
      <c r="T2652" s="3"/>
    </row>
    <row r="2653" spans="19:20" x14ac:dyDescent="0.25">
      <c r="S2653" s="40"/>
      <c r="T2653" s="3"/>
    </row>
    <row r="2654" spans="19:20" x14ac:dyDescent="0.25">
      <c r="S2654" s="40"/>
      <c r="T2654" s="3"/>
    </row>
    <row r="2655" spans="19:20" x14ac:dyDescent="0.25">
      <c r="S2655" s="40"/>
      <c r="T2655" s="3"/>
    </row>
    <row r="2656" spans="19:20" x14ac:dyDescent="0.25">
      <c r="S2656" s="40"/>
      <c r="T2656" s="3"/>
    </row>
    <row r="2657" spans="19:20" x14ac:dyDescent="0.25">
      <c r="S2657" s="40"/>
      <c r="T2657" s="3"/>
    </row>
    <row r="2658" spans="19:20" x14ac:dyDescent="0.25">
      <c r="S2658" s="40"/>
      <c r="T2658" s="3"/>
    </row>
    <row r="2659" spans="19:20" x14ac:dyDescent="0.25">
      <c r="S2659" s="40"/>
      <c r="T2659" s="3"/>
    </row>
    <row r="2660" spans="19:20" x14ac:dyDescent="0.25">
      <c r="S2660" s="40"/>
      <c r="T2660" s="3"/>
    </row>
    <row r="2661" spans="19:20" x14ac:dyDescent="0.25">
      <c r="S2661" s="40"/>
      <c r="T2661" s="3"/>
    </row>
    <row r="2662" spans="19:20" x14ac:dyDescent="0.25">
      <c r="S2662" s="40"/>
      <c r="T2662" s="3"/>
    </row>
    <row r="2663" spans="19:20" x14ac:dyDescent="0.25">
      <c r="S2663" s="40"/>
      <c r="T2663" s="3"/>
    </row>
    <row r="2664" spans="19:20" x14ac:dyDescent="0.25">
      <c r="S2664" s="40"/>
      <c r="T2664" s="3"/>
    </row>
    <row r="2665" spans="19:20" x14ac:dyDescent="0.25">
      <c r="S2665" s="40"/>
      <c r="T2665" s="3"/>
    </row>
    <row r="2666" spans="19:20" x14ac:dyDescent="0.25">
      <c r="S2666" s="40"/>
      <c r="T2666" s="3"/>
    </row>
    <row r="2667" spans="19:20" x14ac:dyDescent="0.25">
      <c r="S2667" s="40"/>
      <c r="T2667" s="3"/>
    </row>
    <row r="2668" spans="19:20" x14ac:dyDescent="0.25">
      <c r="S2668" s="40"/>
      <c r="T2668" s="3"/>
    </row>
    <row r="2669" spans="19:20" x14ac:dyDescent="0.25">
      <c r="S2669" s="40"/>
      <c r="T2669" s="3"/>
    </row>
    <row r="2670" spans="19:20" x14ac:dyDescent="0.25">
      <c r="S2670" s="40"/>
      <c r="T2670" s="3"/>
    </row>
    <row r="2671" spans="19:20" x14ac:dyDescent="0.25">
      <c r="S2671" s="40"/>
      <c r="T2671" s="3"/>
    </row>
    <row r="2672" spans="19:20" x14ac:dyDescent="0.25">
      <c r="S2672" s="40"/>
      <c r="T2672" s="3"/>
    </row>
    <row r="2673" spans="19:20" x14ac:dyDescent="0.25">
      <c r="S2673" s="40"/>
      <c r="T2673" s="3"/>
    </row>
    <row r="2674" spans="19:20" x14ac:dyDescent="0.25">
      <c r="S2674" s="40"/>
      <c r="T2674" s="3"/>
    </row>
    <row r="2675" spans="19:20" x14ac:dyDescent="0.25">
      <c r="S2675" s="40"/>
      <c r="T2675" s="3"/>
    </row>
    <row r="2676" spans="19:20" x14ac:dyDescent="0.25">
      <c r="S2676" s="40"/>
      <c r="T2676" s="3"/>
    </row>
    <row r="2677" spans="19:20" x14ac:dyDescent="0.25">
      <c r="S2677" s="40"/>
      <c r="T2677" s="3"/>
    </row>
    <row r="2678" spans="19:20" x14ac:dyDescent="0.25">
      <c r="S2678" s="40"/>
      <c r="T2678" s="3"/>
    </row>
    <row r="2679" spans="19:20" x14ac:dyDescent="0.25">
      <c r="S2679" s="40"/>
      <c r="T2679" s="3"/>
    </row>
    <row r="2680" spans="19:20" x14ac:dyDescent="0.25">
      <c r="S2680" s="40"/>
      <c r="T2680" s="3"/>
    </row>
    <row r="2681" spans="19:20" x14ac:dyDescent="0.25">
      <c r="S2681" s="40"/>
      <c r="T2681" s="3"/>
    </row>
    <row r="2682" spans="19:20" x14ac:dyDescent="0.25">
      <c r="S2682" s="40"/>
      <c r="T2682" s="3"/>
    </row>
    <row r="2683" spans="19:20" x14ac:dyDescent="0.25">
      <c r="S2683" s="40"/>
      <c r="T2683" s="3"/>
    </row>
    <row r="2684" spans="19:20" x14ac:dyDescent="0.25">
      <c r="S2684" s="40"/>
      <c r="T2684" s="3"/>
    </row>
    <row r="2685" spans="19:20" x14ac:dyDescent="0.25">
      <c r="S2685" s="40"/>
      <c r="T2685" s="3"/>
    </row>
    <row r="2686" spans="19:20" x14ac:dyDescent="0.25">
      <c r="S2686" s="40"/>
      <c r="T2686" s="3"/>
    </row>
    <row r="2687" spans="19:20" x14ac:dyDescent="0.25">
      <c r="S2687" s="40"/>
      <c r="T2687" s="3"/>
    </row>
    <row r="2688" spans="19:20" x14ac:dyDescent="0.25">
      <c r="S2688" s="40"/>
      <c r="T2688" s="3"/>
    </row>
    <row r="2689" spans="19:20" x14ac:dyDescent="0.25">
      <c r="S2689" s="40"/>
      <c r="T2689" s="3"/>
    </row>
    <row r="2690" spans="19:20" x14ac:dyDescent="0.25">
      <c r="S2690" s="40"/>
      <c r="T2690" s="3"/>
    </row>
    <row r="2691" spans="19:20" x14ac:dyDescent="0.25">
      <c r="S2691" s="40"/>
      <c r="T2691" s="3"/>
    </row>
    <row r="2692" spans="19:20" x14ac:dyDescent="0.25">
      <c r="S2692" s="40"/>
      <c r="T2692" s="3"/>
    </row>
    <row r="2693" spans="19:20" x14ac:dyDescent="0.25">
      <c r="S2693" s="40"/>
      <c r="T2693" s="3"/>
    </row>
    <row r="2694" spans="19:20" x14ac:dyDescent="0.25">
      <c r="S2694" s="40"/>
      <c r="T2694" s="3"/>
    </row>
    <row r="2695" spans="19:20" x14ac:dyDescent="0.25">
      <c r="S2695" s="40"/>
      <c r="T2695" s="3"/>
    </row>
    <row r="2696" spans="19:20" x14ac:dyDescent="0.25">
      <c r="S2696" s="40"/>
      <c r="T2696" s="3"/>
    </row>
    <row r="2697" spans="19:20" x14ac:dyDescent="0.25">
      <c r="S2697" s="40"/>
      <c r="T2697" s="3"/>
    </row>
    <row r="2698" spans="19:20" x14ac:dyDescent="0.25">
      <c r="S2698" s="40"/>
      <c r="T2698" s="3"/>
    </row>
    <row r="2699" spans="19:20" x14ac:dyDescent="0.25">
      <c r="S2699" s="40"/>
      <c r="T2699" s="3"/>
    </row>
    <row r="2700" spans="19:20" x14ac:dyDescent="0.25">
      <c r="S2700" s="40"/>
      <c r="T2700" s="3"/>
    </row>
    <row r="2701" spans="19:20" x14ac:dyDescent="0.25">
      <c r="S2701" s="40"/>
      <c r="T2701" s="3"/>
    </row>
    <row r="2702" spans="19:20" x14ac:dyDescent="0.25">
      <c r="S2702" s="40"/>
      <c r="T2702" s="3"/>
    </row>
    <row r="2703" spans="19:20" x14ac:dyDescent="0.25">
      <c r="S2703" s="40"/>
      <c r="T2703" s="3"/>
    </row>
    <row r="2704" spans="19:20" x14ac:dyDescent="0.25">
      <c r="S2704" s="40"/>
      <c r="T2704" s="3"/>
    </row>
    <row r="2705" spans="19:20" x14ac:dyDescent="0.25">
      <c r="S2705" s="40"/>
      <c r="T2705" s="3"/>
    </row>
    <row r="2706" spans="19:20" x14ac:dyDescent="0.25">
      <c r="S2706" s="40"/>
      <c r="T2706" s="3"/>
    </row>
    <row r="2707" spans="19:20" x14ac:dyDescent="0.25">
      <c r="S2707" s="40"/>
      <c r="T2707" s="3"/>
    </row>
    <row r="2708" spans="19:20" x14ac:dyDescent="0.25">
      <c r="S2708" s="40"/>
      <c r="T2708" s="3"/>
    </row>
    <row r="2709" spans="19:20" x14ac:dyDescent="0.25">
      <c r="S2709" s="40"/>
      <c r="T2709" s="3"/>
    </row>
    <row r="2710" spans="19:20" x14ac:dyDescent="0.25">
      <c r="S2710" s="40"/>
      <c r="T2710" s="3"/>
    </row>
    <row r="2711" spans="19:20" x14ac:dyDescent="0.25">
      <c r="S2711" s="40"/>
      <c r="T2711" s="3"/>
    </row>
    <row r="2712" spans="19:20" x14ac:dyDescent="0.25">
      <c r="S2712" s="40"/>
      <c r="T2712" s="3"/>
    </row>
    <row r="2713" spans="19:20" x14ac:dyDescent="0.25">
      <c r="S2713" s="40"/>
      <c r="T2713" s="3"/>
    </row>
    <row r="2714" spans="19:20" x14ac:dyDescent="0.25">
      <c r="S2714" s="40"/>
      <c r="T2714" s="3"/>
    </row>
    <row r="2715" spans="19:20" x14ac:dyDescent="0.25">
      <c r="S2715" s="40"/>
      <c r="T2715" s="3"/>
    </row>
    <row r="2716" spans="19:20" x14ac:dyDescent="0.25">
      <c r="S2716" s="40"/>
      <c r="T2716" s="3"/>
    </row>
    <row r="2717" spans="19:20" x14ac:dyDescent="0.25">
      <c r="S2717" s="40"/>
      <c r="T2717" s="3"/>
    </row>
    <row r="2718" spans="19:20" x14ac:dyDescent="0.25">
      <c r="S2718" s="40"/>
      <c r="T2718" s="3"/>
    </row>
    <row r="2719" spans="19:20" x14ac:dyDescent="0.25">
      <c r="S2719" s="40"/>
      <c r="T2719" s="3"/>
    </row>
    <row r="2720" spans="19:20" x14ac:dyDescent="0.25">
      <c r="S2720" s="40"/>
      <c r="T2720" s="3"/>
    </row>
    <row r="2721" spans="19:20" x14ac:dyDescent="0.25">
      <c r="S2721" s="40"/>
      <c r="T2721" s="3"/>
    </row>
    <row r="2722" spans="19:20" x14ac:dyDescent="0.25">
      <c r="S2722" s="40"/>
      <c r="T2722" s="3"/>
    </row>
    <row r="2723" spans="19:20" x14ac:dyDescent="0.25">
      <c r="S2723" s="40"/>
      <c r="T2723" s="3"/>
    </row>
    <row r="2724" spans="19:20" x14ac:dyDescent="0.25">
      <c r="S2724" s="40"/>
      <c r="T2724" s="3"/>
    </row>
    <row r="2725" spans="19:20" x14ac:dyDescent="0.25">
      <c r="S2725" s="40"/>
      <c r="T2725" s="3"/>
    </row>
    <row r="2726" spans="19:20" x14ac:dyDescent="0.25">
      <c r="S2726" s="40"/>
      <c r="T2726" s="3"/>
    </row>
    <row r="2727" spans="19:20" x14ac:dyDescent="0.25">
      <c r="S2727" s="40"/>
      <c r="T2727" s="3"/>
    </row>
    <row r="2728" spans="19:20" x14ac:dyDescent="0.25">
      <c r="S2728" s="40"/>
      <c r="T2728" s="3"/>
    </row>
    <row r="2729" spans="19:20" x14ac:dyDescent="0.25">
      <c r="S2729" s="40"/>
      <c r="T2729" s="3"/>
    </row>
    <row r="2730" spans="19:20" x14ac:dyDescent="0.25">
      <c r="S2730" s="40"/>
      <c r="T2730" s="3"/>
    </row>
    <row r="2731" spans="19:20" x14ac:dyDescent="0.25">
      <c r="S2731" s="40"/>
      <c r="T2731" s="3"/>
    </row>
    <row r="2732" spans="19:20" x14ac:dyDescent="0.25">
      <c r="S2732" s="40"/>
      <c r="T2732" s="3"/>
    </row>
    <row r="2733" spans="19:20" x14ac:dyDescent="0.25">
      <c r="S2733" s="40"/>
      <c r="T2733" s="3"/>
    </row>
    <row r="2734" spans="19:20" x14ac:dyDescent="0.25">
      <c r="S2734" s="40"/>
      <c r="T2734" s="3"/>
    </row>
    <row r="2735" spans="19:20" x14ac:dyDescent="0.25">
      <c r="S2735" s="40"/>
      <c r="T2735" s="3"/>
    </row>
    <row r="2736" spans="19:20" x14ac:dyDescent="0.25">
      <c r="S2736" s="40"/>
      <c r="T2736" s="3"/>
    </row>
    <row r="2737" spans="19:20" x14ac:dyDescent="0.25">
      <c r="S2737" s="40"/>
      <c r="T2737" s="3"/>
    </row>
    <row r="2738" spans="19:20" x14ac:dyDescent="0.25">
      <c r="S2738" s="40"/>
      <c r="T2738" s="3"/>
    </row>
    <row r="2739" spans="19:20" x14ac:dyDescent="0.25">
      <c r="S2739" s="40"/>
      <c r="T2739" s="3"/>
    </row>
    <row r="2740" spans="19:20" x14ac:dyDescent="0.25">
      <c r="S2740" s="40"/>
      <c r="T2740" s="3"/>
    </row>
    <row r="2741" spans="19:20" x14ac:dyDescent="0.25">
      <c r="S2741" s="40"/>
      <c r="T2741" s="3"/>
    </row>
    <row r="2742" spans="19:20" x14ac:dyDescent="0.25">
      <c r="S2742" s="40"/>
      <c r="T2742" s="3"/>
    </row>
    <row r="2743" spans="19:20" x14ac:dyDescent="0.25">
      <c r="S2743" s="40"/>
      <c r="T2743" s="3"/>
    </row>
    <row r="2744" spans="19:20" x14ac:dyDescent="0.25">
      <c r="S2744" s="40"/>
      <c r="T2744" s="3"/>
    </row>
    <row r="2745" spans="19:20" x14ac:dyDescent="0.25">
      <c r="S2745" s="40"/>
      <c r="T2745" s="3"/>
    </row>
    <row r="2746" spans="19:20" x14ac:dyDescent="0.25">
      <c r="S2746" s="40"/>
      <c r="T2746" s="3"/>
    </row>
    <row r="2747" spans="19:20" x14ac:dyDescent="0.25">
      <c r="S2747" s="40"/>
      <c r="T2747" s="3"/>
    </row>
    <row r="2748" spans="19:20" x14ac:dyDescent="0.25">
      <c r="S2748" s="40"/>
      <c r="T2748" s="3"/>
    </row>
    <row r="2749" spans="19:20" x14ac:dyDescent="0.25">
      <c r="S2749" s="40"/>
      <c r="T2749" s="3"/>
    </row>
    <row r="2750" spans="19:20" x14ac:dyDescent="0.25">
      <c r="S2750" s="40"/>
      <c r="T2750" s="3"/>
    </row>
    <row r="2751" spans="19:20" x14ac:dyDescent="0.25">
      <c r="S2751" s="40"/>
      <c r="T2751" s="3"/>
    </row>
    <row r="2752" spans="19:20" x14ac:dyDescent="0.25">
      <c r="S2752" s="40"/>
      <c r="T2752" s="3"/>
    </row>
    <row r="2753" spans="19:20" x14ac:dyDescent="0.25">
      <c r="S2753" s="40"/>
      <c r="T2753" s="3"/>
    </row>
    <row r="2754" spans="19:20" x14ac:dyDescent="0.25">
      <c r="S2754" s="40"/>
      <c r="T2754" s="3"/>
    </row>
    <row r="2755" spans="19:20" x14ac:dyDescent="0.25">
      <c r="S2755" s="40"/>
      <c r="T2755" s="3"/>
    </row>
    <row r="2756" spans="19:20" x14ac:dyDescent="0.25">
      <c r="S2756" s="40"/>
      <c r="T2756" s="3"/>
    </row>
    <row r="2757" spans="19:20" x14ac:dyDescent="0.25">
      <c r="S2757" s="40"/>
      <c r="T2757" s="3"/>
    </row>
    <row r="2758" spans="19:20" x14ac:dyDescent="0.25">
      <c r="S2758" s="40"/>
      <c r="T2758" s="3"/>
    </row>
    <row r="2759" spans="19:20" x14ac:dyDescent="0.25">
      <c r="S2759" s="40"/>
      <c r="T2759" s="3"/>
    </row>
    <row r="2760" spans="19:20" x14ac:dyDescent="0.25">
      <c r="S2760" s="40"/>
      <c r="T2760" s="3"/>
    </row>
    <row r="2761" spans="19:20" x14ac:dyDescent="0.25">
      <c r="S2761" s="40"/>
      <c r="T2761" s="3"/>
    </row>
    <row r="2762" spans="19:20" x14ac:dyDescent="0.25">
      <c r="S2762" s="40"/>
      <c r="T2762" s="3"/>
    </row>
    <row r="2763" spans="19:20" x14ac:dyDescent="0.25">
      <c r="S2763" s="40"/>
      <c r="T2763" s="3"/>
    </row>
    <row r="2764" spans="19:20" x14ac:dyDescent="0.25">
      <c r="S2764" s="40"/>
      <c r="T2764" s="3"/>
    </row>
    <row r="2765" spans="19:20" x14ac:dyDescent="0.25">
      <c r="S2765" s="40"/>
      <c r="T2765" s="3"/>
    </row>
    <row r="2766" spans="19:20" x14ac:dyDescent="0.25">
      <c r="S2766" s="40"/>
      <c r="T2766" s="3"/>
    </row>
    <row r="2767" spans="19:20" x14ac:dyDescent="0.25">
      <c r="S2767" s="40"/>
      <c r="T2767" s="3"/>
    </row>
    <row r="2768" spans="19:20" x14ac:dyDescent="0.25">
      <c r="S2768" s="40"/>
      <c r="T2768" s="3"/>
    </row>
    <row r="2769" spans="19:20" x14ac:dyDescent="0.25">
      <c r="S2769" s="40"/>
      <c r="T2769" s="3"/>
    </row>
    <row r="2770" spans="19:20" x14ac:dyDescent="0.25">
      <c r="S2770" s="40"/>
      <c r="T2770" s="3"/>
    </row>
    <row r="2771" spans="19:20" x14ac:dyDescent="0.25">
      <c r="S2771" s="40"/>
      <c r="T2771" s="3"/>
    </row>
    <row r="2772" spans="19:20" x14ac:dyDescent="0.25">
      <c r="S2772" s="40"/>
      <c r="T2772" s="3"/>
    </row>
    <row r="2773" spans="19:20" x14ac:dyDescent="0.25">
      <c r="S2773" s="40"/>
      <c r="T2773" s="3"/>
    </row>
    <row r="2774" spans="19:20" x14ac:dyDescent="0.25">
      <c r="S2774" s="40"/>
      <c r="T2774" s="3"/>
    </row>
    <row r="2775" spans="19:20" x14ac:dyDescent="0.25">
      <c r="S2775" s="40"/>
      <c r="T2775" s="3"/>
    </row>
    <row r="2776" spans="19:20" x14ac:dyDescent="0.25">
      <c r="S2776" s="40"/>
      <c r="T2776" s="3"/>
    </row>
    <row r="2777" spans="19:20" x14ac:dyDescent="0.25">
      <c r="S2777" s="40"/>
      <c r="T2777" s="3"/>
    </row>
    <row r="2778" spans="19:20" x14ac:dyDescent="0.25">
      <c r="S2778" s="40"/>
      <c r="T2778" s="3"/>
    </row>
    <row r="2779" spans="19:20" x14ac:dyDescent="0.25">
      <c r="S2779" s="40"/>
      <c r="T2779" s="3"/>
    </row>
    <row r="2780" spans="19:20" x14ac:dyDescent="0.25">
      <c r="S2780" s="40"/>
      <c r="T2780" s="3"/>
    </row>
    <row r="2781" spans="19:20" x14ac:dyDescent="0.25">
      <c r="S2781" s="40"/>
      <c r="T2781" s="3"/>
    </row>
    <row r="2782" spans="19:20" x14ac:dyDescent="0.25">
      <c r="S2782" s="40"/>
      <c r="T2782" s="3"/>
    </row>
    <row r="2783" spans="19:20" x14ac:dyDescent="0.25">
      <c r="S2783" s="40"/>
      <c r="T2783" s="3"/>
    </row>
    <row r="2784" spans="19:20" x14ac:dyDescent="0.25">
      <c r="S2784" s="40"/>
      <c r="T2784" s="3"/>
    </row>
    <row r="2785" spans="19:20" x14ac:dyDescent="0.25">
      <c r="S2785" s="40"/>
      <c r="T2785" s="3"/>
    </row>
    <row r="2786" spans="19:20" x14ac:dyDescent="0.25">
      <c r="S2786" s="40"/>
      <c r="T2786" s="3"/>
    </row>
    <row r="2787" spans="19:20" x14ac:dyDescent="0.25">
      <c r="S2787" s="40"/>
      <c r="T2787" s="3"/>
    </row>
    <row r="2788" spans="19:20" x14ac:dyDescent="0.25">
      <c r="S2788" s="40"/>
      <c r="T2788" s="3"/>
    </row>
    <row r="2789" spans="19:20" x14ac:dyDescent="0.25">
      <c r="S2789" s="40"/>
      <c r="T2789" s="3"/>
    </row>
    <row r="2790" spans="19:20" x14ac:dyDescent="0.25">
      <c r="S2790" s="40"/>
      <c r="T2790" s="3"/>
    </row>
    <row r="2791" spans="19:20" x14ac:dyDescent="0.25">
      <c r="S2791" s="40"/>
      <c r="T2791" s="3"/>
    </row>
    <row r="2792" spans="19:20" x14ac:dyDescent="0.25">
      <c r="S2792" s="40"/>
      <c r="T2792" s="3"/>
    </row>
    <row r="2793" spans="19:20" x14ac:dyDescent="0.25">
      <c r="S2793" s="40"/>
      <c r="T2793" s="3"/>
    </row>
    <row r="2794" spans="19:20" x14ac:dyDescent="0.25">
      <c r="S2794" s="40"/>
      <c r="T2794" s="3"/>
    </row>
    <row r="2795" spans="19:20" x14ac:dyDescent="0.25">
      <c r="S2795" s="40"/>
      <c r="T2795" s="3"/>
    </row>
    <row r="2796" spans="19:20" x14ac:dyDescent="0.25">
      <c r="S2796" s="40"/>
      <c r="T2796" s="3"/>
    </row>
    <row r="2797" spans="19:20" x14ac:dyDescent="0.25">
      <c r="S2797" s="40"/>
      <c r="T2797" s="3"/>
    </row>
    <row r="2798" spans="19:20" x14ac:dyDescent="0.25">
      <c r="S2798" s="40"/>
      <c r="T2798" s="3"/>
    </row>
    <row r="2799" spans="19:20" x14ac:dyDescent="0.25">
      <c r="S2799" s="40"/>
      <c r="T2799" s="3"/>
    </row>
    <row r="2800" spans="19:20" x14ac:dyDescent="0.25">
      <c r="S2800" s="40"/>
      <c r="T2800" s="3"/>
    </row>
    <row r="2801" spans="19:20" x14ac:dyDescent="0.25">
      <c r="S2801" s="40"/>
      <c r="T2801" s="3"/>
    </row>
    <row r="2802" spans="19:20" x14ac:dyDescent="0.25">
      <c r="S2802" s="40"/>
      <c r="T2802" s="3"/>
    </row>
    <row r="2803" spans="19:20" x14ac:dyDescent="0.25">
      <c r="S2803" s="40"/>
      <c r="T2803" s="3"/>
    </row>
    <row r="2804" spans="19:20" x14ac:dyDescent="0.25">
      <c r="S2804" s="40"/>
      <c r="T2804" s="3"/>
    </row>
    <row r="2805" spans="19:20" x14ac:dyDescent="0.25">
      <c r="S2805" s="40"/>
      <c r="T2805" s="3"/>
    </row>
    <row r="2806" spans="19:20" x14ac:dyDescent="0.25">
      <c r="S2806" s="40"/>
      <c r="T2806" s="3"/>
    </row>
    <row r="2807" spans="19:20" x14ac:dyDescent="0.25">
      <c r="S2807" s="40"/>
      <c r="T2807" s="3"/>
    </row>
    <row r="2808" spans="19:20" x14ac:dyDescent="0.25">
      <c r="S2808" s="40"/>
      <c r="T2808" s="3"/>
    </row>
    <row r="2809" spans="19:20" x14ac:dyDescent="0.25">
      <c r="S2809" s="40"/>
      <c r="T2809" s="3"/>
    </row>
    <row r="2810" spans="19:20" x14ac:dyDescent="0.25">
      <c r="S2810" s="40"/>
      <c r="T2810" s="3"/>
    </row>
    <row r="2811" spans="19:20" x14ac:dyDescent="0.25">
      <c r="S2811" s="40"/>
      <c r="T2811" s="3"/>
    </row>
    <row r="2812" spans="19:20" x14ac:dyDescent="0.25">
      <c r="S2812" s="40"/>
      <c r="T2812" s="3"/>
    </row>
    <row r="2813" spans="19:20" x14ac:dyDescent="0.25">
      <c r="S2813" s="40"/>
      <c r="T2813" s="3"/>
    </row>
    <row r="2814" spans="19:20" x14ac:dyDescent="0.25">
      <c r="S2814" s="40"/>
      <c r="T2814" s="3"/>
    </row>
    <row r="2815" spans="19:20" x14ac:dyDescent="0.25">
      <c r="S2815" s="40"/>
      <c r="T2815" s="3"/>
    </row>
    <row r="2816" spans="19:20" x14ac:dyDescent="0.25">
      <c r="S2816" s="40"/>
      <c r="T2816" s="3"/>
    </row>
    <row r="2817" spans="19:20" x14ac:dyDescent="0.25">
      <c r="S2817" s="40"/>
      <c r="T2817" s="3"/>
    </row>
    <row r="2818" spans="19:20" x14ac:dyDescent="0.25">
      <c r="S2818" s="40"/>
      <c r="T2818" s="3"/>
    </row>
    <row r="2819" spans="19:20" x14ac:dyDescent="0.25">
      <c r="S2819" s="40"/>
      <c r="T2819" s="3"/>
    </row>
    <row r="2820" spans="19:20" x14ac:dyDescent="0.25">
      <c r="S2820" s="40"/>
      <c r="T2820" s="3"/>
    </row>
    <row r="2821" spans="19:20" x14ac:dyDescent="0.25">
      <c r="S2821" s="40"/>
      <c r="T2821" s="3"/>
    </row>
    <row r="2822" spans="19:20" x14ac:dyDescent="0.25">
      <c r="S2822" s="40"/>
      <c r="T2822" s="3"/>
    </row>
    <row r="2823" spans="19:20" x14ac:dyDescent="0.25">
      <c r="S2823" s="40"/>
      <c r="T2823" s="3"/>
    </row>
    <row r="2824" spans="19:20" x14ac:dyDescent="0.25">
      <c r="S2824" s="40"/>
      <c r="T2824" s="3"/>
    </row>
    <row r="2825" spans="19:20" x14ac:dyDescent="0.25">
      <c r="S2825" s="40"/>
      <c r="T2825" s="3"/>
    </row>
    <row r="2826" spans="19:20" x14ac:dyDescent="0.25">
      <c r="S2826" s="40"/>
      <c r="T2826" s="3"/>
    </row>
    <row r="2827" spans="19:20" x14ac:dyDescent="0.25">
      <c r="S2827" s="40"/>
      <c r="T2827" s="3"/>
    </row>
    <row r="2828" spans="19:20" x14ac:dyDescent="0.25">
      <c r="S2828" s="40"/>
      <c r="T2828" s="3"/>
    </row>
    <row r="2829" spans="19:20" x14ac:dyDescent="0.25">
      <c r="S2829" s="40"/>
      <c r="T2829" s="3"/>
    </row>
    <row r="2830" spans="19:20" x14ac:dyDescent="0.25">
      <c r="S2830" s="40"/>
      <c r="T2830" s="3"/>
    </row>
    <row r="2831" spans="19:20" x14ac:dyDescent="0.25">
      <c r="S2831" s="40"/>
      <c r="T2831" s="3"/>
    </row>
    <row r="2832" spans="19:20" x14ac:dyDescent="0.25">
      <c r="S2832" s="40"/>
      <c r="T2832" s="3"/>
    </row>
    <row r="2833" spans="19:20" x14ac:dyDescent="0.25">
      <c r="S2833" s="40"/>
      <c r="T2833" s="3"/>
    </row>
    <row r="2834" spans="19:20" x14ac:dyDescent="0.25">
      <c r="S2834" s="40"/>
      <c r="T2834" s="3"/>
    </row>
    <row r="2835" spans="19:20" x14ac:dyDescent="0.25">
      <c r="S2835" s="40"/>
      <c r="T2835" s="3"/>
    </row>
    <row r="2836" spans="19:20" x14ac:dyDescent="0.25">
      <c r="S2836" s="40"/>
      <c r="T2836" s="3"/>
    </row>
    <row r="2837" spans="19:20" x14ac:dyDescent="0.25">
      <c r="S2837" s="40"/>
      <c r="T2837" s="3"/>
    </row>
    <row r="2838" spans="19:20" x14ac:dyDescent="0.25">
      <c r="S2838" s="40"/>
      <c r="T2838" s="3"/>
    </row>
    <row r="2839" spans="19:20" x14ac:dyDescent="0.25">
      <c r="S2839" s="40"/>
      <c r="T2839" s="3"/>
    </row>
    <row r="2840" spans="19:20" x14ac:dyDescent="0.25">
      <c r="S2840" s="40"/>
      <c r="T2840" s="3"/>
    </row>
    <row r="2841" spans="19:20" x14ac:dyDescent="0.25">
      <c r="S2841" s="40"/>
      <c r="T2841" s="3"/>
    </row>
    <row r="2842" spans="19:20" x14ac:dyDescent="0.25">
      <c r="S2842" s="40"/>
      <c r="T2842" s="3"/>
    </row>
    <row r="2843" spans="19:20" x14ac:dyDescent="0.25">
      <c r="S2843" s="40"/>
      <c r="T2843" s="3"/>
    </row>
    <row r="2844" spans="19:20" x14ac:dyDescent="0.25">
      <c r="S2844" s="40"/>
      <c r="T2844" s="3"/>
    </row>
    <row r="2845" spans="19:20" x14ac:dyDescent="0.25">
      <c r="S2845" s="40"/>
      <c r="T2845" s="3"/>
    </row>
    <row r="2846" spans="19:20" x14ac:dyDescent="0.25">
      <c r="S2846" s="40"/>
      <c r="T2846" s="3"/>
    </row>
    <row r="2847" spans="19:20" x14ac:dyDescent="0.25">
      <c r="S2847" s="40"/>
      <c r="T2847" s="3"/>
    </row>
    <row r="2848" spans="19:20" x14ac:dyDescent="0.25">
      <c r="S2848" s="40"/>
      <c r="T2848" s="3"/>
    </row>
    <row r="2849" spans="19:20" x14ac:dyDescent="0.25">
      <c r="S2849" s="40"/>
      <c r="T2849" s="3"/>
    </row>
    <row r="2850" spans="19:20" x14ac:dyDescent="0.25">
      <c r="S2850" s="40"/>
      <c r="T2850" s="3"/>
    </row>
    <row r="2851" spans="19:20" x14ac:dyDescent="0.25">
      <c r="S2851" s="40"/>
      <c r="T2851" s="3"/>
    </row>
    <row r="2852" spans="19:20" x14ac:dyDescent="0.25">
      <c r="S2852" s="40"/>
      <c r="T2852" s="3"/>
    </row>
    <row r="2853" spans="19:20" x14ac:dyDescent="0.25">
      <c r="S2853" s="40"/>
      <c r="T2853" s="3"/>
    </row>
    <row r="2854" spans="19:20" x14ac:dyDescent="0.25">
      <c r="S2854" s="40"/>
      <c r="T2854" s="3"/>
    </row>
    <row r="2855" spans="19:20" x14ac:dyDescent="0.25">
      <c r="S2855" s="40"/>
      <c r="T2855" s="3"/>
    </row>
    <row r="2856" spans="19:20" x14ac:dyDescent="0.25">
      <c r="S2856" s="40"/>
      <c r="T2856" s="3"/>
    </row>
    <row r="2857" spans="19:20" x14ac:dyDescent="0.25">
      <c r="S2857" s="40"/>
      <c r="T2857" s="3"/>
    </row>
    <row r="2858" spans="19:20" x14ac:dyDescent="0.25">
      <c r="S2858" s="40"/>
      <c r="T2858" s="3"/>
    </row>
    <row r="2859" spans="19:20" x14ac:dyDescent="0.25">
      <c r="S2859" s="40"/>
      <c r="T2859" s="3"/>
    </row>
    <row r="2860" spans="19:20" x14ac:dyDescent="0.25">
      <c r="S2860" s="40"/>
      <c r="T2860" s="3"/>
    </row>
    <row r="2861" spans="19:20" x14ac:dyDescent="0.25">
      <c r="S2861" s="40"/>
      <c r="T2861" s="3"/>
    </row>
    <row r="2862" spans="19:20" x14ac:dyDescent="0.25">
      <c r="S2862" s="40"/>
      <c r="T2862" s="3"/>
    </row>
    <row r="2863" spans="19:20" x14ac:dyDescent="0.25">
      <c r="S2863" s="40"/>
      <c r="T2863" s="3"/>
    </row>
    <row r="2864" spans="19:20" x14ac:dyDescent="0.25">
      <c r="S2864" s="40"/>
      <c r="T2864" s="3"/>
    </row>
    <row r="2865" spans="19:20" x14ac:dyDescent="0.25">
      <c r="S2865" s="40"/>
      <c r="T2865" s="3"/>
    </row>
    <row r="2866" spans="19:20" x14ac:dyDescent="0.25">
      <c r="S2866" s="40"/>
      <c r="T2866" s="3"/>
    </row>
    <row r="2867" spans="19:20" x14ac:dyDescent="0.25">
      <c r="S2867" s="40"/>
      <c r="T2867" s="3"/>
    </row>
    <row r="2868" spans="19:20" x14ac:dyDescent="0.25">
      <c r="S2868" s="40"/>
      <c r="T2868" s="3"/>
    </row>
    <row r="2869" spans="19:20" x14ac:dyDescent="0.25">
      <c r="S2869" s="40"/>
      <c r="T2869" s="3"/>
    </row>
    <row r="2870" spans="19:20" x14ac:dyDescent="0.25">
      <c r="S2870" s="40"/>
      <c r="T2870" s="3"/>
    </row>
    <row r="2871" spans="19:20" x14ac:dyDescent="0.25">
      <c r="S2871" s="40"/>
      <c r="T2871" s="3"/>
    </row>
    <row r="2872" spans="19:20" x14ac:dyDescent="0.25">
      <c r="S2872" s="40"/>
      <c r="T2872" s="3"/>
    </row>
    <row r="2873" spans="19:20" x14ac:dyDescent="0.25">
      <c r="S2873" s="40"/>
      <c r="T2873" s="3"/>
    </row>
    <row r="2874" spans="19:20" x14ac:dyDescent="0.25">
      <c r="S2874" s="40"/>
      <c r="T2874" s="3"/>
    </row>
    <row r="2875" spans="19:20" x14ac:dyDescent="0.25">
      <c r="S2875" s="40"/>
      <c r="T2875" s="3"/>
    </row>
    <row r="2876" spans="19:20" x14ac:dyDescent="0.25">
      <c r="S2876" s="40"/>
      <c r="T2876" s="3"/>
    </row>
    <row r="2877" spans="19:20" x14ac:dyDescent="0.25">
      <c r="S2877" s="40"/>
      <c r="T2877" s="3"/>
    </row>
    <row r="2878" spans="19:20" x14ac:dyDescent="0.25">
      <c r="S2878" s="40"/>
      <c r="T2878" s="3"/>
    </row>
    <row r="2879" spans="19:20" x14ac:dyDescent="0.25">
      <c r="S2879" s="40"/>
      <c r="T2879" s="3"/>
    </row>
    <row r="2880" spans="19:20" x14ac:dyDescent="0.25">
      <c r="S2880" s="40"/>
      <c r="T2880" s="3"/>
    </row>
    <row r="2881" spans="19:20" x14ac:dyDescent="0.25">
      <c r="S2881" s="40"/>
      <c r="T2881" s="3"/>
    </row>
    <row r="2882" spans="19:20" x14ac:dyDescent="0.25">
      <c r="S2882" s="40"/>
      <c r="T2882" s="3"/>
    </row>
    <row r="2883" spans="19:20" x14ac:dyDescent="0.25">
      <c r="S2883" s="40"/>
      <c r="T2883" s="3"/>
    </row>
    <row r="2884" spans="19:20" x14ac:dyDescent="0.25">
      <c r="S2884" s="40"/>
      <c r="T2884" s="3"/>
    </row>
    <row r="2885" spans="19:20" x14ac:dyDescent="0.25">
      <c r="S2885" s="40"/>
      <c r="T2885" s="3"/>
    </row>
    <row r="2886" spans="19:20" x14ac:dyDescent="0.25">
      <c r="S2886" s="40"/>
      <c r="T2886" s="3"/>
    </row>
    <row r="2887" spans="19:20" x14ac:dyDescent="0.25">
      <c r="S2887" s="40"/>
      <c r="T2887" s="3"/>
    </row>
    <row r="2888" spans="19:20" x14ac:dyDescent="0.25">
      <c r="S2888" s="40"/>
      <c r="T2888" s="3"/>
    </row>
    <row r="2889" spans="19:20" x14ac:dyDescent="0.25">
      <c r="S2889" s="40"/>
      <c r="T2889" s="3"/>
    </row>
    <row r="2890" spans="19:20" x14ac:dyDescent="0.25">
      <c r="S2890" s="40"/>
      <c r="T2890" s="3"/>
    </row>
    <row r="2891" spans="19:20" x14ac:dyDescent="0.25">
      <c r="S2891" s="40"/>
      <c r="T2891" s="3"/>
    </row>
    <row r="2892" spans="19:20" x14ac:dyDescent="0.25">
      <c r="S2892" s="40"/>
      <c r="T2892" s="3"/>
    </row>
    <row r="2893" spans="19:20" x14ac:dyDescent="0.25">
      <c r="S2893" s="40"/>
      <c r="T2893" s="3"/>
    </row>
    <row r="2894" spans="19:20" x14ac:dyDescent="0.25">
      <c r="S2894" s="40"/>
      <c r="T2894" s="3"/>
    </row>
    <row r="2895" spans="19:20" x14ac:dyDescent="0.25">
      <c r="S2895" s="40"/>
      <c r="T2895" s="3"/>
    </row>
    <row r="2896" spans="19:20" x14ac:dyDescent="0.25">
      <c r="S2896" s="40"/>
      <c r="T2896" s="3"/>
    </row>
    <row r="2897" spans="19:20" x14ac:dyDescent="0.25">
      <c r="S2897" s="40"/>
      <c r="T2897" s="3"/>
    </row>
    <row r="2898" spans="19:20" x14ac:dyDescent="0.25">
      <c r="S2898" s="40"/>
      <c r="T2898" s="3"/>
    </row>
    <row r="2899" spans="19:20" x14ac:dyDescent="0.25">
      <c r="S2899" s="40"/>
      <c r="T2899" s="3"/>
    </row>
    <row r="2900" spans="19:20" x14ac:dyDescent="0.25">
      <c r="S2900" s="40"/>
      <c r="T2900" s="3"/>
    </row>
    <row r="2901" spans="19:20" x14ac:dyDescent="0.25">
      <c r="S2901" s="40"/>
      <c r="T2901" s="3"/>
    </row>
    <row r="2902" spans="19:20" x14ac:dyDescent="0.25">
      <c r="S2902" s="40"/>
      <c r="T2902" s="3"/>
    </row>
    <row r="2903" spans="19:20" x14ac:dyDescent="0.25">
      <c r="S2903" s="40"/>
      <c r="T2903" s="3"/>
    </row>
    <row r="2904" spans="19:20" x14ac:dyDescent="0.25">
      <c r="S2904" s="40"/>
      <c r="T2904" s="3"/>
    </row>
    <row r="2905" spans="19:20" x14ac:dyDescent="0.25">
      <c r="S2905" s="40"/>
      <c r="T2905" s="3"/>
    </row>
    <row r="2906" spans="19:20" x14ac:dyDescent="0.25">
      <c r="S2906" s="40"/>
      <c r="T2906" s="3"/>
    </row>
    <row r="2907" spans="19:20" x14ac:dyDescent="0.25">
      <c r="S2907" s="40"/>
      <c r="T2907" s="3"/>
    </row>
    <row r="2908" spans="19:20" x14ac:dyDescent="0.25">
      <c r="S2908" s="40"/>
      <c r="T2908" s="3"/>
    </row>
    <row r="2909" spans="19:20" x14ac:dyDescent="0.25">
      <c r="S2909" s="40"/>
      <c r="T2909" s="3"/>
    </row>
    <row r="2910" spans="19:20" x14ac:dyDescent="0.25">
      <c r="S2910" s="40"/>
      <c r="T2910" s="3"/>
    </row>
    <row r="2911" spans="19:20" x14ac:dyDescent="0.25">
      <c r="S2911" s="40"/>
      <c r="T2911" s="3"/>
    </row>
    <row r="2912" spans="19:20" x14ac:dyDescent="0.25">
      <c r="S2912" s="40"/>
      <c r="T2912" s="3"/>
    </row>
    <row r="2913" spans="19:20" x14ac:dyDescent="0.25">
      <c r="S2913" s="40"/>
      <c r="T2913" s="3"/>
    </row>
    <row r="2914" spans="19:20" x14ac:dyDescent="0.25">
      <c r="S2914" s="40"/>
      <c r="T2914" s="3"/>
    </row>
    <row r="2915" spans="19:20" x14ac:dyDescent="0.25">
      <c r="S2915" s="40"/>
      <c r="T2915" s="3"/>
    </row>
    <row r="2916" spans="19:20" x14ac:dyDescent="0.25">
      <c r="S2916" s="40"/>
      <c r="T2916" s="3"/>
    </row>
    <row r="2917" spans="19:20" x14ac:dyDescent="0.25">
      <c r="S2917" s="40"/>
      <c r="T2917" s="3"/>
    </row>
    <row r="2918" spans="19:20" x14ac:dyDescent="0.25">
      <c r="S2918" s="40"/>
      <c r="T2918" s="3"/>
    </row>
    <row r="2919" spans="19:20" x14ac:dyDescent="0.25">
      <c r="S2919" s="40"/>
      <c r="T2919" s="3"/>
    </row>
    <row r="2920" spans="19:20" x14ac:dyDescent="0.25">
      <c r="S2920" s="40"/>
      <c r="T2920" s="3"/>
    </row>
    <row r="2921" spans="19:20" x14ac:dyDescent="0.25">
      <c r="S2921" s="40"/>
      <c r="T2921" s="3"/>
    </row>
    <row r="2922" spans="19:20" x14ac:dyDescent="0.25">
      <c r="S2922" s="40"/>
      <c r="T2922" s="3"/>
    </row>
    <row r="2923" spans="19:20" x14ac:dyDescent="0.25">
      <c r="S2923" s="40"/>
      <c r="T2923" s="3"/>
    </row>
    <row r="2924" spans="19:20" x14ac:dyDescent="0.25">
      <c r="S2924" s="40"/>
      <c r="T2924" s="3"/>
    </row>
    <row r="2925" spans="19:20" x14ac:dyDescent="0.25">
      <c r="S2925" s="40"/>
      <c r="T2925" s="3"/>
    </row>
    <row r="2926" spans="19:20" x14ac:dyDescent="0.25">
      <c r="S2926" s="40"/>
      <c r="T2926" s="3"/>
    </row>
    <row r="2927" spans="19:20" x14ac:dyDescent="0.25">
      <c r="S2927" s="40"/>
      <c r="T2927" s="3"/>
    </row>
    <row r="2928" spans="19:20" x14ac:dyDescent="0.25">
      <c r="S2928" s="40"/>
      <c r="T2928" s="3"/>
    </row>
    <row r="2929" spans="19:20" x14ac:dyDescent="0.25">
      <c r="S2929" s="40"/>
      <c r="T2929" s="3"/>
    </row>
    <row r="2930" spans="19:20" x14ac:dyDescent="0.25">
      <c r="S2930" s="40"/>
      <c r="T2930" s="3"/>
    </row>
    <row r="2931" spans="19:20" x14ac:dyDescent="0.25">
      <c r="S2931" s="40"/>
      <c r="T2931" s="3"/>
    </row>
    <row r="2932" spans="19:20" x14ac:dyDescent="0.25">
      <c r="S2932" s="40"/>
      <c r="T2932" s="3"/>
    </row>
    <row r="2933" spans="19:20" x14ac:dyDescent="0.25">
      <c r="S2933" s="40"/>
      <c r="T2933" s="3"/>
    </row>
    <row r="2934" spans="19:20" x14ac:dyDescent="0.25">
      <c r="S2934" s="40"/>
      <c r="T2934" s="3"/>
    </row>
    <row r="2935" spans="19:20" x14ac:dyDescent="0.25">
      <c r="S2935" s="40"/>
      <c r="T2935" s="3"/>
    </row>
    <row r="2936" spans="19:20" x14ac:dyDescent="0.25">
      <c r="S2936" s="40"/>
      <c r="T2936" s="3"/>
    </row>
    <row r="2937" spans="19:20" x14ac:dyDescent="0.25">
      <c r="S2937" s="40"/>
      <c r="T2937" s="3"/>
    </row>
    <row r="2938" spans="19:20" x14ac:dyDescent="0.25">
      <c r="S2938" s="40"/>
      <c r="T2938" s="3"/>
    </row>
    <row r="2939" spans="19:20" x14ac:dyDescent="0.25">
      <c r="S2939" s="40"/>
      <c r="T2939" s="3"/>
    </row>
    <row r="2940" spans="19:20" x14ac:dyDescent="0.25">
      <c r="S2940" s="40"/>
      <c r="T2940" s="3"/>
    </row>
    <row r="2941" spans="19:20" x14ac:dyDescent="0.25">
      <c r="S2941" s="40"/>
      <c r="T2941" s="3"/>
    </row>
    <row r="2942" spans="19:20" x14ac:dyDescent="0.25">
      <c r="S2942" s="40"/>
      <c r="T2942" s="3"/>
    </row>
    <row r="2943" spans="19:20" x14ac:dyDescent="0.25">
      <c r="S2943" s="40"/>
      <c r="T2943" s="3"/>
    </row>
    <row r="2944" spans="19:20" x14ac:dyDescent="0.25">
      <c r="S2944" s="40"/>
      <c r="T2944" s="3"/>
    </row>
    <row r="2945" spans="19:20" x14ac:dyDescent="0.25">
      <c r="S2945" s="40"/>
      <c r="T2945" s="3"/>
    </row>
    <row r="2946" spans="19:20" x14ac:dyDescent="0.25">
      <c r="S2946" s="40"/>
      <c r="T2946" s="3"/>
    </row>
    <row r="2947" spans="19:20" x14ac:dyDescent="0.25">
      <c r="S2947" s="40"/>
      <c r="T2947" s="3"/>
    </row>
    <row r="2948" spans="19:20" x14ac:dyDescent="0.25">
      <c r="S2948" s="40"/>
      <c r="T2948" s="3"/>
    </row>
    <row r="2949" spans="19:20" x14ac:dyDescent="0.25">
      <c r="S2949" s="40"/>
      <c r="T2949" s="3"/>
    </row>
    <row r="2950" spans="19:20" x14ac:dyDescent="0.25">
      <c r="S2950" s="40"/>
      <c r="T2950" s="3"/>
    </row>
    <row r="2951" spans="19:20" x14ac:dyDescent="0.25">
      <c r="S2951" s="40"/>
      <c r="T2951" s="3"/>
    </row>
    <row r="2952" spans="19:20" x14ac:dyDescent="0.25">
      <c r="S2952" s="40"/>
      <c r="T2952" s="3"/>
    </row>
    <row r="2953" spans="19:20" x14ac:dyDescent="0.25">
      <c r="S2953" s="40"/>
      <c r="T2953" s="3"/>
    </row>
    <row r="2954" spans="19:20" x14ac:dyDescent="0.25">
      <c r="S2954" s="40"/>
      <c r="T2954" s="3"/>
    </row>
    <row r="2955" spans="19:20" x14ac:dyDescent="0.25">
      <c r="S2955" s="40"/>
      <c r="T2955" s="3"/>
    </row>
    <row r="2956" spans="19:20" x14ac:dyDescent="0.25">
      <c r="S2956" s="40"/>
      <c r="T2956" s="3"/>
    </row>
    <row r="2957" spans="19:20" x14ac:dyDescent="0.25">
      <c r="S2957" s="40"/>
      <c r="T2957" s="3"/>
    </row>
    <row r="2958" spans="19:20" x14ac:dyDescent="0.25">
      <c r="S2958" s="40"/>
      <c r="T2958" s="3"/>
    </row>
    <row r="2959" spans="19:20" x14ac:dyDescent="0.25">
      <c r="S2959" s="40"/>
      <c r="T2959" s="3"/>
    </row>
    <row r="2960" spans="19:20" x14ac:dyDescent="0.25">
      <c r="S2960" s="40"/>
      <c r="T2960" s="3"/>
    </row>
    <row r="2961" spans="19:20" x14ac:dyDescent="0.25">
      <c r="S2961" s="40"/>
      <c r="T2961" s="3"/>
    </row>
    <row r="2962" spans="19:20" x14ac:dyDescent="0.25">
      <c r="S2962" s="40"/>
      <c r="T2962" s="3"/>
    </row>
    <row r="2963" spans="19:20" x14ac:dyDescent="0.25">
      <c r="S2963" s="40"/>
      <c r="T2963" s="3"/>
    </row>
    <row r="2964" spans="19:20" x14ac:dyDescent="0.25">
      <c r="S2964" s="40"/>
      <c r="T2964" s="3"/>
    </row>
    <row r="2965" spans="19:20" x14ac:dyDescent="0.25">
      <c r="S2965" s="40"/>
      <c r="T2965" s="3"/>
    </row>
    <row r="2966" spans="19:20" x14ac:dyDescent="0.25">
      <c r="S2966" s="40"/>
      <c r="T2966" s="3"/>
    </row>
    <row r="2967" spans="19:20" x14ac:dyDescent="0.25">
      <c r="S2967" s="40"/>
      <c r="T2967" s="3"/>
    </row>
    <row r="2968" spans="19:20" x14ac:dyDescent="0.25">
      <c r="S2968" s="40"/>
      <c r="T2968" s="3"/>
    </row>
    <row r="2969" spans="19:20" x14ac:dyDescent="0.25">
      <c r="S2969" s="40"/>
      <c r="T2969" s="3"/>
    </row>
    <row r="2970" spans="19:20" x14ac:dyDescent="0.25">
      <c r="S2970" s="40"/>
      <c r="T2970" s="3"/>
    </row>
    <row r="2971" spans="19:20" x14ac:dyDescent="0.25">
      <c r="S2971" s="40"/>
      <c r="T2971" s="3"/>
    </row>
    <row r="2972" spans="19:20" x14ac:dyDescent="0.25">
      <c r="S2972" s="40"/>
      <c r="T2972" s="3"/>
    </row>
    <row r="2973" spans="19:20" x14ac:dyDescent="0.25">
      <c r="S2973" s="40"/>
      <c r="T2973" s="3"/>
    </row>
    <row r="2974" spans="19:20" x14ac:dyDescent="0.25">
      <c r="S2974" s="40"/>
      <c r="T2974" s="3"/>
    </row>
    <row r="2975" spans="19:20" x14ac:dyDescent="0.25">
      <c r="S2975" s="40"/>
      <c r="T2975" s="3"/>
    </row>
    <row r="2976" spans="19:20" x14ac:dyDescent="0.25">
      <c r="S2976" s="40"/>
      <c r="T2976" s="3"/>
    </row>
    <row r="2977" spans="19:20" x14ac:dyDescent="0.25">
      <c r="S2977" s="40"/>
      <c r="T2977" s="3"/>
    </row>
    <row r="2978" spans="19:20" x14ac:dyDescent="0.25">
      <c r="S2978" s="40"/>
      <c r="T2978" s="3"/>
    </row>
    <row r="2979" spans="19:20" x14ac:dyDescent="0.25">
      <c r="S2979" s="40"/>
      <c r="T2979" s="3"/>
    </row>
    <row r="2980" spans="19:20" x14ac:dyDescent="0.25">
      <c r="S2980" s="40"/>
      <c r="T2980" s="3"/>
    </row>
    <row r="2981" spans="19:20" x14ac:dyDescent="0.25">
      <c r="S2981" s="40"/>
      <c r="T2981" s="3"/>
    </row>
    <row r="2982" spans="19:20" x14ac:dyDescent="0.25">
      <c r="S2982" s="40"/>
      <c r="T2982" s="3"/>
    </row>
    <row r="2983" spans="19:20" x14ac:dyDescent="0.25">
      <c r="S2983" s="40"/>
      <c r="T2983" s="3"/>
    </row>
    <row r="2984" spans="19:20" x14ac:dyDescent="0.25">
      <c r="S2984" s="40"/>
      <c r="T2984" s="3"/>
    </row>
    <row r="2985" spans="19:20" x14ac:dyDescent="0.25">
      <c r="S2985" s="40"/>
      <c r="T2985" s="3"/>
    </row>
    <row r="2986" spans="19:20" x14ac:dyDescent="0.25">
      <c r="S2986" s="40"/>
      <c r="T2986" s="3"/>
    </row>
    <row r="2987" spans="19:20" x14ac:dyDescent="0.25">
      <c r="S2987" s="40"/>
      <c r="T2987" s="3"/>
    </row>
    <row r="2988" spans="19:20" x14ac:dyDescent="0.25">
      <c r="S2988" s="40"/>
      <c r="T2988" s="3"/>
    </row>
    <row r="2989" spans="19:20" x14ac:dyDescent="0.25">
      <c r="S2989" s="40"/>
      <c r="T2989" s="3"/>
    </row>
    <row r="2990" spans="19:20" x14ac:dyDescent="0.25">
      <c r="S2990" s="40"/>
      <c r="T2990" s="3"/>
    </row>
    <row r="2991" spans="19:20" x14ac:dyDescent="0.25">
      <c r="S2991" s="40"/>
      <c r="T2991" s="3"/>
    </row>
    <row r="2992" spans="19:20" x14ac:dyDescent="0.25">
      <c r="S2992" s="40"/>
      <c r="T2992" s="3"/>
    </row>
    <row r="2993" spans="19:20" x14ac:dyDescent="0.25">
      <c r="S2993" s="40"/>
      <c r="T2993" s="3"/>
    </row>
    <row r="2994" spans="19:20" x14ac:dyDescent="0.25">
      <c r="S2994" s="40"/>
      <c r="T2994" s="3"/>
    </row>
    <row r="2995" spans="19:20" x14ac:dyDescent="0.25">
      <c r="S2995" s="40"/>
      <c r="T2995" s="3"/>
    </row>
    <row r="2996" spans="19:20" x14ac:dyDescent="0.25">
      <c r="S2996" s="40"/>
      <c r="T2996" s="3"/>
    </row>
    <row r="2997" spans="19:20" x14ac:dyDescent="0.25">
      <c r="S2997" s="40"/>
      <c r="T2997" s="3"/>
    </row>
    <row r="2998" spans="19:20" x14ac:dyDescent="0.25">
      <c r="S2998" s="40"/>
      <c r="T2998" s="3"/>
    </row>
    <row r="2999" spans="19:20" x14ac:dyDescent="0.25">
      <c r="S2999" s="40"/>
      <c r="T2999" s="3"/>
    </row>
    <row r="3000" spans="19:20" x14ac:dyDescent="0.25">
      <c r="S3000" s="40"/>
      <c r="T3000" s="3"/>
    </row>
    <row r="3001" spans="19:20" x14ac:dyDescent="0.25">
      <c r="S3001" s="40"/>
      <c r="T3001" s="3"/>
    </row>
    <row r="3002" spans="19:20" x14ac:dyDescent="0.25">
      <c r="S3002" s="40"/>
      <c r="T3002" s="3"/>
    </row>
    <row r="3003" spans="19:20" x14ac:dyDescent="0.25">
      <c r="S3003" s="40"/>
      <c r="T3003" s="3"/>
    </row>
    <row r="3004" spans="19:20" x14ac:dyDescent="0.25">
      <c r="S3004" s="40"/>
      <c r="T3004" s="3"/>
    </row>
    <row r="3005" spans="19:20" x14ac:dyDescent="0.25">
      <c r="S3005" s="40"/>
      <c r="T3005" s="3"/>
    </row>
    <row r="3006" spans="19:20" x14ac:dyDescent="0.25">
      <c r="S3006" s="40"/>
      <c r="T3006" s="3"/>
    </row>
    <row r="3007" spans="19:20" x14ac:dyDescent="0.25">
      <c r="S3007" s="40"/>
      <c r="T3007" s="3"/>
    </row>
    <row r="3008" spans="19:20" x14ac:dyDescent="0.25">
      <c r="S3008" s="40"/>
      <c r="T3008" s="3"/>
    </row>
    <row r="3009" spans="19:20" x14ac:dyDescent="0.25">
      <c r="S3009" s="40"/>
      <c r="T3009" s="3"/>
    </row>
    <row r="3010" spans="19:20" x14ac:dyDescent="0.25">
      <c r="S3010" s="40"/>
      <c r="T3010" s="3"/>
    </row>
    <row r="3011" spans="19:20" x14ac:dyDescent="0.25">
      <c r="S3011" s="40"/>
      <c r="T3011" s="3"/>
    </row>
    <row r="3012" spans="19:20" x14ac:dyDescent="0.25">
      <c r="S3012" s="40"/>
      <c r="T3012" s="3"/>
    </row>
    <row r="3013" spans="19:20" x14ac:dyDescent="0.25">
      <c r="S3013" s="40"/>
      <c r="T3013" s="3"/>
    </row>
    <row r="3014" spans="19:20" x14ac:dyDescent="0.25">
      <c r="S3014" s="40"/>
      <c r="T3014" s="3"/>
    </row>
    <row r="3015" spans="19:20" x14ac:dyDescent="0.25">
      <c r="S3015" s="40"/>
      <c r="T3015" s="3"/>
    </row>
    <row r="3016" spans="19:20" x14ac:dyDescent="0.25">
      <c r="S3016" s="40"/>
      <c r="T3016" s="3"/>
    </row>
    <row r="3017" spans="19:20" x14ac:dyDescent="0.25">
      <c r="S3017" s="40"/>
      <c r="T3017" s="3"/>
    </row>
    <row r="3018" spans="19:20" x14ac:dyDescent="0.25">
      <c r="S3018" s="40"/>
      <c r="T3018" s="3"/>
    </row>
    <row r="3019" spans="19:20" x14ac:dyDescent="0.25">
      <c r="S3019" s="40"/>
      <c r="T3019" s="3"/>
    </row>
    <row r="3020" spans="19:20" x14ac:dyDescent="0.25">
      <c r="S3020" s="40"/>
      <c r="T3020" s="3"/>
    </row>
    <row r="3021" spans="19:20" x14ac:dyDescent="0.25">
      <c r="S3021" s="40"/>
      <c r="T3021" s="3"/>
    </row>
    <row r="3022" spans="19:20" x14ac:dyDescent="0.25">
      <c r="S3022" s="40"/>
      <c r="T3022" s="3"/>
    </row>
    <row r="3023" spans="19:20" x14ac:dyDescent="0.25">
      <c r="S3023" s="40"/>
      <c r="T3023" s="3"/>
    </row>
    <row r="3024" spans="19:20" x14ac:dyDescent="0.25">
      <c r="S3024" s="40"/>
      <c r="T3024" s="3"/>
    </row>
    <row r="3025" spans="19:20" x14ac:dyDescent="0.25">
      <c r="S3025" s="40"/>
      <c r="T3025" s="3"/>
    </row>
    <row r="3026" spans="19:20" x14ac:dyDescent="0.25">
      <c r="S3026" s="40"/>
      <c r="T3026" s="3"/>
    </row>
    <row r="3027" spans="19:20" x14ac:dyDescent="0.25">
      <c r="S3027" s="40"/>
      <c r="T3027" s="3"/>
    </row>
    <row r="3028" spans="19:20" x14ac:dyDescent="0.25">
      <c r="S3028" s="40"/>
      <c r="T3028" s="3"/>
    </row>
    <row r="3029" spans="19:20" x14ac:dyDescent="0.25">
      <c r="S3029" s="40"/>
      <c r="T3029" s="3"/>
    </row>
    <row r="3030" spans="19:20" x14ac:dyDescent="0.25">
      <c r="S3030" s="40"/>
      <c r="T3030" s="3"/>
    </row>
    <row r="3031" spans="19:20" x14ac:dyDescent="0.25">
      <c r="S3031" s="40"/>
      <c r="T3031" s="3"/>
    </row>
    <row r="3032" spans="19:20" x14ac:dyDescent="0.25">
      <c r="S3032" s="40"/>
      <c r="T3032" s="3"/>
    </row>
    <row r="3033" spans="19:20" x14ac:dyDescent="0.25">
      <c r="S3033" s="40"/>
      <c r="T3033" s="3"/>
    </row>
    <row r="3034" spans="19:20" x14ac:dyDescent="0.25">
      <c r="S3034" s="40"/>
      <c r="T3034" s="3"/>
    </row>
    <row r="3035" spans="19:20" x14ac:dyDescent="0.25">
      <c r="S3035" s="40"/>
      <c r="T3035" s="3"/>
    </row>
    <row r="3036" spans="19:20" x14ac:dyDescent="0.25">
      <c r="S3036" s="40"/>
      <c r="T3036" s="3"/>
    </row>
    <row r="3037" spans="19:20" x14ac:dyDescent="0.25">
      <c r="S3037" s="40"/>
      <c r="T3037" s="3"/>
    </row>
    <row r="3038" spans="19:20" x14ac:dyDescent="0.25">
      <c r="S3038" s="40"/>
      <c r="T3038" s="3"/>
    </row>
    <row r="3039" spans="19:20" x14ac:dyDescent="0.25">
      <c r="S3039" s="40"/>
      <c r="T3039" s="3"/>
    </row>
    <row r="3040" spans="19:20" x14ac:dyDescent="0.25">
      <c r="S3040" s="40"/>
      <c r="T3040" s="3"/>
    </row>
    <row r="3041" spans="19:20" x14ac:dyDescent="0.25">
      <c r="S3041" s="40"/>
      <c r="T3041" s="3"/>
    </row>
    <row r="3042" spans="19:20" x14ac:dyDescent="0.25">
      <c r="S3042" s="40"/>
      <c r="T3042" s="3"/>
    </row>
    <row r="3043" spans="19:20" x14ac:dyDescent="0.25">
      <c r="S3043" s="40"/>
      <c r="T3043" s="3"/>
    </row>
    <row r="3044" spans="19:20" x14ac:dyDescent="0.25">
      <c r="S3044" s="40"/>
      <c r="T3044" s="3"/>
    </row>
    <row r="3045" spans="19:20" x14ac:dyDescent="0.25">
      <c r="S3045" s="40"/>
      <c r="T3045" s="3"/>
    </row>
    <row r="3046" spans="19:20" x14ac:dyDescent="0.25">
      <c r="S3046" s="40"/>
      <c r="T3046" s="3"/>
    </row>
    <row r="3047" spans="19:20" x14ac:dyDescent="0.25">
      <c r="S3047" s="40"/>
      <c r="T3047" s="3"/>
    </row>
    <row r="3048" spans="19:20" x14ac:dyDescent="0.25">
      <c r="S3048" s="40"/>
      <c r="T3048" s="3"/>
    </row>
    <row r="3049" spans="19:20" x14ac:dyDescent="0.25">
      <c r="S3049" s="40"/>
      <c r="T3049" s="3"/>
    </row>
    <row r="3050" spans="19:20" x14ac:dyDescent="0.25">
      <c r="S3050" s="40"/>
      <c r="T3050" s="3"/>
    </row>
    <row r="3051" spans="19:20" x14ac:dyDescent="0.25">
      <c r="S3051" s="40"/>
      <c r="T3051" s="3"/>
    </row>
    <row r="3052" spans="19:20" x14ac:dyDescent="0.25">
      <c r="S3052" s="40"/>
      <c r="T3052" s="3"/>
    </row>
    <row r="3053" spans="19:20" x14ac:dyDescent="0.25">
      <c r="S3053" s="40"/>
      <c r="T3053" s="3"/>
    </row>
    <row r="3054" spans="19:20" x14ac:dyDescent="0.25">
      <c r="S3054" s="40"/>
      <c r="T3054" s="3"/>
    </row>
    <row r="3055" spans="19:20" x14ac:dyDescent="0.25">
      <c r="S3055" s="40"/>
      <c r="T3055" s="3"/>
    </row>
    <row r="3056" spans="19:20" x14ac:dyDescent="0.25">
      <c r="S3056" s="40"/>
      <c r="T3056" s="3"/>
    </row>
    <row r="3057" spans="19:20" x14ac:dyDescent="0.25">
      <c r="S3057" s="40"/>
      <c r="T3057" s="3"/>
    </row>
    <row r="3058" spans="19:20" x14ac:dyDescent="0.25">
      <c r="S3058" s="40"/>
      <c r="T3058" s="3"/>
    </row>
    <row r="3059" spans="19:20" x14ac:dyDescent="0.25">
      <c r="S3059" s="40"/>
      <c r="T3059" s="3"/>
    </row>
    <row r="3060" spans="19:20" x14ac:dyDescent="0.25">
      <c r="S3060" s="40"/>
      <c r="T3060" s="3"/>
    </row>
    <row r="3061" spans="19:20" x14ac:dyDescent="0.25">
      <c r="S3061" s="40"/>
      <c r="T3061" s="3"/>
    </row>
    <row r="3062" spans="19:20" x14ac:dyDescent="0.25">
      <c r="S3062" s="40"/>
      <c r="T3062" s="3"/>
    </row>
    <row r="3063" spans="19:20" x14ac:dyDescent="0.25">
      <c r="S3063" s="40"/>
      <c r="T3063" s="3"/>
    </row>
    <row r="3064" spans="19:20" x14ac:dyDescent="0.25">
      <c r="S3064" s="40"/>
      <c r="T3064" s="3"/>
    </row>
    <row r="3065" spans="19:20" x14ac:dyDescent="0.25">
      <c r="S3065" s="40"/>
      <c r="T3065" s="3"/>
    </row>
    <row r="3066" spans="19:20" x14ac:dyDescent="0.25">
      <c r="S3066" s="40"/>
      <c r="T3066" s="3"/>
    </row>
    <row r="3067" spans="19:20" x14ac:dyDescent="0.25">
      <c r="S3067" s="40"/>
      <c r="T3067" s="3"/>
    </row>
    <row r="3068" spans="19:20" x14ac:dyDescent="0.25">
      <c r="S3068" s="40"/>
      <c r="T3068" s="3"/>
    </row>
    <row r="3069" spans="19:20" x14ac:dyDescent="0.25">
      <c r="S3069" s="40"/>
      <c r="T3069" s="3"/>
    </row>
    <row r="3070" spans="19:20" x14ac:dyDescent="0.25">
      <c r="S3070" s="40"/>
      <c r="T3070" s="3"/>
    </row>
    <row r="3071" spans="19:20" x14ac:dyDescent="0.25">
      <c r="S3071" s="40"/>
      <c r="T3071" s="3"/>
    </row>
    <row r="3072" spans="19:20" x14ac:dyDescent="0.25">
      <c r="S3072" s="40"/>
      <c r="T3072" s="3"/>
    </row>
    <row r="3073" spans="19:20" x14ac:dyDescent="0.25">
      <c r="S3073" s="40"/>
      <c r="T3073" s="3"/>
    </row>
    <row r="3074" spans="19:20" x14ac:dyDescent="0.25">
      <c r="S3074" s="40"/>
      <c r="T3074" s="3"/>
    </row>
    <row r="3075" spans="19:20" x14ac:dyDescent="0.25">
      <c r="S3075" s="40"/>
      <c r="T3075" s="3"/>
    </row>
    <row r="3076" spans="19:20" x14ac:dyDescent="0.25">
      <c r="S3076" s="40"/>
      <c r="T3076" s="3"/>
    </row>
    <row r="3077" spans="19:20" x14ac:dyDescent="0.25">
      <c r="S3077" s="40"/>
      <c r="T3077" s="3"/>
    </row>
    <row r="3078" spans="19:20" x14ac:dyDescent="0.25">
      <c r="S3078" s="40"/>
      <c r="T3078" s="3"/>
    </row>
    <row r="3079" spans="19:20" x14ac:dyDescent="0.25">
      <c r="S3079" s="40"/>
      <c r="T3079" s="3"/>
    </row>
    <row r="3080" spans="19:20" x14ac:dyDescent="0.25">
      <c r="S3080" s="40"/>
      <c r="T3080" s="3"/>
    </row>
    <row r="3081" spans="19:20" x14ac:dyDescent="0.25">
      <c r="S3081" s="40"/>
      <c r="T3081" s="3"/>
    </row>
    <row r="3082" spans="19:20" x14ac:dyDescent="0.25">
      <c r="S3082" s="40"/>
      <c r="T3082" s="3"/>
    </row>
    <row r="3083" spans="19:20" x14ac:dyDescent="0.25">
      <c r="S3083" s="40"/>
      <c r="T3083" s="3"/>
    </row>
    <row r="3084" spans="19:20" x14ac:dyDescent="0.25">
      <c r="S3084" s="40"/>
      <c r="T3084" s="3"/>
    </row>
    <row r="3085" spans="19:20" x14ac:dyDescent="0.25">
      <c r="S3085" s="40"/>
      <c r="T3085" s="3"/>
    </row>
    <row r="3086" spans="19:20" x14ac:dyDescent="0.25">
      <c r="S3086" s="40"/>
      <c r="T3086" s="3"/>
    </row>
    <row r="3087" spans="19:20" x14ac:dyDescent="0.25">
      <c r="S3087" s="40"/>
      <c r="T3087" s="3"/>
    </row>
    <row r="3088" spans="19:20" x14ac:dyDescent="0.25">
      <c r="S3088" s="40"/>
      <c r="T3088" s="3"/>
    </row>
    <row r="3089" spans="19:20" x14ac:dyDescent="0.25">
      <c r="S3089" s="40"/>
      <c r="T3089" s="3"/>
    </row>
    <row r="3090" spans="19:20" x14ac:dyDescent="0.25">
      <c r="S3090" s="40"/>
      <c r="T3090" s="3"/>
    </row>
    <row r="3091" spans="19:20" x14ac:dyDescent="0.25">
      <c r="S3091" s="40"/>
      <c r="T3091" s="3"/>
    </row>
    <row r="3092" spans="19:20" x14ac:dyDescent="0.25">
      <c r="S3092" s="40"/>
      <c r="T3092" s="3"/>
    </row>
    <row r="3093" spans="19:20" x14ac:dyDescent="0.25">
      <c r="S3093" s="40"/>
      <c r="T3093" s="3"/>
    </row>
    <row r="3094" spans="19:20" x14ac:dyDescent="0.25">
      <c r="S3094" s="40"/>
      <c r="T3094" s="3"/>
    </row>
    <row r="3095" spans="19:20" x14ac:dyDescent="0.25">
      <c r="S3095" s="40"/>
      <c r="T3095" s="3"/>
    </row>
    <row r="3096" spans="19:20" x14ac:dyDescent="0.25">
      <c r="S3096" s="40"/>
      <c r="T3096" s="3"/>
    </row>
    <row r="3097" spans="19:20" x14ac:dyDescent="0.25">
      <c r="S3097" s="40"/>
      <c r="T3097" s="3"/>
    </row>
    <row r="3098" spans="19:20" x14ac:dyDescent="0.25">
      <c r="S3098" s="40"/>
      <c r="T3098" s="3"/>
    </row>
    <row r="3099" spans="19:20" x14ac:dyDescent="0.25">
      <c r="S3099" s="40"/>
      <c r="T3099" s="3"/>
    </row>
    <row r="3100" spans="19:20" x14ac:dyDescent="0.25">
      <c r="S3100" s="40"/>
      <c r="T3100" s="3"/>
    </row>
    <row r="3101" spans="19:20" x14ac:dyDescent="0.25">
      <c r="S3101" s="40"/>
      <c r="T3101" s="3"/>
    </row>
    <row r="3102" spans="19:20" x14ac:dyDescent="0.25">
      <c r="S3102" s="40"/>
      <c r="T3102" s="3"/>
    </row>
    <row r="3103" spans="19:20" x14ac:dyDescent="0.25">
      <c r="S3103" s="40"/>
      <c r="T3103" s="3"/>
    </row>
    <row r="3104" spans="19:20" x14ac:dyDescent="0.25">
      <c r="S3104" s="40"/>
      <c r="T3104" s="3"/>
    </row>
    <row r="3105" spans="19:20" x14ac:dyDescent="0.25">
      <c r="S3105" s="40"/>
      <c r="T3105" s="3"/>
    </row>
    <row r="3106" spans="19:20" x14ac:dyDescent="0.25">
      <c r="S3106" s="40"/>
      <c r="T3106" s="3"/>
    </row>
    <row r="3107" spans="19:20" x14ac:dyDescent="0.25">
      <c r="S3107" s="40"/>
      <c r="T3107" s="3"/>
    </row>
    <row r="3108" spans="19:20" x14ac:dyDescent="0.25">
      <c r="S3108" s="40"/>
      <c r="T3108" s="3"/>
    </row>
    <row r="3109" spans="19:20" x14ac:dyDescent="0.25">
      <c r="S3109" s="40"/>
      <c r="T3109" s="3"/>
    </row>
    <row r="3110" spans="19:20" x14ac:dyDescent="0.25">
      <c r="S3110" s="40"/>
      <c r="T3110" s="3"/>
    </row>
    <row r="3111" spans="19:20" x14ac:dyDescent="0.25">
      <c r="S3111" s="40"/>
      <c r="T3111" s="3"/>
    </row>
    <row r="3112" spans="19:20" x14ac:dyDescent="0.25">
      <c r="S3112" s="40"/>
      <c r="T3112" s="3"/>
    </row>
    <row r="3113" spans="19:20" x14ac:dyDescent="0.25">
      <c r="S3113" s="40"/>
      <c r="T3113" s="3"/>
    </row>
    <row r="3114" spans="19:20" x14ac:dyDescent="0.25">
      <c r="S3114" s="40"/>
      <c r="T3114" s="3"/>
    </row>
    <row r="3115" spans="19:20" x14ac:dyDescent="0.25">
      <c r="S3115" s="40"/>
      <c r="T3115" s="3"/>
    </row>
    <row r="3116" spans="19:20" x14ac:dyDescent="0.25">
      <c r="S3116" s="40"/>
      <c r="T3116" s="3"/>
    </row>
    <row r="3117" spans="19:20" x14ac:dyDescent="0.25">
      <c r="S3117" s="40"/>
      <c r="T3117" s="3"/>
    </row>
    <row r="3118" spans="19:20" x14ac:dyDescent="0.25">
      <c r="S3118" s="40"/>
      <c r="T3118" s="3"/>
    </row>
    <row r="3119" spans="19:20" x14ac:dyDescent="0.25">
      <c r="S3119" s="40"/>
      <c r="T3119" s="3"/>
    </row>
    <row r="3120" spans="19:20" x14ac:dyDescent="0.25">
      <c r="S3120" s="40"/>
      <c r="T3120" s="3"/>
    </row>
    <row r="3121" spans="19:20" x14ac:dyDescent="0.25">
      <c r="S3121" s="40"/>
      <c r="T3121" s="3"/>
    </row>
    <row r="3122" spans="19:20" x14ac:dyDescent="0.25">
      <c r="S3122" s="40"/>
      <c r="T3122" s="3"/>
    </row>
    <row r="3123" spans="19:20" x14ac:dyDescent="0.25">
      <c r="S3123" s="40"/>
      <c r="T3123" s="3"/>
    </row>
    <row r="3124" spans="19:20" x14ac:dyDescent="0.25">
      <c r="S3124" s="40"/>
      <c r="T3124" s="3"/>
    </row>
    <row r="3125" spans="19:20" x14ac:dyDescent="0.25">
      <c r="S3125" s="40"/>
      <c r="T3125" s="3"/>
    </row>
    <row r="3126" spans="19:20" x14ac:dyDescent="0.25">
      <c r="S3126" s="40"/>
      <c r="T3126" s="3"/>
    </row>
    <row r="3127" spans="19:20" x14ac:dyDescent="0.25">
      <c r="S3127" s="40"/>
      <c r="T3127" s="3"/>
    </row>
    <row r="3128" spans="19:20" x14ac:dyDescent="0.25">
      <c r="S3128" s="40"/>
      <c r="T3128" s="3"/>
    </row>
    <row r="3129" spans="19:20" x14ac:dyDescent="0.25">
      <c r="S3129" s="40"/>
      <c r="T3129" s="3"/>
    </row>
    <row r="3130" spans="19:20" x14ac:dyDescent="0.25">
      <c r="S3130" s="40"/>
      <c r="T3130" s="3"/>
    </row>
    <row r="3131" spans="19:20" x14ac:dyDescent="0.25">
      <c r="S3131" s="40"/>
      <c r="T3131" s="3"/>
    </row>
    <row r="3132" spans="19:20" x14ac:dyDescent="0.25">
      <c r="S3132" s="40"/>
      <c r="T3132" s="3"/>
    </row>
    <row r="3133" spans="19:20" x14ac:dyDescent="0.25">
      <c r="S3133" s="40"/>
      <c r="T3133" s="3"/>
    </row>
    <row r="3134" spans="19:20" x14ac:dyDescent="0.25">
      <c r="S3134" s="40"/>
      <c r="T3134" s="3"/>
    </row>
    <row r="3135" spans="19:20" x14ac:dyDescent="0.25">
      <c r="S3135" s="40"/>
      <c r="T3135" s="3"/>
    </row>
    <row r="3136" spans="19:20" x14ac:dyDescent="0.25">
      <c r="S3136" s="40"/>
      <c r="T3136" s="3"/>
    </row>
    <row r="3137" spans="19:20" x14ac:dyDescent="0.25">
      <c r="S3137" s="40"/>
      <c r="T3137" s="3"/>
    </row>
    <row r="3138" spans="19:20" x14ac:dyDescent="0.25">
      <c r="S3138" s="40"/>
      <c r="T3138" s="3"/>
    </row>
    <row r="3139" spans="19:20" x14ac:dyDescent="0.25">
      <c r="S3139" s="40"/>
      <c r="T3139" s="3"/>
    </row>
    <row r="3140" spans="19:20" x14ac:dyDescent="0.25">
      <c r="S3140" s="40"/>
      <c r="T3140" s="3"/>
    </row>
    <row r="3141" spans="19:20" x14ac:dyDescent="0.25">
      <c r="S3141" s="40"/>
      <c r="T3141" s="3"/>
    </row>
    <row r="3142" spans="19:20" x14ac:dyDescent="0.25">
      <c r="S3142" s="40"/>
      <c r="T3142" s="3"/>
    </row>
    <row r="3143" spans="19:20" x14ac:dyDescent="0.25">
      <c r="S3143" s="40"/>
      <c r="T3143" s="3"/>
    </row>
    <row r="3144" spans="19:20" x14ac:dyDescent="0.25">
      <c r="S3144" s="40"/>
      <c r="T3144" s="3"/>
    </row>
    <row r="3145" spans="19:20" x14ac:dyDescent="0.25">
      <c r="S3145" s="40"/>
      <c r="T3145" s="3"/>
    </row>
    <row r="3146" spans="19:20" x14ac:dyDescent="0.25">
      <c r="S3146" s="40"/>
      <c r="T3146" s="3"/>
    </row>
    <row r="3147" spans="19:20" x14ac:dyDescent="0.25">
      <c r="S3147" s="40"/>
      <c r="T3147" s="3"/>
    </row>
    <row r="3148" spans="19:20" x14ac:dyDescent="0.25">
      <c r="S3148" s="40"/>
      <c r="T3148" s="3"/>
    </row>
    <row r="3149" spans="19:20" x14ac:dyDescent="0.25">
      <c r="S3149" s="40"/>
      <c r="T3149" s="3"/>
    </row>
    <row r="3150" spans="19:20" x14ac:dyDescent="0.25">
      <c r="S3150" s="40"/>
      <c r="T3150" s="3"/>
    </row>
    <row r="3151" spans="19:20" x14ac:dyDescent="0.25">
      <c r="S3151" s="40"/>
      <c r="T3151" s="3"/>
    </row>
    <row r="3152" spans="19:20" x14ac:dyDescent="0.25">
      <c r="S3152" s="40"/>
      <c r="T3152" s="3"/>
    </row>
    <row r="3153" spans="19:20" x14ac:dyDescent="0.25">
      <c r="S3153" s="40"/>
      <c r="T3153" s="3"/>
    </row>
    <row r="3154" spans="19:20" x14ac:dyDescent="0.25">
      <c r="S3154" s="40"/>
      <c r="T3154" s="3"/>
    </row>
    <row r="3155" spans="19:20" x14ac:dyDescent="0.25">
      <c r="S3155" s="40"/>
      <c r="T3155" s="3"/>
    </row>
    <row r="3156" spans="19:20" x14ac:dyDescent="0.25">
      <c r="S3156" s="40"/>
      <c r="T3156" s="3"/>
    </row>
    <row r="3157" spans="19:20" x14ac:dyDescent="0.25">
      <c r="S3157" s="40"/>
      <c r="T3157" s="3"/>
    </row>
    <row r="3158" spans="19:20" x14ac:dyDescent="0.25">
      <c r="S3158" s="40"/>
      <c r="T3158" s="3"/>
    </row>
    <row r="3159" spans="19:20" x14ac:dyDescent="0.25">
      <c r="S3159" s="40"/>
      <c r="T3159" s="3"/>
    </row>
    <row r="3160" spans="19:20" x14ac:dyDescent="0.25">
      <c r="S3160" s="40"/>
      <c r="T3160" s="3"/>
    </row>
    <row r="3161" spans="19:20" x14ac:dyDescent="0.25">
      <c r="S3161" s="40"/>
      <c r="T3161" s="3"/>
    </row>
    <row r="3162" spans="19:20" x14ac:dyDescent="0.25">
      <c r="S3162" s="40"/>
      <c r="T3162" s="3"/>
    </row>
    <row r="3163" spans="19:20" x14ac:dyDescent="0.25">
      <c r="S3163" s="40"/>
      <c r="T3163" s="3"/>
    </row>
    <row r="3164" spans="19:20" x14ac:dyDescent="0.25">
      <c r="S3164" s="40"/>
      <c r="T3164" s="3"/>
    </row>
    <row r="3165" spans="19:20" x14ac:dyDescent="0.25">
      <c r="S3165" s="40"/>
      <c r="T3165" s="3"/>
    </row>
    <row r="3166" spans="19:20" x14ac:dyDescent="0.25">
      <c r="S3166" s="40"/>
      <c r="T3166" s="3"/>
    </row>
    <row r="3167" spans="19:20" x14ac:dyDescent="0.25">
      <c r="S3167" s="40"/>
      <c r="T3167" s="3"/>
    </row>
    <row r="3168" spans="19:20" x14ac:dyDescent="0.25">
      <c r="S3168" s="40"/>
      <c r="T3168" s="3"/>
    </row>
    <row r="3169" spans="19:20" x14ac:dyDescent="0.25">
      <c r="S3169" s="40"/>
      <c r="T3169" s="3"/>
    </row>
    <row r="3170" spans="19:20" x14ac:dyDescent="0.25">
      <c r="S3170" s="40"/>
      <c r="T3170" s="3"/>
    </row>
    <row r="3171" spans="19:20" x14ac:dyDescent="0.25">
      <c r="S3171" s="40"/>
      <c r="T3171" s="3"/>
    </row>
    <row r="3172" spans="19:20" x14ac:dyDescent="0.25">
      <c r="S3172" s="40"/>
      <c r="T3172" s="3"/>
    </row>
    <row r="3173" spans="19:20" x14ac:dyDescent="0.25">
      <c r="S3173" s="40"/>
      <c r="T3173" s="3"/>
    </row>
    <row r="3174" spans="19:20" x14ac:dyDescent="0.25">
      <c r="S3174" s="40"/>
      <c r="T3174" s="3"/>
    </row>
    <row r="3175" spans="19:20" x14ac:dyDescent="0.25">
      <c r="S3175" s="40"/>
      <c r="T3175" s="3"/>
    </row>
    <row r="3176" spans="19:20" x14ac:dyDescent="0.25">
      <c r="S3176" s="40"/>
      <c r="T3176" s="3"/>
    </row>
    <row r="3177" spans="19:20" x14ac:dyDescent="0.25">
      <c r="S3177" s="40"/>
      <c r="T3177" s="3"/>
    </row>
    <row r="3178" spans="19:20" x14ac:dyDescent="0.25">
      <c r="S3178" s="40"/>
      <c r="T3178" s="3"/>
    </row>
    <row r="3179" spans="19:20" x14ac:dyDescent="0.25">
      <c r="S3179" s="40"/>
      <c r="T3179" s="3"/>
    </row>
    <row r="3180" spans="19:20" x14ac:dyDescent="0.25">
      <c r="S3180" s="40"/>
      <c r="T3180" s="3"/>
    </row>
    <row r="3181" spans="19:20" x14ac:dyDescent="0.25">
      <c r="S3181" s="40"/>
      <c r="T3181" s="3"/>
    </row>
    <row r="3182" spans="19:20" x14ac:dyDescent="0.25">
      <c r="S3182" s="40"/>
      <c r="T3182" s="3"/>
    </row>
    <row r="3183" spans="19:20" x14ac:dyDescent="0.25">
      <c r="S3183" s="40"/>
      <c r="T3183" s="3"/>
    </row>
    <row r="3184" spans="19:20" x14ac:dyDescent="0.25">
      <c r="S3184" s="40"/>
      <c r="T3184" s="3"/>
    </row>
    <row r="3185" spans="19:20" x14ac:dyDescent="0.25">
      <c r="S3185" s="40"/>
      <c r="T3185" s="3"/>
    </row>
    <row r="3186" spans="19:20" x14ac:dyDescent="0.25">
      <c r="S3186" s="40"/>
      <c r="T3186" s="3"/>
    </row>
    <row r="3187" spans="19:20" x14ac:dyDescent="0.25">
      <c r="S3187" s="40"/>
      <c r="T3187" s="3"/>
    </row>
    <row r="3188" spans="19:20" x14ac:dyDescent="0.25">
      <c r="S3188" s="40"/>
      <c r="T3188" s="3"/>
    </row>
    <row r="3189" spans="19:20" x14ac:dyDescent="0.25">
      <c r="S3189" s="40"/>
      <c r="T3189" s="3"/>
    </row>
    <row r="3190" spans="19:20" x14ac:dyDescent="0.25">
      <c r="S3190" s="40"/>
      <c r="T3190" s="3"/>
    </row>
    <row r="3191" spans="19:20" x14ac:dyDescent="0.25">
      <c r="S3191" s="40"/>
      <c r="T3191" s="3"/>
    </row>
    <row r="3192" spans="19:20" x14ac:dyDescent="0.25">
      <c r="S3192" s="40"/>
      <c r="T3192" s="3"/>
    </row>
    <row r="3193" spans="19:20" x14ac:dyDescent="0.25">
      <c r="S3193" s="40"/>
      <c r="T3193" s="3"/>
    </row>
    <row r="3194" spans="19:20" x14ac:dyDescent="0.25">
      <c r="S3194" s="40"/>
      <c r="T3194" s="3"/>
    </row>
    <row r="3195" spans="19:20" x14ac:dyDescent="0.25">
      <c r="S3195" s="40"/>
      <c r="T3195" s="3"/>
    </row>
    <row r="3196" spans="19:20" x14ac:dyDescent="0.25">
      <c r="S3196" s="40"/>
      <c r="T3196" s="3"/>
    </row>
    <row r="3197" spans="19:20" x14ac:dyDescent="0.25">
      <c r="S3197" s="40"/>
      <c r="T3197" s="3"/>
    </row>
    <row r="3198" spans="19:20" x14ac:dyDescent="0.25">
      <c r="S3198" s="40"/>
      <c r="T3198" s="3"/>
    </row>
    <row r="3199" spans="19:20" x14ac:dyDescent="0.25">
      <c r="S3199" s="40"/>
      <c r="T3199" s="3"/>
    </row>
    <row r="3200" spans="19:20" x14ac:dyDescent="0.25">
      <c r="S3200" s="40"/>
      <c r="T3200" s="3"/>
    </row>
    <row r="3201" spans="19:20" x14ac:dyDescent="0.25">
      <c r="S3201" s="40"/>
      <c r="T3201" s="3"/>
    </row>
    <row r="3202" spans="19:20" x14ac:dyDescent="0.25">
      <c r="S3202" s="40"/>
      <c r="T3202" s="3"/>
    </row>
    <row r="3203" spans="19:20" x14ac:dyDescent="0.25">
      <c r="S3203" s="40"/>
      <c r="T3203" s="3"/>
    </row>
    <row r="3204" spans="19:20" x14ac:dyDescent="0.25">
      <c r="S3204" s="40"/>
      <c r="T3204" s="3"/>
    </row>
    <row r="3205" spans="19:20" x14ac:dyDescent="0.25">
      <c r="S3205" s="40"/>
      <c r="T3205" s="3"/>
    </row>
    <row r="3206" spans="19:20" x14ac:dyDescent="0.25">
      <c r="S3206" s="40"/>
      <c r="T3206" s="3"/>
    </row>
    <row r="3207" spans="19:20" x14ac:dyDescent="0.25">
      <c r="S3207" s="40"/>
      <c r="T3207" s="3"/>
    </row>
    <row r="3208" spans="19:20" x14ac:dyDescent="0.25">
      <c r="S3208" s="40"/>
      <c r="T3208" s="3"/>
    </row>
    <row r="3209" spans="19:20" x14ac:dyDescent="0.25">
      <c r="S3209" s="40"/>
      <c r="T3209" s="3"/>
    </row>
    <row r="3210" spans="19:20" x14ac:dyDescent="0.25">
      <c r="S3210" s="40"/>
      <c r="T3210" s="3"/>
    </row>
    <row r="3211" spans="19:20" x14ac:dyDescent="0.25">
      <c r="S3211" s="40"/>
      <c r="T3211" s="3"/>
    </row>
    <row r="3212" spans="19:20" x14ac:dyDescent="0.25">
      <c r="S3212" s="40"/>
      <c r="T3212" s="3"/>
    </row>
    <row r="3213" spans="19:20" x14ac:dyDescent="0.25">
      <c r="S3213" s="40"/>
      <c r="T3213" s="3"/>
    </row>
    <row r="3214" spans="19:20" x14ac:dyDescent="0.25">
      <c r="S3214" s="40"/>
      <c r="T3214" s="3"/>
    </row>
    <row r="3215" spans="19:20" x14ac:dyDescent="0.25">
      <c r="S3215" s="40"/>
      <c r="T3215" s="3"/>
    </row>
    <row r="3216" spans="19:20" x14ac:dyDescent="0.25">
      <c r="S3216" s="40"/>
      <c r="T3216" s="3"/>
    </row>
    <row r="3217" spans="19:20" x14ac:dyDescent="0.25">
      <c r="S3217" s="40"/>
      <c r="T3217" s="3"/>
    </row>
    <row r="3218" spans="19:20" x14ac:dyDescent="0.25">
      <c r="S3218" s="40"/>
      <c r="T3218" s="3"/>
    </row>
    <row r="3219" spans="19:20" x14ac:dyDescent="0.25">
      <c r="S3219" s="40"/>
      <c r="T3219" s="3"/>
    </row>
    <row r="3220" spans="19:20" x14ac:dyDescent="0.25">
      <c r="S3220" s="40"/>
      <c r="T3220" s="3"/>
    </row>
    <row r="3221" spans="19:20" x14ac:dyDescent="0.25">
      <c r="S3221" s="40"/>
      <c r="T3221" s="3"/>
    </row>
    <row r="3222" spans="19:20" x14ac:dyDescent="0.25">
      <c r="S3222" s="40"/>
      <c r="T3222" s="3"/>
    </row>
    <row r="3223" spans="19:20" x14ac:dyDescent="0.25">
      <c r="S3223" s="40"/>
      <c r="T3223" s="3"/>
    </row>
    <row r="3224" spans="19:20" x14ac:dyDescent="0.25">
      <c r="S3224" s="40"/>
      <c r="T3224" s="3"/>
    </row>
    <row r="3225" spans="19:20" x14ac:dyDescent="0.25">
      <c r="S3225" s="40"/>
      <c r="T3225" s="3"/>
    </row>
    <row r="3226" spans="19:20" x14ac:dyDescent="0.25">
      <c r="S3226" s="40"/>
      <c r="T3226" s="3"/>
    </row>
    <row r="3227" spans="19:20" x14ac:dyDescent="0.25">
      <c r="S3227" s="40"/>
      <c r="T3227" s="3"/>
    </row>
    <row r="3228" spans="19:20" x14ac:dyDescent="0.25">
      <c r="S3228" s="40"/>
      <c r="T3228" s="3"/>
    </row>
    <row r="3229" spans="19:20" x14ac:dyDescent="0.25">
      <c r="S3229" s="40"/>
      <c r="T3229" s="3"/>
    </row>
    <row r="3230" spans="19:20" x14ac:dyDescent="0.25">
      <c r="S3230" s="40"/>
      <c r="T3230" s="3"/>
    </row>
    <row r="3231" spans="19:20" x14ac:dyDescent="0.25">
      <c r="S3231" s="40"/>
      <c r="T3231" s="3"/>
    </row>
    <row r="3232" spans="19:20" x14ac:dyDescent="0.25">
      <c r="S3232" s="40"/>
      <c r="T3232" s="3"/>
    </row>
    <row r="3233" spans="19:20" x14ac:dyDescent="0.25">
      <c r="S3233" s="40"/>
      <c r="T3233" s="3"/>
    </row>
    <row r="3234" spans="19:20" x14ac:dyDescent="0.25">
      <c r="S3234" s="40"/>
      <c r="T3234" s="3"/>
    </row>
    <row r="3235" spans="19:20" x14ac:dyDescent="0.25">
      <c r="S3235" s="40"/>
      <c r="T3235" s="3"/>
    </row>
    <row r="3236" spans="19:20" x14ac:dyDescent="0.25">
      <c r="S3236" s="40"/>
      <c r="T3236" s="3"/>
    </row>
    <row r="3237" spans="19:20" x14ac:dyDescent="0.25">
      <c r="S3237" s="40"/>
      <c r="T3237" s="3"/>
    </row>
    <row r="3238" spans="19:20" x14ac:dyDescent="0.25">
      <c r="S3238" s="40"/>
      <c r="T3238" s="3"/>
    </row>
    <row r="3239" spans="19:20" x14ac:dyDescent="0.25">
      <c r="S3239" s="40"/>
      <c r="T3239" s="3"/>
    </row>
    <row r="3240" spans="19:20" x14ac:dyDescent="0.25">
      <c r="S3240" s="40"/>
      <c r="T3240" s="3"/>
    </row>
    <row r="3241" spans="19:20" x14ac:dyDescent="0.25">
      <c r="S3241" s="40"/>
      <c r="T3241" s="3"/>
    </row>
    <row r="3242" spans="19:20" x14ac:dyDescent="0.25">
      <c r="S3242" s="40"/>
      <c r="T3242" s="3"/>
    </row>
    <row r="3243" spans="19:20" x14ac:dyDescent="0.25">
      <c r="S3243" s="40"/>
      <c r="T3243" s="3"/>
    </row>
    <row r="3244" spans="19:20" x14ac:dyDescent="0.25">
      <c r="S3244" s="40"/>
      <c r="T3244" s="3"/>
    </row>
    <row r="3245" spans="19:20" x14ac:dyDescent="0.25">
      <c r="S3245" s="40"/>
      <c r="T3245" s="3"/>
    </row>
    <row r="3246" spans="19:20" x14ac:dyDescent="0.25">
      <c r="S3246" s="40"/>
      <c r="T3246" s="3"/>
    </row>
    <row r="3247" spans="19:20" x14ac:dyDescent="0.25">
      <c r="S3247" s="40"/>
      <c r="T3247" s="3"/>
    </row>
    <row r="3248" spans="19:20" x14ac:dyDescent="0.25">
      <c r="S3248" s="40"/>
      <c r="T3248" s="3"/>
    </row>
    <row r="3249" spans="19:20" x14ac:dyDescent="0.25">
      <c r="S3249" s="40"/>
      <c r="T3249" s="3"/>
    </row>
    <row r="3250" spans="19:20" x14ac:dyDescent="0.25">
      <c r="S3250" s="40"/>
      <c r="T3250" s="3"/>
    </row>
    <row r="3251" spans="19:20" x14ac:dyDescent="0.25">
      <c r="S3251" s="40"/>
      <c r="T3251" s="3"/>
    </row>
    <row r="3252" spans="19:20" x14ac:dyDescent="0.25">
      <c r="S3252" s="40"/>
      <c r="T3252" s="3"/>
    </row>
    <row r="3253" spans="19:20" x14ac:dyDescent="0.25">
      <c r="S3253" s="40"/>
      <c r="T3253" s="3"/>
    </row>
    <row r="3254" spans="19:20" x14ac:dyDescent="0.25">
      <c r="S3254" s="40"/>
      <c r="T3254" s="3"/>
    </row>
    <row r="3255" spans="19:20" x14ac:dyDescent="0.25">
      <c r="S3255" s="40"/>
      <c r="T3255" s="3"/>
    </row>
    <row r="3256" spans="19:20" x14ac:dyDescent="0.25">
      <c r="S3256" s="40"/>
      <c r="T3256" s="3"/>
    </row>
    <row r="3257" spans="19:20" x14ac:dyDescent="0.25">
      <c r="S3257" s="40"/>
      <c r="T3257" s="3"/>
    </row>
    <row r="3258" spans="19:20" x14ac:dyDescent="0.25">
      <c r="S3258" s="40"/>
      <c r="T3258" s="3"/>
    </row>
    <row r="3259" spans="19:20" x14ac:dyDescent="0.25">
      <c r="S3259" s="40"/>
      <c r="T3259" s="3"/>
    </row>
    <row r="3260" spans="19:20" x14ac:dyDescent="0.25">
      <c r="S3260" s="40"/>
      <c r="T3260" s="3"/>
    </row>
    <row r="3261" spans="19:20" x14ac:dyDescent="0.25">
      <c r="S3261" s="40"/>
      <c r="T3261" s="3"/>
    </row>
    <row r="3262" spans="19:20" x14ac:dyDescent="0.25">
      <c r="S3262" s="40"/>
      <c r="T3262" s="3"/>
    </row>
    <row r="3263" spans="19:20" x14ac:dyDescent="0.25">
      <c r="S3263" s="40"/>
      <c r="T3263" s="3"/>
    </row>
    <row r="3264" spans="19:20" x14ac:dyDescent="0.25">
      <c r="S3264" s="40"/>
      <c r="T3264" s="3"/>
    </row>
    <row r="3265" spans="19:20" x14ac:dyDescent="0.25">
      <c r="S3265" s="40"/>
      <c r="T3265" s="3"/>
    </row>
    <row r="3266" spans="19:20" x14ac:dyDescent="0.25">
      <c r="S3266" s="40"/>
      <c r="T3266" s="3"/>
    </row>
    <row r="3267" spans="19:20" x14ac:dyDescent="0.25">
      <c r="S3267" s="40"/>
      <c r="T3267" s="3"/>
    </row>
    <row r="3268" spans="19:20" x14ac:dyDescent="0.25">
      <c r="S3268" s="40"/>
      <c r="T3268" s="3"/>
    </row>
    <row r="3269" spans="19:20" x14ac:dyDescent="0.25">
      <c r="S3269" s="40"/>
      <c r="T3269" s="3"/>
    </row>
    <row r="3270" spans="19:20" x14ac:dyDescent="0.25">
      <c r="S3270" s="40"/>
      <c r="T3270" s="3"/>
    </row>
    <row r="3271" spans="19:20" x14ac:dyDescent="0.25">
      <c r="S3271" s="40"/>
      <c r="T3271" s="3"/>
    </row>
    <row r="3272" spans="19:20" x14ac:dyDescent="0.25">
      <c r="S3272" s="40"/>
      <c r="T3272" s="3"/>
    </row>
    <row r="3273" spans="19:20" x14ac:dyDescent="0.25">
      <c r="S3273" s="40"/>
      <c r="T3273" s="3"/>
    </row>
    <row r="3274" spans="19:20" x14ac:dyDescent="0.25">
      <c r="S3274" s="40"/>
      <c r="T3274" s="3"/>
    </row>
    <row r="3275" spans="19:20" x14ac:dyDescent="0.25">
      <c r="S3275" s="40"/>
      <c r="T3275" s="3"/>
    </row>
    <row r="3276" spans="19:20" x14ac:dyDescent="0.25">
      <c r="S3276" s="40"/>
      <c r="T3276" s="3"/>
    </row>
    <row r="3277" spans="19:20" x14ac:dyDescent="0.25">
      <c r="S3277" s="40"/>
      <c r="T3277" s="3"/>
    </row>
    <row r="3278" spans="19:20" x14ac:dyDescent="0.25">
      <c r="S3278" s="40"/>
      <c r="T3278" s="3"/>
    </row>
    <row r="3279" spans="19:20" x14ac:dyDescent="0.25">
      <c r="S3279" s="40"/>
      <c r="T3279" s="3"/>
    </row>
    <row r="3280" spans="19:20" x14ac:dyDescent="0.25">
      <c r="S3280" s="40"/>
      <c r="T3280" s="3"/>
    </row>
    <row r="3281" spans="19:20" x14ac:dyDescent="0.25">
      <c r="S3281" s="40"/>
      <c r="T3281" s="3"/>
    </row>
    <row r="3282" spans="19:20" x14ac:dyDescent="0.25">
      <c r="S3282" s="40"/>
      <c r="T3282" s="3"/>
    </row>
    <row r="3283" spans="19:20" x14ac:dyDescent="0.25">
      <c r="S3283" s="40"/>
      <c r="T3283" s="3"/>
    </row>
    <row r="3284" spans="19:20" x14ac:dyDescent="0.25">
      <c r="S3284" s="40"/>
      <c r="T3284" s="3"/>
    </row>
    <row r="3285" spans="19:20" x14ac:dyDescent="0.25">
      <c r="S3285" s="40"/>
      <c r="T3285" s="3"/>
    </row>
    <row r="3286" spans="19:20" x14ac:dyDescent="0.25">
      <c r="S3286" s="40"/>
      <c r="T3286" s="3"/>
    </row>
    <row r="3287" spans="19:20" x14ac:dyDescent="0.25">
      <c r="S3287" s="40"/>
      <c r="T3287" s="3"/>
    </row>
    <row r="3288" spans="19:20" x14ac:dyDescent="0.25">
      <c r="S3288" s="40"/>
      <c r="T3288" s="3"/>
    </row>
    <row r="3289" spans="19:20" x14ac:dyDescent="0.25">
      <c r="S3289" s="40"/>
      <c r="T3289" s="3"/>
    </row>
    <row r="3290" spans="19:20" x14ac:dyDescent="0.25">
      <c r="S3290" s="40"/>
      <c r="T3290" s="3"/>
    </row>
    <row r="3291" spans="19:20" x14ac:dyDescent="0.25">
      <c r="S3291" s="40"/>
      <c r="T3291" s="3"/>
    </row>
    <row r="3292" spans="19:20" x14ac:dyDescent="0.25">
      <c r="S3292" s="40"/>
      <c r="T3292" s="3"/>
    </row>
    <row r="3293" spans="19:20" x14ac:dyDescent="0.25">
      <c r="S3293" s="40"/>
      <c r="T3293" s="3"/>
    </row>
    <row r="3294" spans="19:20" x14ac:dyDescent="0.25">
      <c r="S3294" s="40"/>
      <c r="T3294" s="3"/>
    </row>
    <row r="3295" spans="19:20" x14ac:dyDescent="0.25">
      <c r="S3295" s="40"/>
      <c r="T3295" s="3"/>
    </row>
    <row r="3296" spans="19:20" x14ac:dyDescent="0.25">
      <c r="S3296" s="40"/>
      <c r="T3296" s="3"/>
    </row>
    <row r="3297" spans="19:20" x14ac:dyDescent="0.25">
      <c r="S3297" s="40"/>
      <c r="T3297" s="3"/>
    </row>
    <row r="3298" spans="19:20" x14ac:dyDescent="0.25">
      <c r="S3298" s="40"/>
      <c r="T3298" s="3"/>
    </row>
    <row r="3299" spans="19:20" x14ac:dyDescent="0.25">
      <c r="S3299" s="40"/>
      <c r="T3299" s="3"/>
    </row>
    <row r="3300" spans="19:20" x14ac:dyDescent="0.25">
      <c r="S3300" s="40"/>
      <c r="T3300" s="3"/>
    </row>
    <row r="3301" spans="19:20" x14ac:dyDescent="0.25">
      <c r="S3301" s="40"/>
      <c r="T3301" s="3"/>
    </row>
    <row r="3302" spans="19:20" x14ac:dyDescent="0.25">
      <c r="S3302" s="40"/>
      <c r="T3302" s="3"/>
    </row>
    <row r="3303" spans="19:20" x14ac:dyDescent="0.25">
      <c r="S3303" s="40"/>
      <c r="T3303" s="3"/>
    </row>
    <row r="3304" spans="19:20" x14ac:dyDescent="0.25">
      <c r="S3304" s="40"/>
      <c r="T3304" s="3"/>
    </row>
    <row r="3305" spans="19:20" x14ac:dyDescent="0.25">
      <c r="S3305" s="40"/>
      <c r="T3305" s="3"/>
    </row>
    <row r="3306" spans="19:20" x14ac:dyDescent="0.25">
      <c r="S3306" s="40"/>
      <c r="T3306" s="3"/>
    </row>
    <row r="3307" spans="19:20" x14ac:dyDescent="0.25">
      <c r="S3307" s="40"/>
      <c r="T3307" s="3"/>
    </row>
    <row r="3308" spans="19:20" x14ac:dyDescent="0.25">
      <c r="S3308" s="40"/>
      <c r="T3308" s="3"/>
    </row>
    <row r="3309" spans="19:20" x14ac:dyDescent="0.25">
      <c r="S3309" s="40"/>
      <c r="T3309" s="3"/>
    </row>
    <row r="3310" spans="19:20" x14ac:dyDescent="0.25">
      <c r="S3310" s="40"/>
      <c r="T3310" s="3"/>
    </row>
    <row r="3311" spans="19:20" x14ac:dyDescent="0.25">
      <c r="S3311" s="40"/>
      <c r="T3311" s="3"/>
    </row>
    <row r="3312" spans="19:20" x14ac:dyDescent="0.25">
      <c r="S3312" s="40"/>
      <c r="T3312" s="3"/>
    </row>
    <row r="3313" spans="19:20" x14ac:dyDescent="0.25">
      <c r="S3313" s="40"/>
      <c r="T3313" s="3"/>
    </row>
    <row r="3314" spans="19:20" x14ac:dyDescent="0.25">
      <c r="S3314" s="40"/>
      <c r="T3314" s="3"/>
    </row>
    <row r="3315" spans="19:20" x14ac:dyDescent="0.25">
      <c r="S3315" s="40"/>
      <c r="T3315" s="3"/>
    </row>
    <row r="3316" spans="19:20" x14ac:dyDescent="0.25">
      <c r="S3316" s="40"/>
      <c r="T3316" s="3"/>
    </row>
    <row r="3317" spans="19:20" x14ac:dyDescent="0.25">
      <c r="S3317" s="40"/>
      <c r="T3317" s="3"/>
    </row>
    <row r="3318" spans="19:20" x14ac:dyDescent="0.25">
      <c r="S3318" s="40"/>
      <c r="T3318" s="3"/>
    </row>
    <row r="3319" spans="19:20" x14ac:dyDescent="0.25">
      <c r="S3319" s="40"/>
      <c r="T3319" s="3"/>
    </row>
    <row r="3320" spans="19:20" x14ac:dyDescent="0.25">
      <c r="S3320" s="40"/>
      <c r="T3320" s="3"/>
    </row>
    <row r="3321" spans="19:20" x14ac:dyDescent="0.25">
      <c r="S3321" s="40"/>
      <c r="T3321" s="3"/>
    </row>
    <row r="3322" spans="19:20" x14ac:dyDescent="0.25">
      <c r="S3322" s="40"/>
      <c r="T3322" s="3"/>
    </row>
    <row r="3323" spans="19:20" x14ac:dyDescent="0.25">
      <c r="S3323" s="40"/>
      <c r="T3323" s="3"/>
    </row>
    <row r="3324" spans="19:20" x14ac:dyDescent="0.25">
      <c r="S3324" s="40"/>
      <c r="T3324" s="3"/>
    </row>
    <row r="3325" spans="19:20" x14ac:dyDescent="0.25">
      <c r="S3325" s="40"/>
      <c r="T3325" s="3"/>
    </row>
    <row r="3326" spans="19:20" x14ac:dyDescent="0.25">
      <c r="S3326" s="40"/>
      <c r="T3326" s="3"/>
    </row>
    <row r="3327" spans="19:20" x14ac:dyDescent="0.25">
      <c r="S3327" s="40"/>
      <c r="T3327" s="3"/>
    </row>
    <row r="3328" spans="19:20" x14ac:dyDescent="0.25">
      <c r="S3328" s="40"/>
      <c r="T3328" s="3"/>
    </row>
    <row r="3329" spans="19:20" x14ac:dyDescent="0.25">
      <c r="S3329" s="40"/>
      <c r="T3329" s="3"/>
    </row>
    <row r="3330" spans="19:20" x14ac:dyDescent="0.25">
      <c r="S3330" s="40"/>
      <c r="T3330" s="3"/>
    </row>
    <row r="3331" spans="19:20" x14ac:dyDescent="0.25">
      <c r="S3331" s="40"/>
      <c r="T3331" s="3"/>
    </row>
    <row r="3332" spans="19:20" x14ac:dyDescent="0.25">
      <c r="S3332" s="40"/>
      <c r="T3332" s="3"/>
    </row>
    <row r="3333" spans="19:20" x14ac:dyDescent="0.25">
      <c r="S3333" s="40"/>
      <c r="T3333" s="3"/>
    </row>
    <row r="3334" spans="19:20" x14ac:dyDescent="0.25">
      <c r="S3334" s="40"/>
      <c r="T3334" s="3"/>
    </row>
    <row r="3335" spans="19:20" x14ac:dyDescent="0.25">
      <c r="S3335" s="40"/>
      <c r="T3335" s="3"/>
    </row>
    <row r="3336" spans="19:20" x14ac:dyDescent="0.25">
      <c r="S3336" s="40"/>
      <c r="T3336" s="3"/>
    </row>
    <row r="3337" spans="19:20" x14ac:dyDescent="0.25">
      <c r="S3337" s="40"/>
      <c r="T3337" s="3"/>
    </row>
    <row r="3338" spans="19:20" x14ac:dyDescent="0.25">
      <c r="S3338" s="40"/>
      <c r="T3338" s="3"/>
    </row>
    <row r="3339" spans="19:20" x14ac:dyDescent="0.25">
      <c r="S3339" s="40"/>
      <c r="T3339" s="3"/>
    </row>
    <row r="3340" spans="19:20" x14ac:dyDescent="0.25">
      <c r="S3340" s="40"/>
      <c r="T3340" s="3"/>
    </row>
    <row r="3341" spans="19:20" x14ac:dyDescent="0.25">
      <c r="S3341" s="40"/>
      <c r="T3341" s="3"/>
    </row>
    <row r="3342" spans="19:20" x14ac:dyDescent="0.25">
      <c r="S3342" s="40"/>
      <c r="T3342" s="3"/>
    </row>
    <row r="3343" spans="19:20" x14ac:dyDescent="0.25">
      <c r="S3343" s="40"/>
      <c r="T3343" s="3"/>
    </row>
    <row r="3344" spans="19:20" x14ac:dyDescent="0.25">
      <c r="S3344" s="40"/>
      <c r="T3344" s="3"/>
    </row>
    <row r="3345" spans="19:20" x14ac:dyDescent="0.25">
      <c r="S3345" s="40"/>
      <c r="T3345" s="3"/>
    </row>
    <row r="3346" spans="19:20" x14ac:dyDescent="0.25">
      <c r="S3346" s="40"/>
      <c r="T3346" s="3"/>
    </row>
    <row r="3347" spans="19:20" x14ac:dyDescent="0.25">
      <c r="S3347" s="40"/>
      <c r="T3347" s="3"/>
    </row>
    <row r="3348" spans="19:20" x14ac:dyDescent="0.25">
      <c r="S3348" s="40"/>
      <c r="T3348" s="3"/>
    </row>
    <row r="3349" spans="19:20" x14ac:dyDescent="0.25">
      <c r="S3349" s="40"/>
      <c r="T3349" s="3"/>
    </row>
    <row r="3350" spans="19:20" x14ac:dyDescent="0.25">
      <c r="S3350" s="40"/>
      <c r="T3350" s="3"/>
    </row>
    <row r="3351" spans="19:20" x14ac:dyDescent="0.25">
      <c r="S3351" s="40"/>
      <c r="T3351" s="3"/>
    </row>
    <row r="3352" spans="19:20" x14ac:dyDescent="0.25">
      <c r="S3352" s="40"/>
      <c r="T3352" s="3"/>
    </row>
    <row r="3353" spans="19:20" x14ac:dyDescent="0.25">
      <c r="S3353" s="40"/>
      <c r="T3353" s="3"/>
    </row>
    <row r="3354" spans="19:20" x14ac:dyDescent="0.25">
      <c r="S3354" s="40"/>
      <c r="T3354" s="3"/>
    </row>
    <row r="3355" spans="19:20" x14ac:dyDescent="0.25">
      <c r="S3355" s="40"/>
      <c r="T3355" s="3"/>
    </row>
    <row r="3356" spans="19:20" x14ac:dyDescent="0.25">
      <c r="S3356" s="40"/>
      <c r="T3356" s="3"/>
    </row>
    <row r="3357" spans="19:20" x14ac:dyDescent="0.25">
      <c r="S3357" s="40"/>
      <c r="T3357" s="3"/>
    </row>
    <row r="3358" spans="19:20" x14ac:dyDescent="0.25">
      <c r="S3358" s="40"/>
      <c r="T3358" s="3"/>
    </row>
    <row r="3359" spans="19:20" x14ac:dyDescent="0.25">
      <c r="S3359" s="40"/>
      <c r="T3359" s="3"/>
    </row>
    <row r="3360" spans="19:20" x14ac:dyDescent="0.25">
      <c r="S3360" s="40"/>
      <c r="T3360" s="3"/>
    </row>
    <row r="3361" spans="19:20" x14ac:dyDescent="0.25">
      <c r="S3361" s="40"/>
      <c r="T3361" s="3"/>
    </row>
    <row r="3362" spans="19:20" x14ac:dyDescent="0.25">
      <c r="S3362" s="40"/>
      <c r="T3362" s="3"/>
    </row>
    <row r="3363" spans="19:20" x14ac:dyDescent="0.25">
      <c r="S3363" s="40"/>
      <c r="T3363" s="3"/>
    </row>
    <row r="3364" spans="19:20" x14ac:dyDescent="0.25">
      <c r="S3364" s="40"/>
      <c r="T3364" s="3"/>
    </row>
    <row r="3365" spans="19:20" x14ac:dyDescent="0.25">
      <c r="S3365" s="40"/>
      <c r="T3365" s="3"/>
    </row>
    <row r="3366" spans="19:20" x14ac:dyDescent="0.25">
      <c r="S3366" s="40"/>
      <c r="T3366" s="3"/>
    </row>
    <row r="3367" spans="19:20" x14ac:dyDescent="0.25">
      <c r="S3367" s="40"/>
      <c r="T3367" s="3"/>
    </row>
    <row r="3368" spans="19:20" x14ac:dyDescent="0.25">
      <c r="S3368" s="40"/>
      <c r="T3368" s="3"/>
    </row>
    <row r="3369" spans="19:20" x14ac:dyDescent="0.25">
      <c r="S3369" s="40"/>
      <c r="T3369" s="3"/>
    </row>
    <row r="3370" spans="19:20" x14ac:dyDescent="0.25">
      <c r="S3370" s="40"/>
      <c r="T3370" s="3"/>
    </row>
    <row r="3371" spans="19:20" x14ac:dyDescent="0.25">
      <c r="S3371" s="40"/>
      <c r="T3371" s="3"/>
    </row>
    <row r="3372" spans="19:20" x14ac:dyDescent="0.25">
      <c r="S3372" s="40"/>
      <c r="T3372" s="3"/>
    </row>
    <row r="3373" spans="19:20" x14ac:dyDescent="0.25">
      <c r="S3373" s="40"/>
      <c r="T3373" s="3"/>
    </row>
    <row r="3374" spans="19:20" x14ac:dyDescent="0.25">
      <c r="S3374" s="40"/>
      <c r="T3374" s="3"/>
    </row>
    <row r="3375" spans="19:20" x14ac:dyDescent="0.25">
      <c r="S3375" s="40"/>
      <c r="T3375" s="3"/>
    </row>
    <row r="3376" spans="19:20" x14ac:dyDescent="0.25">
      <c r="S3376" s="40"/>
      <c r="T3376" s="3"/>
    </row>
    <row r="3377" spans="19:20" x14ac:dyDescent="0.25">
      <c r="S3377" s="40"/>
      <c r="T3377" s="3"/>
    </row>
    <row r="3378" spans="19:20" x14ac:dyDescent="0.25">
      <c r="S3378" s="40"/>
      <c r="T3378" s="3"/>
    </row>
    <row r="3379" spans="19:20" x14ac:dyDescent="0.25">
      <c r="S3379" s="40"/>
      <c r="T3379" s="3"/>
    </row>
    <row r="3380" spans="19:20" x14ac:dyDescent="0.25">
      <c r="S3380" s="40"/>
      <c r="T3380" s="3"/>
    </row>
    <row r="3381" spans="19:20" x14ac:dyDescent="0.25">
      <c r="S3381" s="40"/>
      <c r="T3381" s="3"/>
    </row>
    <row r="3382" spans="19:20" x14ac:dyDescent="0.25">
      <c r="S3382" s="40"/>
      <c r="T3382" s="3"/>
    </row>
    <row r="3383" spans="19:20" x14ac:dyDescent="0.25">
      <c r="S3383" s="40"/>
      <c r="T3383" s="3"/>
    </row>
    <row r="3384" spans="19:20" x14ac:dyDescent="0.25">
      <c r="S3384" s="40"/>
      <c r="T3384" s="3"/>
    </row>
    <row r="3385" spans="19:20" x14ac:dyDescent="0.25">
      <c r="S3385" s="40"/>
      <c r="T3385" s="3"/>
    </row>
    <row r="3386" spans="19:20" x14ac:dyDescent="0.25">
      <c r="S3386" s="40"/>
      <c r="T3386" s="3"/>
    </row>
    <row r="3387" spans="19:20" x14ac:dyDescent="0.25">
      <c r="S3387" s="40"/>
      <c r="T3387" s="3"/>
    </row>
    <row r="3388" spans="19:20" x14ac:dyDescent="0.25">
      <c r="S3388" s="40"/>
      <c r="T3388" s="3"/>
    </row>
    <row r="3389" spans="19:20" x14ac:dyDescent="0.25">
      <c r="S3389" s="40"/>
      <c r="T3389" s="3"/>
    </row>
    <row r="3390" spans="19:20" x14ac:dyDescent="0.25">
      <c r="S3390" s="40"/>
      <c r="T3390" s="3"/>
    </row>
    <row r="3391" spans="19:20" x14ac:dyDescent="0.25">
      <c r="S3391" s="40"/>
      <c r="T3391" s="3"/>
    </row>
    <row r="3392" spans="19:20" x14ac:dyDescent="0.25">
      <c r="S3392" s="40"/>
      <c r="T3392" s="3"/>
    </row>
    <row r="3393" spans="19:20" x14ac:dyDescent="0.25">
      <c r="S3393" s="40"/>
      <c r="T3393" s="3"/>
    </row>
    <row r="3394" spans="19:20" x14ac:dyDescent="0.25">
      <c r="S3394" s="40"/>
      <c r="T3394" s="3"/>
    </row>
    <row r="3395" spans="19:20" x14ac:dyDescent="0.25">
      <c r="S3395" s="40"/>
      <c r="T3395" s="3"/>
    </row>
    <row r="3396" spans="19:20" x14ac:dyDescent="0.25">
      <c r="S3396" s="40"/>
      <c r="T3396" s="3"/>
    </row>
    <row r="3397" spans="19:20" x14ac:dyDescent="0.25">
      <c r="S3397" s="40"/>
      <c r="T3397" s="3"/>
    </row>
    <row r="3398" spans="19:20" x14ac:dyDescent="0.25">
      <c r="S3398" s="40"/>
      <c r="T3398" s="3"/>
    </row>
    <row r="3399" spans="19:20" x14ac:dyDescent="0.25">
      <c r="S3399" s="40"/>
      <c r="T3399" s="3"/>
    </row>
    <row r="3400" spans="19:20" x14ac:dyDescent="0.25">
      <c r="S3400" s="40"/>
      <c r="T3400" s="3"/>
    </row>
    <row r="3401" spans="19:20" x14ac:dyDescent="0.25">
      <c r="S3401" s="40"/>
      <c r="T3401" s="3"/>
    </row>
    <row r="3402" spans="19:20" x14ac:dyDescent="0.25">
      <c r="S3402" s="40"/>
      <c r="T3402" s="3"/>
    </row>
    <row r="3403" spans="19:20" x14ac:dyDescent="0.25">
      <c r="S3403" s="40"/>
      <c r="T3403" s="3"/>
    </row>
    <row r="3404" spans="19:20" x14ac:dyDescent="0.25">
      <c r="S3404" s="40"/>
      <c r="T3404" s="3"/>
    </row>
    <row r="3405" spans="19:20" x14ac:dyDescent="0.25">
      <c r="S3405" s="40"/>
      <c r="T3405" s="3"/>
    </row>
    <row r="3406" spans="19:20" x14ac:dyDescent="0.25">
      <c r="S3406" s="40"/>
      <c r="T3406" s="3"/>
    </row>
    <row r="3407" spans="19:20" x14ac:dyDescent="0.25">
      <c r="S3407" s="40"/>
      <c r="T3407" s="3"/>
    </row>
    <row r="3408" spans="19:20" x14ac:dyDescent="0.25">
      <c r="S3408" s="40"/>
      <c r="T3408" s="3"/>
    </row>
    <row r="3409" spans="19:20" x14ac:dyDescent="0.25">
      <c r="S3409" s="40"/>
      <c r="T3409" s="3"/>
    </row>
    <row r="3410" spans="19:20" x14ac:dyDescent="0.25">
      <c r="S3410" s="40"/>
      <c r="T3410" s="3"/>
    </row>
    <row r="3411" spans="19:20" x14ac:dyDescent="0.25">
      <c r="S3411" s="40"/>
      <c r="T3411" s="3"/>
    </row>
    <row r="3412" spans="19:20" x14ac:dyDescent="0.25">
      <c r="S3412" s="40"/>
      <c r="T3412" s="3"/>
    </row>
    <row r="3413" spans="19:20" x14ac:dyDescent="0.25">
      <c r="S3413" s="40"/>
      <c r="T3413" s="3"/>
    </row>
    <row r="3414" spans="19:20" x14ac:dyDescent="0.25">
      <c r="S3414" s="40"/>
      <c r="T3414" s="3"/>
    </row>
    <row r="3415" spans="19:20" x14ac:dyDescent="0.25">
      <c r="S3415" s="40"/>
      <c r="T3415" s="3"/>
    </row>
    <row r="3416" spans="19:20" x14ac:dyDescent="0.25">
      <c r="S3416" s="40"/>
      <c r="T3416" s="3"/>
    </row>
    <row r="3417" spans="19:20" x14ac:dyDescent="0.25">
      <c r="S3417" s="40"/>
      <c r="T3417" s="3"/>
    </row>
    <row r="3418" spans="19:20" x14ac:dyDescent="0.25">
      <c r="S3418" s="40"/>
      <c r="T3418" s="3"/>
    </row>
    <row r="3419" spans="19:20" x14ac:dyDescent="0.25">
      <c r="S3419" s="40"/>
      <c r="T3419" s="3"/>
    </row>
    <row r="3420" spans="19:20" x14ac:dyDescent="0.25">
      <c r="S3420" s="40"/>
      <c r="T3420" s="3"/>
    </row>
    <row r="3421" spans="19:20" x14ac:dyDescent="0.25">
      <c r="S3421" s="40"/>
      <c r="T3421" s="3"/>
    </row>
    <row r="3422" spans="19:20" x14ac:dyDescent="0.25">
      <c r="S3422" s="40"/>
      <c r="T3422" s="3"/>
    </row>
    <row r="3423" spans="19:20" x14ac:dyDescent="0.25">
      <c r="S3423" s="40"/>
      <c r="T3423" s="3"/>
    </row>
    <row r="3424" spans="19:20" x14ac:dyDescent="0.25">
      <c r="S3424" s="40"/>
      <c r="T3424" s="3"/>
    </row>
    <row r="3425" spans="19:20" x14ac:dyDescent="0.25">
      <c r="S3425" s="40"/>
      <c r="T3425" s="3"/>
    </row>
    <row r="3426" spans="19:20" x14ac:dyDescent="0.25">
      <c r="S3426" s="40"/>
      <c r="T3426" s="3"/>
    </row>
    <row r="3427" spans="19:20" x14ac:dyDescent="0.25">
      <c r="S3427" s="40"/>
      <c r="T3427" s="3"/>
    </row>
    <row r="3428" spans="19:20" x14ac:dyDescent="0.25">
      <c r="S3428" s="40"/>
      <c r="T3428" s="3"/>
    </row>
    <row r="3429" spans="19:20" x14ac:dyDescent="0.25">
      <c r="S3429" s="40"/>
      <c r="T3429" s="3"/>
    </row>
    <row r="3430" spans="19:20" x14ac:dyDescent="0.25">
      <c r="S3430" s="40"/>
      <c r="T3430" s="3"/>
    </row>
    <row r="3431" spans="19:20" x14ac:dyDescent="0.25">
      <c r="S3431" s="40"/>
      <c r="T3431" s="3"/>
    </row>
    <row r="3432" spans="19:20" x14ac:dyDescent="0.25">
      <c r="S3432" s="40"/>
      <c r="T3432" s="3"/>
    </row>
    <row r="3433" spans="19:20" x14ac:dyDescent="0.25">
      <c r="S3433" s="40"/>
      <c r="T3433" s="3"/>
    </row>
    <row r="3434" spans="19:20" x14ac:dyDescent="0.25">
      <c r="S3434" s="40"/>
      <c r="T3434" s="3"/>
    </row>
    <row r="3435" spans="19:20" x14ac:dyDescent="0.25">
      <c r="S3435" s="40"/>
      <c r="T3435" s="3"/>
    </row>
    <row r="3436" spans="19:20" x14ac:dyDescent="0.25">
      <c r="S3436" s="40"/>
      <c r="T3436" s="3"/>
    </row>
    <row r="3437" spans="19:20" x14ac:dyDescent="0.25">
      <c r="S3437" s="40"/>
      <c r="T3437" s="3"/>
    </row>
    <row r="3438" spans="19:20" x14ac:dyDescent="0.25">
      <c r="S3438" s="40"/>
      <c r="T3438" s="3"/>
    </row>
    <row r="3439" spans="19:20" x14ac:dyDescent="0.25">
      <c r="S3439" s="40"/>
      <c r="T3439" s="3"/>
    </row>
    <row r="3440" spans="19:20" x14ac:dyDescent="0.25">
      <c r="S3440" s="40"/>
      <c r="T3440" s="3"/>
    </row>
    <row r="3441" spans="19:20" x14ac:dyDescent="0.25">
      <c r="S3441" s="40"/>
      <c r="T3441" s="3"/>
    </row>
    <row r="3442" spans="19:20" x14ac:dyDescent="0.25">
      <c r="S3442" s="40"/>
      <c r="T3442" s="3"/>
    </row>
    <row r="3443" spans="19:20" x14ac:dyDescent="0.25">
      <c r="S3443" s="40"/>
      <c r="T3443" s="3"/>
    </row>
    <row r="3444" spans="19:20" x14ac:dyDescent="0.25">
      <c r="S3444" s="40"/>
      <c r="T3444" s="3"/>
    </row>
    <row r="3445" spans="19:20" x14ac:dyDescent="0.25">
      <c r="S3445" s="40"/>
      <c r="T3445" s="3"/>
    </row>
    <row r="3446" spans="19:20" x14ac:dyDescent="0.25">
      <c r="S3446" s="40"/>
      <c r="T3446" s="3"/>
    </row>
    <row r="3447" spans="19:20" x14ac:dyDescent="0.25">
      <c r="S3447" s="40"/>
      <c r="T3447" s="3"/>
    </row>
    <row r="3448" spans="19:20" x14ac:dyDescent="0.25">
      <c r="S3448" s="40"/>
      <c r="T3448" s="3"/>
    </row>
    <row r="3449" spans="19:20" x14ac:dyDescent="0.25">
      <c r="S3449" s="40"/>
      <c r="T3449" s="3"/>
    </row>
    <row r="3450" spans="19:20" x14ac:dyDescent="0.25">
      <c r="S3450" s="40"/>
      <c r="T3450" s="3"/>
    </row>
    <row r="3451" spans="19:20" x14ac:dyDescent="0.25">
      <c r="S3451" s="40"/>
      <c r="T3451" s="3"/>
    </row>
    <row r="3452" spans="19:20" x14ac:dyDescent="0.25">
      <c r="S3452" s="40"/>
      <c r="T3452" s="3"/>
    </row>
    <row r="3453" spans="19:20" x14ac:dyDescent="0.25">
      <c r="S3453" s="40"/>
      <c r="T3453" s="3"/>
    </row>
    <row r="3454" spans="19:20" x14ac:dyDescent="0.25">
      <c r="S3454" s="40"/>
      <c r="T3454" s="3"/>
    </row>
    <row r="3455" spans="19:20" x14ac:dyDescent="0.25">
      <c r="S3455" s="40"/>
      <c r="T3455" s="3"/>
    </row>
    <row r="3456" spans="19:20" x14ac:dyDescent="0.25">
      <c r="S3456" s="40"/>
      <c r="T3456" s="3"/>
    </row>
    <row r="3457" spans="19:20" x14ac:dyDescent="0.25">
      <c r="S3457" s="40"/>
      <c r="T3457" s="3"/>
    </row>
    <row r="3458" spans="19:20" x14ac:dyDescent="0.25">
      <c r="S3458" s="40"/>
      <c r="T3458" s="3"/>
    </row>
    <row r="3459" spans="19:20" x14ac:dyDescent="0.25">
      <c r="S3459" s="40"/>
      <c r="T3459" s="3"/>
    </row>
    <row r="3460" spans="19:20" x14ac:dyDescent="0.25">
      <c r="S3460" s="40"/>
      <c r="T3460" s="3"/>
    </row>
    <row r="3461" spans="19:20" x14ac:dyDescent="0.25">
      <c r="S3461" s="40"/>
      <c r="T3461" s="3"/>
    </row>
    <row r="3462" spans="19:20" x14ac:dyDescent="0.25">
      <c r="S3462" s="40"/>
      <c r="T3462" s="3"/>
    </row>
    <row r="3463" spans="19:20" x14ac:dyDescent="0.25">
      <c r="S3463" s="40"/>
      <c r="T3463" s="3"/>
    </row>
    <row r="3464" spans="19:20" x14ac:dyDescent="0.25">
      <c r="S3464" s="40"/>
      <c r="T3464" s="3"/>
    </row>
    <row r="3465" spans="19:20" x14ac:dyDescent="0.25">
      <c r="S3465" s="40"/>
      <c r="T3465" s="3"/>
    </row>
    <row r="3466" spans="19:20" x14ac:dyDescent="0.25">
      <c r="S3466" s="40"/>
      <c r="T3466" s="3"/>
    </row>
    <row r="3467" spans="19:20" x14ac:dyDescent="0.25">
      <c r="S3467" s="40"/>
      <c r="T3467" s="3"/>
    </row>
    <row r="3468" spans="19:20" x14ac:dyDescent="0.25">
      <c r="S3468" s="40"/>
      <c r="T3468" s="3"/>
    </row>
    <row r="3469" spans="19:20" x14ac:dyDescent="0.25">
      <c r="S3469" s="40"/>
      <c r="T3469" s="3"/>
    </row>
    <row r="3470" spans="19:20" x14ac:dyDescent="0.25">
      <c r="S3470" s="40"/>
      <c r="T3470" s="3"/>
    </row>
    <row r="3471" spans="19:20" x14ac:dyDescent="0.25">
      <c r="S3471" s="40"/>
      <c r="T3471" s="3"/>
    </row>
    <row r="3472" spans="19:20" x14ac:dyDescent="0.25">
      <c r="S3472" s="40"/>
      <c r="T3472" s="3"/>
    </row>
    <row r="3473" spans="19:20" x14ac:dyDescent="0.25">
      <c r="S3473" s="40"/>
      <c r="T3473" s="3"/>
    </row>
    <row r="3474" spans="19:20" x14ac:dyDescent="0.25">
      <c r="S3474" s="40"/>
      <c r="T3474" s="3"/>
    </row>
    <row r="3475" spans="19:20" x14ac:dyDescent="0.25">
      <c r="S3475" s="40"/>
      <c r="T3475" s="3"/>
    </row>
    <row r="3476" spans="19:20" x14ac:dyDescent="0.25">
      <c r="S3476" s="40"/>
      <c r="T3476" s="3"/>
    </row>
    <row r="3477" spans="19:20" x14ac:dyDescent="0.25">
      <c r="S3477" s="40"/>
      <c r="T3477" s="3"/>
    </row>
    <row r="3478" spans="19:20" x14ac:dyDescent="0.25">
      <c r="S3478" s="40"/>
      <c r="T3478" s="3"/>
    </row>
    <row r="3479" spans="19:20" x14ac:dyDescent="0.25">
      <c r="S3479" s="40"/>
      <c r="T3479" s="3"/>
    </row>
    <row r="3480" spans="19:20" x14ac:dyDescent="0.25">
      <c r="S3480" s="40"/>
      <c r="T3480" s="3"/>
    </row>
    <row r="3481" spans="19:20" x14ac:dyDescent="0.25">
      <c r="S3481" s="40"/>
      <c r="T3481" s="3"/>
    </row>
    <row r="3482" spans="19:20" x14ac:dyDescent="0.25">
      <c r="S3482" s="40"/>
      <c r="T3482" s="3"/>
    </row>
    <row r="3483" spans="19:20" x14ac:dyDescent="0.25">
      <c r="S3483" s="40"/>
      <c r="T3483" s="3"/>
    </row>
    <row r="3484" spans="19:20" x14ac:dyDescent="0.25">
      <c r="S3484" s="40"/>
      <c r="T3484" s="3"/>
    </row>
    <row r="3485" spans="19:20" x14ac:dyDescent="0.25">
      <c r="S3485" s="40"/>
      <c r="T3485" s="3"/>
    </row>
    <row r="3486" spans="19:20" x14ac:dyDescent="0.25">
      <c r="S3486" s="40"/>
      <c r="T3486" s="3"/>
    </row>
    <row r="3487" spans="19:20" x14ac:dyDescent="0.25">
      <c r="S3487" s="40"/>
      <c r="T3487" s="3"/>
    </row>
    <row r="3488" spans="19:20" x14ac:dyDescent="0.25">
      <c r="S3488" s="40"/>
      <c r="T3488" s="3"/>
    </row>
    <row r="3489" spans="19:20" x14ac:dyDescent="0.25">
      <c r="S3489" s="40"/>
      <c r="T3489" s="3"/>
    </row>
    <row r="3490" spans="19:20" x14ac:dyDescent="0.25">
      <c r="S3490" s="40"/>
      <c r="T3490" s="3"/>
    </row>
    <row r="3491" spans="19:20" x14ac:dyDescent="0.25">
      <c r="S3491" s="40"/>
      <c r="T3491" s="3"/>
    </row>
    <row r="3492" spans="19:20" x14ac:dyDescent="0.25">
      <c r="S3492" s="40"/>
      <c r="T3492" s="3"/>
    </row>
    <row r="3493" spans="19:20" x14ac:dyDescent="0.25">
      <c r="S3493" s="40"/>
      <c r="T3493" s="3"/>
    </row>
    <row r="3494" spans="19:20" x14ac:dyDescent="0.25">
      <c r="S3494" s="40"/>
      <c r="T3494" s="3"/>
    </row>
    <row r="3495" spans="19:20" x14ac:dyDescent="0.25">
      <c r="S3495" s="40"/>
      <c r="T3495" s="3"/>
    </row>
    <row r="3496" spans="19:20" x14ac:dyDescent="0.25">
      <c r="S3496" s="40"/>
      <c r="T3496" s="3"/>
    </row>
    <row r="3497" spans="19:20" x14ac:dyDescent="0.25">
      <c r="S3497" s="40"/>
      <c r="T3497" s="3"/>
    </row>
    <row r="3498" spans="19:20" x14ac:dyDescent="0.25">
      <c r="S3498" s="40"/>
      <c r="T3498" s="3"/>
    </row>
    <row r="3499" spans="19:20" x14ac:dyDescent="0.25">
      <c r="S3499" s="40"/>
      <c r="T3499" s="3"/>
    </row>
    <row r="3500" spans="19:20" x14ac:dyDescent="0.25">
      <c r="S3500" s="40"/>
      <c r="T3500" s="3"/>
    </row>
    <row r="3501" spans="19:20" x14ac:dyDescent="0.25">
      <c r="S3501" s="40"/>
      <c r="T3501" s="3"/>
    </row>
    <row r="3502" spans="19:20" x14ac:dyDescent="0.25">
      <c r="S3502" s="40"/>
      <c r="T3502" s="3"/>
    </row>
    <row r="3503" spans="19:20" x14ac:dyDescent="0.25">
      <c r="S3503" s="40"/>
      <c r="T3503" s="3"/>
    </row>
    <row r="3504" spans="19:20" x14ac:dyDescent="0.25">
      <c r="S3504" s="40"/>
      <c r="T3504" s="3"/>
    </row>
    <row r="3505" spans="19:20" x14ac:dyDescent="0.25">
      <c r="S3505" s="40"/>
      <c r="T3505" s="3"/>
    </row>
    <row r="3506" spans="19:20" x14ac:dyDescent="0.25">
      <c r="S3506" s="40"/>
      <c r="T3506" s="3"/>
    </row>
    <row r="3507" spans="19:20" x14ac:dyDescent="0.25">
      <c r="S3507" s="40"/>
      <c r="T3507" s="3"/>
    </row>
    <row r="3508" spans="19:20" x14ac:dyDescent="0.25">
      <c r="S3508" s="40"/>
      <c r="T3508" s="3"/>
    </row>
    <row r="3509" spans="19:20" x14ac:dyDescent="0.25">
      <c r="S3509" s="40"/>
      <c r="T3509" s="3"/>
    </row>
    <row r="3510" spans="19:20" x14ac:dyDescent="0.25">
      <c r="S3510" s="40"/>
      <c r="T3510" s="3"/>
    </row>
    <row r="3511" spans="19:20" x14ac:dyDescent="0.25">
      <c r="S3511" s="40"/>
      <c r="T3511" s="3"/>
    </row>
    <row r="3512" spans="19:20" x14ac:dyDescent="0.25">
      <c r="S3512" s="40"/>
      <c r="T3512" s="3"/>
    </row>
    <row r="3513" spans="19:20" x14ac:dyDescent="0.25">
      <c r="S3513" s="40"/>
      <c r="T3513" s="3"/>
    </row>
    <row r="3514" spans="19:20" x14ac:dyDescent="0.25">
      <c r="S3514" s="40"/>
      <c r="T3514" s="3"/>
    </row>
    <row r="3515" spans="19:20" x14ac:dyDescent="0.25">
      <c r="S3515" s="40"/>
      <c r="T3515" s="3"/>
    </row>
    <row r="3516" spans="19:20" x14ac:dyDescent="0.25">
      <c r="S3516" s="40"/>
      <c r="T3516" s="3"/>
    </row>
    <row r="3517" spans="19:20" x14ac:dyDescent="0.25">
      <c r="S3517" s="40"/>
      <c r="T3517" s="3"/>
    </row>
    <row r="3518" spans="19:20" x14ac:dyDescent="0.25">
      <c r="S3518" s="40"/>
      <c r="T3518" s="3"/>
    </row>
    <row r="3519" spans="19:20" x14ac:dyDescent="0.25">
      <c r="S3519" s="40"/>
      <c r="T3519" s="3"/>
    </row>
    <row r="3520" spans="19:20" x14ac:dyDescent="0.25">
      <c r="S3520" s="40"/>
      <c r="T3520" s="3"/>
    </row>
    <row r="3521" spans="19:20" x14ac:dyDescent="0.25">
      <c r="S3521" s="40"/>
      <c r="T3521" s="3"/>
    </row>
    <row r="3522" spans="19:20" x14ac:dyDescent="0.25">
      <c r="S3522" s="40"/>
      <c r="T3522" s="3"/>
    </row>
    <row r="3523" spans="19:20" x14ac:dyDescent="0.25">
      <c r="S3523" s="40"/>
      <c r="T3523" s="3"/>
    </row>
    <row r="3524" spans="19:20" x14ac:dyDescent="0.25">
      <c r="S3524" s="40"/>
      <c r="T3524" s="3"/>
    </row>
    <row r="3525" spans="19:20" x14ac:dyDescent="0.25">
      <c r="S3525" s="40"/>
      <c r="T3525" s="3"/>
    </row>
    <row r="3526" spans="19:20" x14ac:dyDescent="0.25">
      <c r="S3526" s="40"/>
      <c r="T3526" s="3"/>
    </row>
    <row r="3527" spans="19:20" x14ac:dyDescent="0.25">
      <c r="S3527" s="40"/>
      <c r="T3527" s="3"/>
    </row>
    <row r="3528" spans="19:20" x14ac:dyDescent="0.25">
      <c r="S3528" s="40"/>
      <c r="T3528" s="3"/>
    </row>
    <row r="3529" spans="19:20" x14ac:dyDescent="0.25">
      <c r="S3529" s="40"/>
      <c r="T3529" s="3"/>
    </row>
    <row r="3530" spans="19:20" x14ac:dyDescent="0.25">
      <c r="S3530" s="40"/>
      <c r="T3530" s="3"/>
    </row>
    <row r="3531" spans="19:20" x14ac:dyDescent="0.25">
      <c r="S3531" s="40"/>
      <c r="T3531" s="3"/>
    </row>
    <row r="3532" spans="19:20" x14ac:dyDescent="0.25">
      <c r="S3532" s="40"/>
      <c r="T3532" s="3"/>
    </row>
    <row r="3533" spans="19:20" x14ac:dyDescent="0.25">
      <c r="S3533" s="40"/>
      <c r="T3533" s="3"/>
    </row>
    <row r="3534" spans="19:20" x14ac:dyDescent="0.25">
      <c r="S3534" s="40"/>
      <c r="T3534" s="3"/>
    </row>
    <row r="3535" spans="19:20" x14ac:dyDescent="0.25">
      <c r="S3535" s="40"/>
      <c r="T3535" s="3"/>
    </row>
    <row r="3536" spans="19:20" x14ac:dyDescent="0.25">
      <c r="S3536" s="40"/>
      <c r="T3536" s="3"/>
    </row>
    <row r="3537" spans="19:20" x14ac:dyDescent="0.25">
      <c r="S3537" s="40"/>
      <c r="T3537" s="3"/>
    </row>
    <row r="3538" spans="19:20" x14ac:dyDescent="0.25">
      <c r="S3538" s="40"/>
      <c r="T3538" s="3"/>
    </row>
    <row r="3539" spans="19:20" x14ac:dyDescent="0.25">
      <c r="S3539" s="40"/>
      <c r="T3539" s="3"/>
    </row>
    <row r="3540" spans="19:20" x14ac:dyDescent="0.25">
      <c r="S3540" s="40"/>
      <c r="T3540" s="3"/>
    </row>
    <row r="3541" spans="19:20" x14ac:dyDescent="0.25">
      <c r="S3541" s="40"/>
      <c r="T3541" s="3"/>
    </row>
    <row r="3542" spans="19:20" x14ac:dyDescent="0.25">
      <c r="S3542" s="40"/>
      <c r="T3542" s="3"/>
    </row>
    <row r="3543" spans="19:20" x14ac:dyDescent="0.25">
      <c r="S3543" s="40"/>
      <c r="T3543" s="3"/>
    </row>
    <row r="3544" spans="19:20" x14ac:dyDescent="0.25">
      <c r="S3544" s="40"/>
      <c r="T3544" s="3"/>
    </row>
    <row r="3545" spans="19:20" x14ac:dyDescent="0.25">
      <c r="S3545" s="40"/>
      <c r="T3545" s="3"/>
    </row>
    <row r="3546" spans="19:20" x14ac:dyDescent="0.25">
      <c r="S3546" s="40"/>
      <c r="T3546" s="3"/>
    </row>
    <row r="3547" spans="19:20" x14ac:dyDescent="0.25">
      <c r="S3547" s="40"/>
      <c r="T3547" s="3"/>
    </row>
    <row r="3548" spans="19:20" x14ac:dyDescent="0.25">
      <c r="S3548" s="40"/>
      <c r="T3548" s="3"/>
    </row>
    <row r="3549" spans="19:20" x14ac:dyDescent="0.25">
      <c r="S3549" s="40"/>
      <c r="T3549" s="3"/>
    </row>
    <row r="3550" spans="19:20" x14ac:dyDescent="0.25">
      <c r="S3550" s="40"/>
      <c r="T3550" s="3"/>
    </row>
    <row r="3551" spans="19:20" x14ac:dyDescent="0.25">
      <c r="S3551" s="40"/>
      <c r="T3551" s="3"/>
    </row>
    <row r="3552" spans="19:20" x14ac:dyDescent="0.25">
      <c r="S3552" s="40"/>
      <c r="T3552" s="3"/>
    </row>
    <row r="3553" spans="19:20" x14ac:dyDescent="0.25">
      <c r="S3553" s="40"/>
      <c r="T3553" s="3"/>
    </row>
    <row r="3554" spans="19:20" x14ac:dyDescent="0.25">
      <c r="S3554" s="40"/>
      <c r="T3554" s="3"/>
    </row>
    <row r="3555" spans="19:20" x14ac:dyDescent="0.25">
      <c r="S3555" s="40"/>
      <c r="T3555" s="3"/>
    </row>
    <row r="3556" spans="19:20" x14ac:dyDescent="0.25">
      <c r="S3556" s="40"/>
      <c r="T3556" s="3"/>
    </row>
    <row r="3557" spans="19:20" x14ac:dyDescent="0.25">
      <c r="S3557" s="40"/>
      <c r="T3557" s="3"/>
    </row>
    <row r="3558" spans="19:20" x14ac:dyDescent="0.25">
      <c r="S3558" s="40"/>
      <c r="T3558" s="3"/>
    </row>
    <row r="3559" spans="19:20" x14ac:dyDescent="0.25">
      <c r="S3559" s="40"/>
      <c r="T3559" s="3"/>
    </row>
    <row r="3560" spans="19:20" x14ac:dyDescent="0.25">
      <c r="S3560" s="40"/>
      <c r="T3560" s="3"/>
    </row>
    <row r="3561" spans="19:20" x14ac:dyDescent="0.25">
      <c r="S3561" s="40"/>
      <c r="T3561" s="3"/>
    </row>
    <row r="3562" spans="19:20" x14ac:dyDescent="0.25">
      <c r="S3562" s="40"/>
      <c r="T3562" s="3"/>
    </row>
    <row r="3563" spans="19:20" x14ac:dyDescent="0.25">
      <c r="S3563" s="40"/>
      <c r="T3563" s="3"/>
    </row>
    <row r="3564" spans="19:20" x14ac:dyDescent="0.25">
      <c r="S3564" s="40"/>
      <c r="T3564" s="3"/>
    </row>
    <row r="3565" spans="19:20" x14ac:dyDescent="0.25">
      <c r="S3565" s="40"/>
      <c r="T3565" s="3"/>
    </row>
    <row r="3566" spans="19:20" x14ac:dyDescent="0.25">
      <c r="S3566" s="40"/>
      <c r="T3566" s="3"/>
    </row>
    <row r="3567" spans="19:20" x14ac:dyDescent="0.25">
      <c r="S3567" s="40"/>
      <c r="T3567" s="3"/>
    </row>
    <row r="3568" spans="19:20" x14ac:dyDescent="0.25">
      <c r="S3568" s="40"/>
      <c r="T3568" s="3"/>
    </row>
    <row r="3569" spans="19:20" x14ac:dyDescent="0.25">
      <c r="S3569" s="40"/>
      <c r="T3569" s="3"/>
    </row>
    <row r="3570" spans="19:20" x14ac:dyDescent="0.25">
      <c r="S3570" s="40"/>
      <c r="T3570" s="3"/>
    </row>
    <row r="3571" spans="19:20" x14ac:dyDescent="0.25">
      <c r="S3571" s="40"/>
      <c r="T3571" s="3"/>
    </row>
    <row r="3572" spans="19:20" x14ac:dyDescent="0.25">
      <c r="S3572" s="40"/>
      <c r="T3572" s="3"/>
    </row>
    <row r="3573" spans="19:20" x14ac:dyDescent="0.25">
      <c r="S3573" s="40"/>
      <c r="T3573" s="3"/>
    </row>
    <row r="3574" spans="19:20" x14ac:dyDescent="0.25">
      <c r="S3574" s="40"/>
      <c r="T3574" s="3"/>
    </row>
    <row r="3575" spans="19:20" x14ac:dyDescent="0.25">
      <c r="S3575" s="40"/>
      <c r="T3575" s="3"/>
    </row>
    <row r="3576" spans="19:20" x14ac:dyDescent="0.25">
      <c r="S3576" s="40"/>
      <c r="T3576" s="3"/>
    </row>
    <row r="3577" spans="19:20" x14ac:dyDescent="0.25">
      <c r="S3577" s="40"/>
      <c r="T3577" s="3"/>
    </row>
    <row r="3578" spans="19:20" x14ac:dyDescent="0.25">
      <c r="S3578" s="40"/>
      <c r="T3578" s="3"/>
    </row>
    <row r="3579" spans="19:20" x14ac:dyDescent="0.25">
      <c r="S3579" s="40"/>
      <c r="T3579" s="3"/>
    </row>
    <row r="3580" spans="19:20" x14ac:dyDescent="0.25">
      <c r="S3580" s="40"/>
      <c r="T3580" s="3"/>
    </row>
    <row r="3581" spans="19:20" x14ac:dyDescent="0.25">
      <c r="S3581" s="40"/>
      <c r="T3581" s="3"/>
    </row>
    <row r="3582" spans="19:20" x14ac:dyDescent="0.25">
      <c r="S3582" s="40"/>
      <c r="T3582" s="3"/>
    </row>
    <row r="3583" spans="19:20" x14ac:dyDescent="0.25">
      <c r="S3583" s="40"/>
      <c r="T3583" s="3"/>
    </row>
    <row r="3584" spans="19:20" x14ac:dyDescent="0.25">
      <c r="S3584" s="40"/>
      <c r="T3584" s="3"/>
    </row>
    <row r="3585" spans="19:20" x14ac:dyDescent="0.25">
      <c r="S3585" s="40"/>
      <c r="T3585" s="3"/>
    </row>
    <row r="3586" spans="19:20" x14ac:dyDescent="0.25">
      <c r="S3586" s="40"/>
      <c r="T3586" s="3"/>
    </row>
    <row r="3587" spans="19:20" x14ac:dyDescent="0.25">
      <c r="S3587" s="40"/>
      <c r="T3587" s="3"/>
    </row>
    <row r="3588" spans="19:20" x14ac:dyDescent="0.25">
      <c r="S3588" s="40"/>
      <c r="T3588" s="3"/>
    </row>
    <row r="3589" spans="19:20" x14ac:dyDescent="0.25">
      <c r="S3589" s="40"/>
      <c r="T3589" s="3"/>
    </row>
    <row r="3590" spans="19:20" x14ac:dyDescent="0.25">
      <c r="S3590" s="40"/>
      <c r="T3590" s="3"/>
    </row>
    <row r="3591" spans="19:20" x14ac:dyDescent="0.25">
      <c r="S3591" s="40"/>
      <c r="T3591" s="3"/>
    </row>
    <row r="3592" spans="19:20" x14ac:dyDescent="0.25">
      <c r="S3592" s="40"/>
      <c r="T3592" s="3"/>
    </row>
    <row r="3593" spans="19:20" x14ac:dyDescent="0.25">
      <c r="S3593" s="40"/>
      <c r="T3593" s="3"/>
    </row>
    <row r="3594" spans="19:20" x14ac:dyDescent="0.25">
      <c r="S3594" s="40"/>
      <c r="T3594" s="3"/>
    </row>
    <row r="3595" spans="19:20" x14ac:dyDescent="0.25">
      <c r="S3595" s="40"/>
      <c r="T3595" s="3"/>
    </row>
    <row r="3596" spans="19:20" x14ac:dyDescent="0.25">
      <c r="S3596" s="40"/>
      <c r="T3596" s="3"/>
    </row>
    <row r="3597" spans="19:20" x14ac:dyDescent="0.25">
      <c r="S3597" s="40"/>
      <c r="T3597" s="3"/>
    </row>
    <row r="3598" spans="19:20" x14ac:dyDescent="0.25">
      <c r="S3598" s="40"/>
      <c r="T3598" s="3"/>
    </row>
    <row r="3599" spans="19:20" x14ac:dyDescent="0.25">
      <c r="S3599" s="40"/>
      <c r="T3599" s="3"/>
    </row>
    <row r="3600" spans="19:20" x14ac:dyDescent="0.25">
      <c r="S3600" s="40"/>
      <c r="T3600" s="3"/>
    </row>
    <row r="3601" spans="19:20" x14ac:dyDescent="0.25">
      <c r="S3601" s="40"/>
      <c r="T3601" s="3"/>
    </row>
    <row r="3602" spans="19:20" x14ac:dyDescent="0.25">
      <c r="S3602" s="40"/>
      <c r="T3602" s="3"/>
    </row>
    <row r="3603" spans="19:20" x14ac:dyDescent="0.25">
      <c r="S3603" s="40"/>
      <c r="T3603" s="3"/>
    </row>
    <row r="3604" spans="19:20" x14ac:dyDescent="0.25">
      <c r="S3604" s="40"/>
      <c r="T3604" s="3"/>
    </row>
    <row r="3605" spans="19:20" x14ac:dyDescent="0.25">
      <c r="S3605" s="40"/>
      <c r="T3605" s="3"/>
    </row>
    <row r="3606" spans="19:20" x14ac:dyDescent="0.25">
      <c r="S3606" s="40"/>
      <c r="T3606" s="3"/>
    </row>
    <row r="3607" spans="19:20" x14ac:dyDescent="0.25">
      <c r="S3607" s="40"/>
      <c r="T3607" s="3"/>
    </row>
    <row r="3608" spans="19:20" x14ac:dyDescent="0.25">
      <c r="S3608" s="40"/>
      <c r="T3608" s="3"/>
    </row>
    <row r="3609" spans="19:20" x14ac:dyDescent="0.25">
      <c r="S3609" s="40"/>
      <c r="T3609" s="3"/>
    </row>
    <row r="3610" spans="19:20" x14ac:dyDescent="0.25">
      <c r="S3610" s="40"/>
      <c r="T3610" s="3"/>
    </row>
    <row r="3611" spans="19:20" x14ac:dyDescent="0.25">
      <c r="S3611" s="40"/>
      <c r="T3611" s="3"/>
    </row>
    <row r="3612" spans="19:20" x14ac:dyDescent="0.25">
      <c r="S3612" s="40"/>
      <c r="T3612" s="3"/>
    </row>
    <row r="3613" spans="19:20" x14ac:dyDescent="0.25">
      <c r="S3613" s="40"/>
      <c r="T3613" s="3"/>
    </row>
    <row r="3614" spans="19:20" x14ac:dyDescent="0.25">
      <c r="S3614" s="40"/>
      <c r="T3614" s="3"/>
    </row>
    <row r="3615" spans="19:20" x14ac:dyDescent="0.25">
      <c r="S3615" s="40"/>
      <c r="T3615" s="3"/>
    </row>
    <row r="3616" spans="19:20" x14ac:dyDescent="0.25">
      <c r="S3616" s="40"/>
      <c r="T3616" s="3"/>
    </row>
    <row r="3617" spans="19:20" x14ac:dyDescent="0.25">
      <c r="S3617" s="40"/>
      <c r="T3617" s="3"/>
    </row>
    <row r="3618" spans="19:20" x14ac:dyDescent="0.25">
      <c r="S3618" s="40"/>
      <c r="T3618" s="3"/>
    </row>
    <row r="3619" spans="19:20" x14ac:dyDescent="0.25">
      <c r="S3619" s="40"/>
      <c r="T3619" s="3"/>
    </row>
    <row r="3620" spans="19:20" x14ac:dyDescent="0.25">
      <c r="S3620" s="40"/>
      <c r="T3620" s="3"/>
    </row>
    <row r="3621" spans="19:20" x14ac:dyDescent="0.25">
      <c r="S3621" s="40"/>
      <c r="T3621" s="3"/>
    </row>
    <row r="3622" spans="19:20" x14ac:dyDescent="0.25">
      <c r="S3622" s="40"/>
      <c r="T3622" s="3"/>
    </row>
    <row r="3623" spans="19:20" x14ac:dyDescent="0.25">
      <c r="S3623" s="40"/>
      <c r="T3623" s="3"/>
    </row>
    <row r="3624" spans="19:20" x14ac:dyDescent="0.25">
      <c r="S3624" s="40"/>
      <c r="T3624" s="3"/>
    </row>
    <row r="3625" spans="19:20" x14ac:dyDescent="0.25">
      <c r="S3625" s="40"/>
      <c r="T3625" s="3"/>
    </row>
    <row r="3626" spans="19:20" x14ac:dyDescent="0.25">
      <c r="S3626" s="40"/>
      <c r="T3626" s="3"/>
    </row>
    <row r="3627" spans="19:20" x14ac:dyDescent="0.25">
      <c r="S3627" s="40"/>
      <c r="T3627" s="3"/>
    </row>
    <row r="3628" spans="19:20" x14ac:dyDescent="0.25">
      <c r="S3628" s="40"/>
      <c r="T3628" s="3"/>
    </row>
    <row r="3629" spans="19:20" x14ac:dyDescent="0.25">
      <c r="S3629" s="40"/>
      <c r="T3629" s="3"/>
    </row>
    <row r="3630" spans="19:20" x14ac:dyDescent="0.25">
      <c r="S3630" s="40"/>
      <c r="T3630" s="3"/>
    </row>
    <row r="3631" spans="19:20" x14ac:dyDescent="0.25">
      <c r="S3631" s="40"/>
      <c r="T3631" s="3"/>
    </row>
    <row r="3632" spans="19:20" x14ac:dyDescent="0.25">
      <c r="S3632" s="40"/>
      <c r="T3632" s="3"/>
    </row>
    <row r="3633" spans="19:20" x14ac:dyDescent="0.25">
      <c r="S3633" s="40"/>
      <c r="T3633" s="3"/>
    </row>
    <row r="3634" spans="19:20" x14ac:dyDescent="0.25">
      <c r="S3634" s="40"/>
      <c r="T3634" s="3"/>
    </row>
    <row r="3635" spans="19:20" x14ac:dyDescent="0.25">
      <c r="S3635" s="40"/>
      <c r="T3635" s="3"/>
    </row>
    <row r="3636" spans="19:20" x14ac:dyDescent="0.25">
      <c r="S3636" s="40"/>
      <c r="T3636" s="3"/>
    </row>
    <row r="3637" spans="19:20" x14ac:dyDescent="0.25">
      <c r="S3637" s="40"/>
      <c r="T3637" s="3"/>
    </row>
    <row r="3638" spans="19:20" x14ac:dyDescent="0.25">
      <c r="S3638" s="40"/>
      <c r="T3638" s="3"/>
    </row>
    <row r="3639" spans="19:20" x14ac:dyDescent="0.25">
      <c r="S3639" s="40"/>
      <c r="T3639" s="3"/>
    </row>
    <row r="3640" spans="19:20" x14ac:dyDescent="0.25">
      <c r="S3640" s="40"/>
      <c r="T3640" s="3"/>
    </row>
    <row r="3641" spans="19:20" x14ac:dyDescent="0.25">
      <c r="S3641" s="40"/>
      <c r="T3641" s="3"/>
    </row>
    <row r="3642" spans="19:20" x14ac:dyDescent="0.25">
      <c r="S3642" s="40"/>
      <c r="T3642" s="3"/>
    </row>
    <row r="3643" spans="19:20" x14ac:dyDescent="0.25">
      <c r="S3643" s="40"/>
      <c r="T3643" s="3"/>
    </row>
    <row r="3644" spans="19:20" x14ac:dyDescent="0.25">
      <c r="S3644" s="40"/>
      <c r="T3644" s="3"/>
    </row>
    <row r="3645" spans="19:20" x14ac:dyDescent="0.25">
      <c r="S3645" s="40"/>
      <c r="T3645" s="3"/>
    </row>
    <row r="3646" spans="19:20" x14ac:dyDescent="0.25">
      <c r="S3646" s="40"/>
      <c r="T3646" s="3"/>
    </row>
    <row r="3647" spans="19:20" x14ac:dyDescent="0.25">
      <c r="S3647" s="40"/>
      <c r="T3647" s="3"/>
    </row>
    <row r="3648" spans="19:20" x14ac:dyDescent="0.25">
      <c r="S3648" s="40"/>
      <c r="T3648" s="3"/>
    </row>
    <row r="3649" spans="19:20" x14ac:dyDescent="0.25">
      <c r="S3649" s="40"/>
      <c r="T3649" s="3"/>
    </row>
    <row r="3650" spans="19:20" x14ac:dyDescent="0.25">
      <c r="S3650" s="40"/>
      <c r="T3650" s="3"/>
    </row>
    <row r="3651" spans="19:20" x14ac:dyDescent="0.25">
      <c r="S3651" s="40"/>
      <c r="T3651" s="3"/>
    </row>
    <row r="3652" spans="19:20" x14ac:dyDescent="0.25">
      <c r="S3652" s="40"/>
      <c r="T3652" s="3"/>
    </row>
    <row r="3653" spans="19:20" x14ac:dyDescent="0.25">
      <c r="S3653" s="40"/>
      <c r="T3653" s="3"/>
    </row>
    <row r="3654" spans="19:20" x14ac:dyDescent="0.25">
      <c r="S3654" s="40"/>
      <c r="T3654" s="3"/>
    </row>
    <row r="3655" spans="19:20" x14ac:dyDescent="0.25">
      <c r="S3655" s="40"/>
      <c r="T3655" s="3"/>
    </row>
    <row r="3656" spans="19:20" x14ac:dyDescent="0.25">
      <c r="S3656" s="40"/>
      <c r="T3656" s="3"/>
    </row>
    <row r="3657" spans="19:20" x14ac:dyDescent="0.25">
      <c r="S3657" s="40"/>
      <c r="T3657" s="3"/>
    </row>
    <row r="3658" spans="19:20" x14ac:dyDescent="0.25">
      <c r="S3658" s="40"/>
      <c r="T3658" s="3"/>
    </row>
    <row r="3659" spans="19:20" x14ac:dyDescent="0.25">
      <c r="S3659" s="40"/>
      <c r="T3659" s="3"/>
    </row>
    <row r="3660" spans="19:20" x14ac:dyDescent="0.25">
      <c r="S3660" s="40"/>
      <c r="T3660" s="3"/>
    </row>
    <row r="3661" spans="19:20" x14ac:dyDescent="0.25">
      <c r="S3661" s="40"/>
      <c r="T3661" s="3"/>
    </row>
    <row r="3662" spans="19:20" x14ac:dyDescent="0.25">
      <c r="S3662" s="40"/>
      <c r="T3662" s="3"/>
    </row>
    <row r="3663" spans="19:20" x14ac:dyDescent="0.25">
      <c r="S3663" s="40"/>
      <c r="T3663" s="3"/>
    </row>
    <row r="3664" spans="19:20" x14ac:dyDescent="0.25">
      <c r="S3664" s="40"/>
      <c r="T3664" s="3"/>
    </row>
    <row r="3665" spans="19:20" x14ac:dyDescent="0.25">
      <c r="S3665" s="40"/>
      <c r="T3665" s="3"/>
    </row>
    <row r="3666" spans="19:20" x14ac:dyDescent="0.25">
      <c r="S3666" s="40"/>
      <c r="T3666" s="3"/>
    </row>
    <row r="3667" spans="19:20" x14ac:dyDescent="0.25">
      <c r="S3667" s="40"/>
      <c r="T3667" s="3"/>
    </row>
    <row r="3668" spans="19:20" x14ac:dyDescent="0.25">
      <c r="S3668" s="40"/>
      <c r="T3668" s="3"/>
    </row>
    <row r="3669" spans="19:20" x14ac:dyDescent="0.25">
      <c r="S3669" s="40"/>
      <c r="T3669" s="3"/>
    </row>
    <row r="3670" spans="19:20" x14ac:dyDescent="0.25">
      <c r="S3670" s="40"/>
      <c r="T3670" s="3"/>
    </row>
    <row r="3671" spans="19:20" x14ac:dyDescent="0.25">
      <c r="S3671" s="40"/>
      <c r="T3671" s="3"/>
    </row>
    <row r="3672" spans="19:20" x14ac:dyDescent="0.25">
      <c r="S3672" s="40"/>
      <c r="T3672" s="3"/>
    </row>
    <row r="3673" spans="19:20" x14ac:dyDescent="0.25">
      <c r="S3673" s="40"/>
      <c r="T3673" s="3"/>
    </row>
    <row r="3674" spans="19:20" x14ac:dyDescent="0.25">
      <c r="S3674" s="40"/>
      <c r="T3674" s="3"/>
    </row>
    <row r="3675" spans="19:20" x14ac:dyDescent="0.25">
      <c r="S3675" s="40"/>
      <c r="T3675" s="3"/>
    </row>
    <row r="3676" spans="19:20" x14ac:dyDescent="0.25">
      <c r="S3676" s="40"/>
      <c r="T3676" s="3"/>
    </row>
    <row r="3677" spans="19:20" x14ac:dyDescent="0.25">
      <c r="S3677" s="40"/>
      <c r="T3677" s="3"/>
    </row>
    <row r="3678" spans="19:20" x14ac:dyDescent="0.25">
      <c r="S3678" s="40"/>
      <c r="T3678" s="3"/>
    </row>
    <row r="3679" spans="19:20" x14ac:dyDescent="0.25">
      <c r="S3679" s="40"/>
      <c r="T3679" s="3"/>
    </row>
    <row r="3680" spans="19:20" x14ac:dyDescent="0.25">
      <c r="S3680" s="40"/>
      <c r="T3680" s="3"/>
    </row>
    <row r="3681" spans="19:20" x14ac:dyDescent="0.25">
      <c r="S3681" s="40"/>
      <c r="T3681" s="3"/>
    </row>
    <row r="3682" spans="19:20" x14ac:dyDescent="0.25">
      <c r="S3682" s="40"/>
      <c r="T3682" s="3"/>
    </row>
    <row r="3683" spans="19:20" x14ac:dyDescent="0.25">
      <c r="S3683" s="40"/>
      <c r="T3683" s="3"/>
    </row>
    <row r="3684" spans="19:20" x14ac:dyDescent="0.25">
      <c r="S3684" s="40"/>
      <c r="T3684" s="3"/>
    </row>
    <row r="3685" spans="19:20" x14ac:dyDescent="0.25">
      <c r="S3685" s="40"/>
      <c r="T3685" s="3"/>
    </row>
    <row r="3686" spans="19:20" x14ac:dyDescent="0.25">
      <c r="S3686" s="40"/>
      <c r="T3686" s="3"/>
    </row>
    <row r="3687" spans="19:20" x14ac:dyDescent="0.25">
      <c r="S3687" s="40"/>
      <c r="T3687" s="3"/>
    </row>
    <row r="3688" spans="19:20" x14ac:dyDescent="0.25">
      <c r="S3688" s="40"/>
      <c r="T3688" s="3"/>
    </row>
    <row r="3689" spans="19:20" x14ac:dyDescent="0.25">
      <c r="S3689" s="40"/>
      <c r="T3689" s="3"/>
    </row>
    <row r="3690" spans="19:20" x14ac:dyDescent="0.25">
      <c r="S3690" s="40"/>
      <c r="T3690" s="3"/>
    </row>
    <row r="3691" spans="19:20" x14ac:dyDescent="0.25">
      <c r="S3691" s="40"/>
      <c r="T3691" s="3"/>
    </row>
    <row r="3692" spans="19:20" x14ac:dyDescent="0.25">
      <c r="S3692" s="40"/>
      <c r="T3692" s="3"/>
    </row>
    <row r="3693" spans="19:20" x14ac:dyDescent="0.25">
      <c r="S3693" s="40"/>
      <c r="T3693" s="3"/>
    </row>
    <row r="3694" spans="19:20" x14ac:dyDescent="0.25">
      <c r="S3694" s="40"/>
      <c r="T3694" s="3"/>
    </row>
    <row r="3695" spans="19:20" x14ac:dyDescent="0.25">
      <c r="S3695" s="40"/>
      <c r="T3695" s="3"/>
    </row>
    <row r="3696" spans="19:20" x14ac:dyDescent="0.25">
      <c r="S3696" s="40"/>
      <c r="T3696" s="3"/>
    </row>
    <row r="3697" spans="19:20" x14ac:dyDescent="0.25">
      <c r="S3697" s="40"/>
      <c r="T3697" s="3"/>
    </row>
    <row r="3698" spans="19:20" x14ac:dyDescent="0.25">
      <c r="S3698" s="40"/>
      <c r="T3698" s="3"/>
    </row>
    <row r="3699" spans="19:20" x14ac:dyDescent="0.25">
      <c r="S3699" s="40"/>
      <c r="T3699" s="3"/>
    </row>
    <row r="3700" spans="19:20" x14ac:dyDescent="0.25">
      <c r="S3700" s="40"/>
      <c r="T3700" s="3"/>
    </row>
    <row r="3701" spans="19:20" x14ac:dyDescent="0.25">
      <c r="S3701" s="40"/>
      <c r="T3701" s="3"/>
    </row>
    <row r="3702" spans="19:20" x14ac:dyDescent="0.25">
      <c r="S3702" s="40"/>
      <c r="T3702" s="3"/>
    </row>
    <row r="3703" spans="19:20" x14ac:dyDescent="0.25">
      <c r="S3703" s="40"/>
      <c r="T3703" s="3"/>
    </row>
    <row r="3704" spans="19:20" x14ac:dyDescent="0.25">
      <c r="S3704" s="40"/>
      <c r="T3704" s="3"/>
    </row>
    <row r="3705" spans="19:20" x14ac:dyDescent="0.25">
      <c r="S3705" s="40"/>
      <c r="T3705" s="3"/>
    </row>
    <row r="3706" spans="19:20" x14ac:dyDescent="0.25">
      <c r="S3706" s="40"/>
      <c r="T3706" s="3"/>
    </row>
    <row r="3707" spans="19:20" x14ac:dyDescent="0.25">
      <c r="S3707" s="40"/>
      <c r="T3707" s="3"/>
    </row>
    <row r="3708" spans="19:20" x14ac:dyDescent="0.25">
      <c r="S3708" s="40"/>
      <c r="T3708" s="3"/>
    </row>
    <row r="3709" spans="19:20" x14ac:dyDescent="0.25">
      <c r="S3709" s="40"/>
      <c r="T3709" s="3"/>
    </row>
    <row r="3710" spans="19:20" x14ac:dyDescent="0.25">
      <c r="S3710" s="40"/>
      <c r="T3710" s="3"/>
    </row>
    <row r="3711" spans="19:20" x14ac:dyDescent="0.25">
      <c r="S3711" s="40"/>
      <c r="T3711" s="3"/>
    </row>
    <row r="3712" spans="19:20" x14ac:dyDescent="0.25">
      <c r="S3712" s="40"/>
      <c r="T3712" s="3"/>
    </row>
    <row r="3713" spans="19:20" x14ac:dyDescent="0.25">
      <c r="S3713" s="40"/>
      <c r="T3713" s="3"/>
    </row>
    <row r="3714" spans="19:20" x14ac:dyDescent="0.25">
      <c r="S3714" s="40"/>
      <c r="T3714" s="3"/>
    </row>
    <row r="3715" spans="19:20" x14ac:dyDescent="0.25">
      <c r="S3715" s="40"/>
      <c r="T3715" s="3"/>
    </row>
    <row r="3716" spans="19:20" x14ac:dyDescent="0.25">
      <c r="S3716" s="40"/>
      <c r="T3716" s="3"/>
    </row>
    <row r="3717" spans="19:20" x14ac:dyDescent="0.25">
      <c r="S3717" s="40"/>
      <c r="T3717" s="3"/>
    </row>
    <row r="3718" spans="19:20" x14ac:dyDescent="0.25">
      <c r="S3718" s="40"/>
      <c r="T3718" s="3"/>
    </row>
    <row r="3719" spans="19:20" x14ac:dyDescent="0.25">
      <c r="S3719" s="40"/>
      <c r="T3719" s="3"/>
    </row>
    <row r="3720" spans="19:20" x14ac:dyDescent="0.25">
      <c r="S3720" s="40"/>
      <c r="T3720" s="3"/>
    </row>
    <row r="3721" spans="19:20" x14ac:dyDescent="0.25">
      <c r="S3721" s="40"/>
      <c r="T3721" s="3"/>
    </row>
    <row r="3722" spans="19:20" x14ac:dyDescent="0.25">
      <c r="S3722" s="40"/>
      <c r="T3722" s="3"/>
    </row>
    <row r="3723" spans="19:20" x14ac:dyDescent="0.25">
      <c r="S3723" s="40"/>
      <c r="T3723" s="3"/>
    </row>
    <row r="3724" spans="19:20" x14ac:dyDescent="0.25">
      <c r="S3724" s="40"/>
      <c r="T3724" s="3"/>
    </row>
    <row r="3725" spans="19:20" x14ac:dyDescent="0.25">
      <c r="S3725" s="40"/>
      <c r="T3725" s="3"/>
    </row>
    <row r="3726" spans="19:20" x14ac:dyDescent="0.25">
      <c r="S3726" s="40"/>
      <c r="T3726" s="3"/>
    </row>
    <row r="3727" spans="19:20" x14ac:dyDescent="0.25">
      <c r="S3727" s="40"/>
      <c r="T3727" s="3"/>
    </row>
    <row r="3728" spans="19:20" x14ac:dyDescent="0.25">
      <c r="S3728" s="40"/>
      <c r="T3728" s="3"/>
    </row>
    <row r="3729" spans="19:20" x14ac:dyDescent="0.25">
      <c r="S3729" s="40"/>
      <c r="T3729" s="3"/>
    </row>
    <row r="3730" spans="19:20" x14ac:dyDescent="0.25">
      <c r="S3730" s="40"/>
      <c r="T3730" s="3"/>
    </row>
    <row r="3731" spans="19:20" x14ac:dyDescent="0.25">
      <c r="S3731" s="40"/>
      <c r="T3731" s="3"/>
    </row>
    <row r="3732" spans="19:20" x14ac:dyDescent="0.25">
      <c r="S3732" s="40"/>
      <c r="T3732" s="3"/>
    </row>
    <row r="3733" spans="19:20" x14ac:dyDescent="0.25">
      <c r="S3733" s="40"/>
      <c r="T3733" s="3"/>
    </row>
    <row r="3734" spans="19:20" x14ac:dyDescent="0.25">
      <c r="S3734" s="40"/>
      <c r="T3734" s="3"/>
    </row>
    <row r="3735" spans="19:20" x14ac:dyDescent="0.25">
      <c r="S3735" s="40"/>
      <c r="T3735" s="3"/>
    </row>
    <row r="3736" spans="19:20" x14ac:dyDescent="0.25">
      <c r="S3736" s="40"/>
      <c r="T3736" s="3"/>
    </row>
    <row r="3737" spans="19:20" x14ac:dyDescent="0.25">
      <c r="S3737" s="40"/>
      <c r="T3737" s="3"/>
    </row>
    <row r="3738" spans="19:20" x14ac:dyDescent="0.25">
      <c r="S3738" s="40"/>
      <c r="T3738" s="3"/>
    </row>
    <row r="3739" spans="19:20" x14ac:dyDescent="0.25">
      <c r="S3739" s="40"/>
      <c r="T3739" s="3"/>
    </row>
    <row r="3740" spans="19:20" x14ac:dyDescent="0.25">
      <c r="S3740" s="40"/>
      <c r="T3740" s="3"/>
    </row>
    <row r="3741" spans="19:20" x14ac:dyDescent="0.25">
      <c r="S3741" s="40"/>
      <c r="T3741" s="3"/>
    </row>
    <row r="3742" spans="19:20" x14ac:dyDescent="0.25">
      <c r="S3742" s="40"/>
      <c r="T3742" s="3"/>
    </row>
    <row r="3743" spans="19:20" x14ac:dyDescent="0.25">
      <c r="S3743" s="40"/>
      <c r="T3743" s="3"/>
    </row>
    <row r="3744" spans="19:20" x14ac:dyDescent="0.25">
      <c r="S3744" s="40"/>
      <c r="T3744" s="3"/>
    </row>
    <row r="3745" spans="19:20" x14ac:dyDescent="0.25">
      <c r="S3745" s="40"/>
      <c r="T3745" s="3"/>
    </row>
    <row r="3746" spans="19:20" x14ac:dyDescent="0.25">
      <c r="S3746" s="40"/>
      <c r="T3746" s="3"/>
    </row>
    <row r="3747" spans="19:20" x14ac:dyDescent="0.25">
      <c r="S3747" s="40"/>
      <c r="T3747" s="3"/>
    </row>
    <row r="3748" spans="19:20" x14ac:dyDescent="0.25">
      <c r="S3748" s="40"/>
      <c r="T3748" s="3"/>
    </row>
    <row r="3749" spans="19:20" x14ac:dyDescent="0.25">
      <c r="S3749" s="40"/>
      <c r="T3749" s="3"/>
    </row>
    <row r="3750" spans="19:20" x14ac:dyDescent="0.25">
      <c r="S3750" s="40"/>
      <c r="T3750" s="3"/>
    </row>
    <row r="3751" spans="19:20" x14ac:dyDescent="0.25">
      <c r="S3751" s="40"/>
      <c r="T3751" s="3"/>
    </row>
    <row r="3752" spans="19:20" x14ac:dyDescent="0.25">
      <c r="S3752" s="40"/>
      <c r="T3752" s="3"/>
    </row>
    <row r="3753" spans="19:20" x14ac:dyDescent="0.25">
      <c r="S3753" s="40"/>
      <c r="T3753" s="3"/>
    </row>
    <row r="3754" spans="19:20" x14ac:dyDescent="0.25">
      <c r="S3754" s="40"/>
      <c r="T3754" s="3"/>
    </row>
    <row r="3755" spans="19:20" x14ac:dyDescent="0.25">
      <c r="S3755" s="40"/>
      <c r="T3755" s="3"/>
    </row>
    <row r="3756" spans="19:20" x14ac:dyDescent="0.25">
      <c r="S3756" s="40"/>
      <c r="T3756" s="3"/>
    </row>
    <row r="3757" spans="19:20" x14ac:dyDescent="0.25">
      <c r="S3757" s="40"/>
      <c r="T3757" s="3"/>
    </row>
    <row r="3758" spans="19:20" x14ac:dyDescent="0.25">
      <c r="S3758" s="40"/>
      <c r="T3758" s="3"/>
    </row>
    <row r="3759" spans="19:20" x14ac:dyDescent="0.25">
      <c r="S3759" s="40"/>
      <c r="T3759" s="3"/>
    </row>
    <row r="3760" spans="19:20" x14ac:dyDescent="0.25">
      <c r="S3760" s="40"/>
      <c r="T3760" s="3"/>
    </row>
    <row r="3761" spans="19:20" x14ac:dyDescent="0.25">
      <c r="S3761" s="40"/>
      <c r="T3761" s="3"/>
    </row>
    <row r="3762" spans="19:20" x14ac:dyDescent="0.25">
      <c r="S3762" s="40"/>
      <c r="T3762" s="3"/>
    </row>
    <row r="3763" spans="19:20" x14ac:dyDescent="0.25">
      <c r="S3763" s="40"/>
      <c r="T3763" s="3"/>
    </row>
    <row r="3764" spans="19:20" x14ac:dyDescent="0.25">
      <c r="S3764" s="40"/>
      <c r="T3764" s="3"/>
    </row>
    <row r="3765" spans="19:20" x14ac:dyDescent="0.25">
      <c r="S3765" s="40"/>
      <c r="T3765" s="3"/>
    </row>
    <row r="3766" spans="19:20" x14ac:dyDescent="0.25">
      <c r="S3766" s="40"/>
      <c r="T3766" s="3"/>
    </row>
    <row r="3767" spans="19:20" x14ac:dyDescent="0.25">
      <c r="S3767" s="40"/>
      <c r="T3767" s="3"/>
    </row>
    <row r="3768" spans="19:20" x14ac:dyDescent="0.25">
      <c r="S3768" s="40"/>
      <c r="T3768" s="3"/>
    </row>
    <row r="3769" spans="19:20" x14ac:dyDescent="0.25">
      <c r="S3769" s="40"/>
      <c r="T3769" s="3"/>
    </row>
    <row r="3770" spans="19:20" x14ac:dyDescent="0.25">
      <c r="S3770" s="40"/>
      <c r="T3770" s="3"/>
    </row>
    <row r="3771" spans="19:20" x14ac:dyDescent="0.25">
      <c r="S3771" s="40"/>
      <c r="T3771" s="3"/>
    </row>
    <row r="3772" spans="19:20" x14ac:dyDescent="0.25">
      <c r="S3772" s="40"/>
      <c r="T3772" s="3"/>
    </row>
    <row r="3773" spans="19:20" x14ac:dyDescent="0.25">
      <c r="S3773" s="40"/>
      <c r="T3773" s="3"/>
    </row>
    <row r="3774" spans="19:20" x14ac:dyDescent="0.25">
      <c r="S3774" s="40"/>
      <c r="T3774" s="3"/>
    </row>
    <row r="3775" spans="19:20" x14ac:dyDescent="0.25">
      <c r="S3775" s="40"/>
      <c r="T3775" s="3"/>
    </row>
    <row r="3776" spans="19:20" x14ac:dyDescent="0.25">
      <c r="S3776" s="40"/>
      <c r="T3776" s="3"/>
    </row>
    <row r="3777" spans="19:20" x14ac:dyDescent="0.25">
      <c r="S3777" s="40"/>
      <c r="T3777" s="3"/>
    </row>
    <row r="3778" spans="19:20" x14ac:dyDescent="0.25">
      <c r="S3778" s="40"/>
      <c r="T3778" s="3"/>
    </row>
    <row r="3779" spans="19:20" x14ac:dyDescent="0.25">
      <c r="S3779" s="40"/>
      <c r="T3779" s="3"/>
    </row>
    <row r="3780" spans="19:20" x14ac:dyDescent="0.25">
      <c r="S3780" s="40"/>
      <c r="T3780" s="3"/>
    </row>
    <row r="3781" spans="19:20" x14ac:dyDescent="0.25">
      <c r="S3781" s="40"/>
      <c r="T3781" s="3"/>
    </row>
    <row r="3782" spans="19:20" x14ac:dyDescent="0.25">
      <c r="S3782" s="40"/>
      <c r="T3782" s="3"/>
    </row>
    <row r="3783" spans="19:20" x14ac:dyDescent="0.25">
      <c r="S3783" s="40"/>
      <c r="T3783" s="3"/>
    </row>
    <row r="3784" spans="19:20" x14ac:dyDescent="0.25">
      <c r="S3784" s="40"/>
      <c r="T3784" s="3"/>
    </row>
    <row r="3785" spans="19:20" x14ac:dyDescent="0.25">
      <c r="S3785" s="40"/>
      <c r="T3785" s="3"/>
    </row>
    <row r="3786" spans="19:20" x14ac:dyDescent="0.25">
      <c r="S3786" s="40"/>
      <c r="T3786" s="3"/>
    </row>
    <row r="3787" spans="19:20" x14ac:dyDescent="0.25">
      <c r="S3787" s="40"/>
      <c r="T3787" s="3"/>
    </row>
    <row r="3788" spans="19:20" x14ac:dyDescent="0.25">
      <c r="S3788" s="40"/>
      <c r="T3788" s="3"/>
    </row>
    <row r="3789" spans="19:20" x14ac:dyDescent="0.25">
      <c r="S3789" s="40"/>
      <c r="T3789" s="3"/>
    </row>
    <row r="3790" spans="19:20" x14ac:dyDescent="0.25">
      <c r="S3790" s="40"/>
      <c r="T3790" s="3"/>
    </row>
    <row r="3791" spans="19:20" x14ac:dyDescent="0.25">
      <c r="S3791" s="40"/>
      <c r="T3791" s="3"/>
    </row>
    <row r="3792" spans="19:20" x14ac:dyDescent="0.25">
      <c r="S3792" s="40"/>
      <c r="T3792" s="3"/>
    </row>
    <row r="3793" spans="19:20" x14ac:dyDescent="0.25">
      <c r="S3793" s="40"/>
      <c r="T3793" s="3"/>
    </row>
    <row r="3794" spans="19:20" x14ac:dyDescent="0.25">
      <c r="S3794" s="40"/>
      <c r="T3794" s="3"/>
    </row>
    <row r="3795" spans="19:20" x14ac:dyDescent="0.25">
      <c r="S3795" s="40"/>
      <c r="T3795" s="3"/>
    </row>
    <row r="3796" spans="19:20" x14ac:dyDescent="0.25">
      <c r="S3796" s="40"/>
      <c r="T3796" s="3"/>
    </row>
    <row r="3797" spans="19:20" x14ac:dyDescent="0.25">
      <c r="S3797" s="40"/>
      <c r="T3797" s="3"/>
    </row>
    <row r="3798" spans="19:20" x14ac:dyDescent="0.25">
      <c r="S3798" s="40"/>
      <c r="T3798" s="3"/>
    </row>
    <row r="3799" spans="19:20" x14ac:dyDescent="0.25">
      <c r="S3799" s="40"/>
      <c r="T3799" s="3"/>
    </row>
    <row r="3800" spans="19:20" x14ac:dyDescent="0.25">
      <c r="S3800" s="40"/>
      <c r="T3800" s="3"/>
    </row>
    <row r="3801" spans="19:20" x14ac:dyDescent="0.25">
      <c r="S3801" s="40"/>
      <c r="T3801" s="3"/>
    </row>
    <row r="3802" spans="19:20" x14ac:dyDescent="0.25">
      <c r="S3802" s="40"/>
      <c r="T3802" s="3"/>
    </row>
    <row r="3803" spans="19:20" x14ac:dyDescent="0.25">
      <c r="S3803" s="40"/>
      <c r="T3803" s="3"/>
    </row>
    <row r="3804" spans="19:20" x14ac:dyDescent="0.25">
      <c r="S3804" s="40"/>
      <c r="T3804" s="3"/>
    </row>
    <row r="3805" spans="19:20" x14ac:dyDescent="0.25">
      <c r="S3805" s="40"/>
      <c r="T3805" s="3"/>
    </row>
    <row r="3806" spans="19:20" x14ac:dyDescent="0.25">
      <c r="S3806" s="40"/>
      <c r="T3806" s="3"/>
    </row>
    <row r="3807" spans="19:20" x14ac:dyDescent="0.25">
      <c r="S3807" s="40"/>
      <c r="T3807" s="3"/>
    </row>
    <row r="3808" spans="19:20" x14ac:dyDescent="0.25">
      <c r="S3808" s="40"/>
      <c r="T3808" s="3"/>
    </row>
    <row r="3809" spans="19:20" x14ac:dyDescent="0.25">
      <c r="S3809" s="40"/>
      <c r="T3809" s="3"/>
    </row>
    <row r="3810" spans="19:20" x14ac:dyDescent="0.25">
      <c r="S3810" s="40"/>
      <c r="T3810" s="3"/>
    </row>
    <row r="3811" spans="19:20" x14ac:dyDescent="0.25">
      <c r="S3811" s="40"/>
      <c r="T3811" s="3"/>
    </row>
    <row r="3812" spans="19:20" x14ac:dyDescent="0.25">
      <c r="S3812" s="40"/>
      <c r="T3812" s="3"/>
    </row>
    <row r="3813" spans="19:20" x14ac:dyDescent="0.25">
      <c r="S3813" s="40"/>
      <c r="T3813" s="3"/>
    </row>
    <row r="3814" spans="19:20" x14ac:dyDescent="0.25">
      <c r="S3814" s="40"/>
      <c r="T3814" s="3"/>
    </row>
    <row r="3815" spans="19:20" x14ac:dyDescent="0.25">
      <c r="S3815" s="40"/>
      <c r="T3815" s="3"/>
    </row>
    <row r="3816" spans="19:20" x14ac:dyDescent="0.25">
      <c r="S3816" s="40"/>
      <c r="T3816" s="3"/>
    </row>
    <row r="3817" spans="19:20" x14ac:dyDescent="0.25">
      <c r="S3817" s="40"/>
      <c r="T3817" s="3"/>
    </row>
    <row r="3818" spans="19:20" x14ac:dyDescent="0.25">
      <c r="S3818" s="40"/>
      <c r="T3818" s="3"/>
    </row>
    <row r="3819" spans="19:20" x14ac:dyDescent="0.25">
      <c r="S3819" s="40"/>
      <c r="T3819" s="3"/>
    </row>
    <row r="3820" spans="19:20" x14ac:dyDescent="0.25">
      <c r="S3820" s="40"/>
      <c r="T3820" s="3"/>
    </row>
    <row r="3821" spans="19:20" x14ac:dyDescent="0.25">
      <c r="S3821" s="40"/>
      <c r="T3821" s="3"/>
    </row>
    <row r="3822" spans="19:20" x14ac:dyDescent="0.25">
      <c r="S3822" s="40"/>
      <c r="T3822" s="3"/>
    </row>
    <row r="3823" spans="19:20" x14ac:dyDescent="0.25">
      <c r="S3823" s="40"/>
      <c r="T3823" s="3"/>
    </row>
    <row r="3824" spans="19:20" x14ac:dyDescent="0.25">
      <c r="S3824" s="40"/>
      <c r="T3824" s="3"/>
    </row>
    <row r="3825" spans="19:20" x14ac:dyDescent="0.25">
      <c r="S3825" s="40"/>
      <c r="T3825" s="3"/>
    </row>
    <row r="3826" spans="19:20" x14ac:dyDescent="0.25">
      <c r="S3826" s="40"/>
      <c r="T3826" s="3"/>
    </row>
    <row r="3827" spans="19:20" x14ac:dyDescent="0.25">
      <c r="S3827" s="40"/>
      <c r="T3827" s="3"/>
    </row>
    <row r="3828" spans="19:20" x14ac:dyDescent="0.25">
      <c r="S3828" s="40"/>
      <c r="T3828" s="3"/>
    </row>
    <row r="3829" spans="19:20" x14ac:dyDescent="0.25">
      <c r="S3829" s="40"/>
      <c r="T3829" s="3"/>
    </row>
    <row r="3830" spans="19:20" x14ac:dyDescent="0.25">
      <c r="S3830" s="40"/>
      <c r="T3830" s="3"/>
    </row>
    <row r="3831" spans="19:20" x14ac:dyDescent="0.25">
      <c r="S3831" s="40"/>
      <c r="T3831" s="3"/>
    </row>
    <row r="3832" spans="19:20" x14ac:dyDescent="0.25">
      <c r="S3832" s="40"/>
      <c r="T3832" s="3"/>
    </row>
    <row r="3833" spans="19:20" x14ac:dyDescent="0.25">
      <c r="S3833" s="40"/>
      <c r="T3833" s="3"/>
    </row>
    <row r="3834" spans="19:20" x14ac:dyDescent="0.25">
      <c r="S3834" s="40"/>
      <c r="T3834" s="3"/>
    </row>
    <row r="3835" spans="19:20" x14ac:dyDescent="0.25">
      <c r="S3835" s="40"/>
      <c r="T3835" s="3"/>
    </row>
    <row r="3836" spans="19:20" x14ac:dyDescent="0.25">
      <c r="S3836" s="40"/>
      <c r="T3836" s="3"/>
    </row>
    <row r="3837" spans="19:20" x14ac:dyDescent="0.25">
      <c r="S3837" s="40"/>
      <c r="T3837" s="3"/>
    </row>
    <row r="3838" spans="19:20" x14ac:dyDescent="0.25">
      <c r="S3838" s="40"/>
      <c r="T3838" s="3"/>
    </row>
    <row r="3839" spans="19:20" x14ac:dyDescent="0.25">
      <c r="S3839" s="40"/>
      <c r="T3839" s="3"/>
    </row>
    <row r="3840" spans="19:20" x14ac:dyDescent="0.25">
      <c r="S3840" s="40"/>
      <c r="T3840" s="3"/>
    </row>
    <row r="3841" spans="19:20" x14ac:dyDescent="0.25">
      <c r="S3841" s="40"/>
      <c r="T3841" s="3"/>
    </row>
    <row r="3842" spans="19:20" x14ac:dyDescent="0.25">
      <c r="S3842" s="40"/>
      <c r="T3842" s="3"/>
    </row>
    <row r="3843" spans="19:20" x14ac:dyDescent="0.25">
      <c r="S3843" s="40"/>
      <c r="T3843" s="3"/>
    </row>
    <row r="3844" spans="19:20" x14ac:dyDescent="0.25">
      <c r="S3844" s="40"/>
      <c r="T3844" s="3"/>
    </row>
    <row r="3845" spans="19:20" x14ac:dyDescent="0.25">
      <c r="S3845" s="40"/>
      <c r="T3845" s="3"/>
    </row>
    <row r="3846" spans="19:20" x14ac:dyDescent="0.25">
      <c r="S3846" s="40"/>
      <c r="T3846" s="3"/>
    </row>
    <row r="3847" spans="19:20" x14ac:dyDescent="0.25">
      <c r="S3847" s="40"/>
      <c r="T3847" s="3"/>
    </row>
    <row r="3848" spans="19:20" x14ac:dyDescent="0.25">
      <c r="S3848" s="40"/>
      <c r="T3848" s="3"/>
    </row>
    <row r="3849" spans="19:20" x14ac:dyDescent="0.25">
      <c r="S3849" s="40"/>
      <c r="T3849" s="3"/>
    </row>
    <row r="3850" spans="19:20" x14ac:dyDescent="0.25">
      <c r="S3850" s="40"/>
      <c r="T3850" s="3"/>
    </row>
    <row r="3851" spans="19:20" x14ac:dyDescent="0.25">
      <c r="S3851" s="40"/>
      <c r="T3851" s="3"/>
    </row>
    <row r="3852" spans="19:20" x14ac:dyDescent="0.25">
      <c r="S3852" s="40"/>
      <c r="T3852" s="3"/>
    </row>
    <row r="3853" spans="19:20" x14ac:dyDescent="0.25">
      <c r="S3853" s="40"/>
      <c r="T3853" s="3"/>
    </row>
    <row r="3854" spans="19:20" x14ac:dyDescent="0.25">
      <c r="S3854" s="40"/>
      <c r="T3854" s="3"/>
    </row>
    <row r="3855" spans="19:20" x14ac:dyDescent="0.25">
      <c r="S3855" s="40"/>
      <c r="T3855" s="3"/>
    </row>
    <row r="3856" spans="19:20" x14ac:dyDescent="0.25">
      <c r="S3856" s="40"/>
      <c r="T3856" s="3"/>
    </row>
    <row r="3857" spans="19:20" x14ac:dyDescent="0.25">
      <c r="S3857" s="40"/>
      <c r="T3857" s="3"/>
    </row>
    <row r="3858" spans="19:20" x14ac:dyDescent="0.25">
      <c r="S3858" s="40"/>
      <c r="T3858" s="3"/>
    </row>
    <row r="3859" spans="19:20" x14ac:dyDescent="0.25">
      <c r="S3859" s="40"/>
      <c r="T3859" s="3"/>
    </row>
    <row r="3860" spans="19:20" x14ac:dyDescent="0.25">
      <c r="S3860" s="40"/>
      <c r="T3860" s="3"/>
    </row>
    <row r="3861" spans="19:20" x14ac:dyDescent="0.25">
      <c r="S3861" s="40"/>
      <c r="T3861" s="3"/>
    </row>
    <row r="3862" spans="19:20" x14ac:dyDescent="0.25">
      <c r="S3862" s="40"/>
      <c r="T3862" s="3"/>
    </row>
    <row r="3863" spans="19:20" x14ac:dyDescent="0.25">
      <c r="S3863" s="40"/>
      <c r="T3863" s="3"/>
    </row>
    <row r="3864" spans="19:20" x14ac:dyDescent="0.25">
      <c r="S3864" s="40"/>
      <c r="T3864" s="3"/>
    </row>
    <row r="3865" spans="19:20" x14ac:dyDescent="0.25">
      <c r="S3865" s="40"/>
      <c r="T3865" s="3"/>
    </row>
    <row r="3866" spans="19:20" x14ac:dyDescent="0.25">
      <c r="S3866" s="40"/>
      <c r="T3866" s="3"/>
    </row>
    <row r="3867" spans="19:20" x14ac:dyDescent="0.25">
      <c r="S3867" s="40"/>
      <c r="T3867" s="3"/>
    </row>
    <row r="3868" spans="19:20" x14ac:dyDescent="0.25">
      <c r="S3868" s="40"/>
      <c r="T3868" s="3"/>
    </row>
    <row r="3869" spans="19:20" x14ac:dyDescent="0.25">
      <c r="S3869" s="40"/>
      <c r="T3869" s="3"/>
    </row>
    <row r="3870" spans="19:20" x14ac:dyDescent="0.25">
      <c r="S3870" s="40"/>
      <c r="T3870" s="3"/>
    </row>
    <row r="3871" spans="19:20" x14ac:dyDescent="0.25">
      <c r="S3871" s="40"/>
      <c r="T3871" s="3"/>
    </row>
    <row r="3872" spans="19:20" x14ac:dyDescent="0.25">
      <c r="S3872" s="40"/>
      <c r="T3872" s="3"/>
    </row>
    <row r="3873" spans="19:20" x14ac:dyDescent="0.25">
      <c r="S3873" s="40"/>
      <c r="T3873" s="3"/>
    </row>
    <row r="3874" spans="19:20" x14ac:dyDescent="0.25">
      <c r="S3874" s="40"/>
      <c r="T3874" s="3"/>
    </row>
    <row r="3875" spans="19:20" x14ac:dyDescent="0.25">
      <c r="S3875" s="40"/>
      <c r="T3875" s="3"/>
    </row>
    <row r="3876" spans="19:20" x14ac:dyDescent="0.25">
      <c r="S3876" s="40"/>
      <c r="T3876" s="3"/>
    </row>
    <row r="3877" spans="19:20" x14ac:dyDescent="0.25">
      <c r="S3877" s="40"/>
      <c r="T3877" s="3"/>
    </row>
    <row r="3878" spans="19:20" x14ac:dyDescent="0.25">
      <c r="S3878" s="40"/>
      <c r="T3878" s="3"/>
    </row>
    <row r="3879" spans="19:20" x14ac:dyDescent="0.25">
      <c r="S3879" s="40"/>
      <c r="T3879" s="3"/>
    </row>
    <row r="3880" spans="19:20" x14ac:dyDescent="0.25">
      <c r="S3880" s="40"/>
      <c r="T3880" s="3"/>
    </row>
    <row r="3881" spans="19:20" x14ac:dyDescent="0.25">
      <c r="S3881" s="40"/>
      <c r="T3881" s="3"/>
    </row>
    <row r="3882" spans="19:20" x14ac:dyDescent="0.25">
      <c r="S3882" s="40"/>
      <c r="T3882" s="3"/>
    </row>
    <row r="3883" spans="19:20" x14ac:dyDescent="0.25">
      <c r="S3883" s="40"/>
      <c r="T3883" s="3"/>
    </row>
    <row r="3884" spans="19:20" x14ac:dyDescent="0.25">
      <c r="S3884" s="40"/>
      <c r="T3884" s="3"/>
    </row>
    <row r="3885" spans="19:20" x14ac:dyDescent="0.25">
      <c r="S3885" s="40"/>
      <c r="T3885" s="3"/>
    </row>
    <row r="3886" spans="19:20" x14ac:dyDescent="0.25">
      <c r="S3886" s="40"/>
      <c r="T3886" s="3"/>
    </row>
    <row r="3887" spans="19:20" x14ac:dyDescent="0.25">
      <c r="S3887" s="40"/>
      <c r="T3887" s="3"/>
    </row>
    <row r="3888" spans="19:20" x14ac:dyDescent="0.25">
      <c r="S3888" s="40"/>
      <c r="T3888" s="3"/>
    </row>
    <row r="3889" spans="19:20" x14ac:dyDescent="0.25">
      <c r="S3889" s="40"/>
      <c r="T3889" s="3"/>
    </row>
    <row r="3890" spans="19:20" x14ac:dyDescent="0.25">
      <c r="S3890" s="40"/>
      <c r="T3890" s="3"/>
    </row>
    <row r="3891" spans="19:20" x14ac:dyDescent="0.25">
      <c r="S3891" s="40"/>
      <c r="T3891" s="3"/>
    </row>
    <row r="3892" spans="19:20" x14ac:dyDescent="0.25">
      <c r="S3892" s="40"/>
      <c r="T3892" s="3"/>
    </row>
    <row r="3893" spans="19:20" x14ac:dyDescent="0.25">
      <c r="S3893" s="40"/>
      <c r="T3893" s="3"/>
    </row>
    <row r="3894" spans="19:20" x14ac:dyDescent="0.25">
      <c r="S3894" s="40"/>
      <c r="T3894" s="3"/>
    </row>
    <row r="3895" spans="19:20" x14ac:dyDescent="0.25">
      <c r="S3895" s="40"/>
      <c r="T3895" s="3"/>
    </row>
    <row r="3896" spans="19:20" x14ac:dyDescent="0.25">
      <c r="S3896" s="40"/>
      <c r="T3896" s="3"/>
    </row>
    <row r="3897" spans="19:20" x14ac:dyDescent="0.25">
      <c r="S3897" s="40"/>
      <c r="T3897" s="3"/>
    </row>
    <row r="3898" spans="19:20" x14ac:dyDescent="0.25">
      <c r="S3898" s="40"/>
      <c r="T3898" s="3"/>
    </row>
    <row r="3899" spans="19:20" x14ac:dyDescent="0.25">
      <c r="S3899" s="40"/>
      <c r="T3899" s="3"/>
    </row>
    <row r="3900" spans="19:20" x14ac:dyDescent="0.25">
      <c r="S3900" s="40"/>
      <c r="T3900" s="3"/>
    </row>
    <row r="3901" spans="19:20" x14ac:dyDescent="0.25">
      <c r="S3901" s="40"/>
      <c r="T3901" s="3"/>
    </row>
    <row r="3902" spans="19:20" x14ac:dyDescent="0.25">
      <c r="S3902" s="40"/>
      <c r="T3902" s="3"/>
    </row>
    <row r="3903" spans="19:20" x14ac:dyDescent="0.25">
      <c r="S3903" s="40"/>
      <c r="T3903" s="3"/>
    </row>
    <row r="3904" spans="19:20" x14ac:dyDescent="0.25">
      <c r="S3904" s="40"/>
      <c r="T3904" s="3"/>
    </row>
    <row r="3905" spans="19:20" x14ac:dyDescent="0.25">
      <c r="S3905" s="40"/>
      <c r="T3905" s="3"/>
    </row>
    <row r="3906" spans="19:20" x14ac:dyDescent="0.25">
      <c r="S3906" s="40"/>
      <c r="T3906" s="3"/>
    </row>
    <row r="3907" spans="19:20" x14ac:dyDescent="0.25">
      <c r="S3907" s="40"/>
      <c r="T3907" s="3"/>
    </row>
    <row r="3908" spans="19:20" x14ac:dyDescent="0.25">
      <c r="S3908" s="40"/>
      <c r="T3908" s="3"/>
    </row>
    <row r="3909" spans="19:20" x14ac:dyDescent="0.25">
      <c r="S3909" s="40"/>
      <c r="T3909" s="3"/>
    </row>
    <row r="3910" spans="19:20" x14ac:dyDescent="0.25">
      <c r="S3910" s="40"/>
      <c r="T3910" s="3"/>
    </row>
    <row r="3911" spans="19:20" x14ac:dyDescent="0.25">
      <c r="S3911" s="40"/>
      <c r="T3911" s="3"/>
    </row>
    <row r="3912" spans="19:20" x14ac:dyDescent="0.25">
      <c r="S3912" s="40"/>
      <c r="T3912" s="3"/>
    </row>
    <row r="3913" spans="19:20" x14ac:dyDescent="0.25">
      <c r="S3913" s="40"/>
      <c r="T3913" s="3"/>
    </row>
    <row r="3914" spans="19:20" x14ac:dyDescent="0.25">
      <c r="S3914" s="40"/>
      <c r="T3914" s="3"/>
    </row>
    <row r="3915" spans="19:20" x14ac:dyDescent="0.25">
      <c r="S3915" s="40"/>
      <c r="T3915" s="3"/>
    </row>
    <row r="3916" spans="19:20" x14ac:dyDescent="0.25">
      <c r="S3916" s="40"/>
      <c r="T3916" s="3"/>
    </row>
    <row r="3917" spans="19:20" x14ac:dyDescent="0.25">
      <c r="S3917" s="40"/>
      <c r="T3917" s="3"/>
    </row>
    <row r="3918" spans="19:20" x14ac:dyDescent="0.25">
      <c r="S3918" s="40"/>
      <c r="T3918" s="3"/>
    </row>
    <row r="3919" spans="19:20" x14ac:dyDescent="0.25">
      <c r="S3919" s="40"/>
      <c r="T3919" s="3"/>
    </row>
    <row r="3920" spans="19:20" x14ac:dyDescent="0.25">
      <c r="S3920" s="40"/>
      <c r="T3920" s="3"/>
    </row>
    <row r="3921" spans="19:20" x14ac:dyDescent="0.25">
      <c r="S3921" s="40"/>
      <c r="T3921" s="3"/>
    </row>
    <row r="3922" spans="19:20" x14ac:dyDescent="0.25">
      <c r="S3922" s="40"/>
      <c r="T3922" s="3"/>
    </row>
    <row r="3923" spans="19:20" x14ac:dyDescent="0.25">
      <c r="S3923" s="40"/>
      <c r="T3923" s="3"/>
    </row>
    <row r="3924" spans="19:20" x14ac:dyDescent="0.25">
      <c r="S3924" s="40"/>
      <c r="T3924" s="3"/>
    </row>
    <row r="3925" spans="19:20" x14ac:dyDescent="0.25">
      <c r="S3925" s="40"/>
      <c r="T3925" s="3"/>
    </row>
    <row r="3926" spans="19:20" x14ac:dyDescent="0.25">
      <c r="S3926" s="40"/>
      <c r="T3926" s="3"/>
    </row>
    <row r="3927" spans="19:20" x14ac:dyDescent="0.25">
      <c r="S3927" s="40"/>
      <c r="T3927" s="3"/>
    </row>
    <row r="3928" spans="19:20" x14ac:dyDescent="0.25">
      <c r="S3928" s="40"/>
      <c r="T3928" s="3"/>
    </row>
    <row r="3929" spans="19:20" x14ac:dyDescent="0.25">
      <c r="S3929" s="40"/>
      <c r="T3929" s="3"/>
    </row>
    <row r="3930" spans="19:20" x14ac:dyDescent="0.25">
      <c r="S3930" s="40"/>
      <c r="T3930" s="3"/>
    </row>
    <row r="3931" spans="19:20" x14ac:dyDescent="0.25">
      <c r="S3931" s="40"/>
      <c r="T3931" s="3"/>
    </row>
    <row r="3932" spans="19:20" x14ac:dyDescent="0.25">
      <c r="S3932" s="40"/>
      <c r="T3932" s="3"/>
    </row>
    <row r="3933" spans="19:20" x14ac:dyDescent="0.25">
      <c r="S3933" s="40"/>
      <c r="T3933" s="3"/>
    </row>
    <row r="3934" spans="19:20" x14ac:dyDescent="0.25">
      <c r="S3934" s="40"/>
      <c r="T3934" s="3"/>
    </row>
    <row r="3935" spans="19:20" x14ac:dyDescent="0.25">
      <c r="S3935" s="40"/>
      <c r="T3935" s="3"/>
    </row>
    <row r="3936" spans="19:20" x14ac:dyDescent="0.25">
      <c r="S3936" s="40"/>
      <c r="T3936" s="3"/>
    </row>
    <row r="3937" spans="19:20" x14ac:dyDescent="0.25">
      <c r="S3937" s="40"/>
      <c r="T3937" s="3"/>
    </row>
    <row r="3938" spans="19:20" x14ac:dyDescent="0.25">
      <c r="S3938" s="40"/>
      <c r="T3938" s="3"/>
    </row>
    <row r="3939" spans="19:20" x14ac:dyDescent="0.25">
      <c r="S3939" s="40"/>
      <c r="T3939" s="3"/>
    </row>
    <row r="3940" spans="19:20" x14ac:dyDescent="0.25">
      <c r="S3940" s="40"/>
      <c r="T3940" s="3"/>
    </row>
    <row r="3941" spans="19:20" x14ac:dyDescent="0.25">
      <c r="S3941" s="40"/>
      <c r="T3941" s="3"/>
    </row>
    <row r="3942" spans="19:20" x14ac:dyDescent="0.25">
      <c r="S3942" s="40"/>
      <c r="T3942" s="3"/>
    </row>
    <row r="3943" spans="19:20" x14ac:dyDescent="0.25">
      <c r="S3943" s="40"/>
      <c r="T3943" s="3"/>
    </row>
    <row r="3944" spans="19:20" x14ac:dyDescent="0.25">
      <c r="S3944" s="40"/>
      <c r="T3944" s="3"/>
    </row>
    <row r="3945" spans="19:20" x14ac:dyDescent="0.25">
      <c r="S3945" s="40"/>
      <c r="T3945" s="3"/>
    </row>
    <row r="3946" spans="19:20" x14ac:dyDescent="0.25">
      <c r="S3946" s="40"/>
      <c r="T3946" s="3"/>
    </row>
    <row r="3947" spans="19:20" x14ac:dyDescent="0.25">
      <c r="S3947" s="40"/>
      <c r="T3947" s="3"/>
    </row>
    <row r="3948" spans="19:20" x14ac:dyDescent="0.25">
      <c r="S3948" s="40"/>
      <c r="T3948" s="3"/>
    </row>
    <row r="3949" spans="19:20" x14ac:dyDescent="0.25">
      <c r="S3949" s="40"/>
      <c r="T3949" s="3"/>
    </row>
    <row r="3950" spans="19:20" x14ac:dyDescent="0.25">
      <c r="S3950" s="40"/>
      <c r="T3950" s="3"/>
    </row>
    <row r="3951" spans="19:20" x14ac:dyDescent="0.25">
      <c r="S3951" s="40"/>
      <c r="T3951" s="3"/>
    </row>
    <row r="3952" spans="19:20" x14ac:dyDescent="0.25">
      <c r="S3952" s="40"/>
      <c r="T3952" s="3"/>
    </row>
    <row r="3953" spans="19:20" x14ac:dyDescent="0.25">
      <c r="S3953" s="40"/>
      <c r="T3953" s="3"/>
    </row>
    <row r="3954" spans="19:20" x14ac:dyDescent="0.25">
      <c r="S3954" s="40"/>
      <c r="T3954" s="3"/>
    </row>
    <row r="3955" spans="19:20" x14ac:dyDescent="0.25">
      <c r="S3955" s="40"/>
      <c r="T3955" s="3"/>
    </row>
    <row r="3956" spans="19:20" x14ac:dyDescent="0.25">
      <c r="S3956" s="40"/>
      <c r="T3956" s="3"/>
    </row>
    <row r="3957" spans="19:20" x14ac:dyDescent="0.25">
      <c r="S3957" s="40"/>
      <c r="T3957" s="3"/>
    </row>
    <row r="3958" spans="19:20" x14ac:dyDescent="0.25">
      <c r="S3958" s="40"/>
      <c r="T3958" s="3"/>
    </row>
    <row r="3959" spans="19:20" x14ac:dyDescent="0.25">
      <c r="S3959" s="40"/>
      <c r="T3959" s="3"/>
    </row>
    <row r="3960" spans="19:20" x14ac:dyDescent="0.25">
      <c r="S3960" s="40"/>
      <c r="T3960" s="3"/>
    </row>
    <row r="3961" spans="19:20" x14ac:dyDescent="0.25">
      <c r="S3961" s="40"/>
      <c r="T3961" s="3"/>
    </row>
    <row r="3962" spans="19:20" x14ac:dyDescent="0.25">
      <c r="S3962" s="40"/>
      <c r="T3962" s="3"/>
    </row>
    <row r="3963" spans="19:20" x14ac:dyDescent="0.25">
      <c r="S3963" s="40"/>
      <c r="T3963" s="3"/>
    </row>
    <row r="3964" spans="19:20" x14ac:dyDescent="0.25">
      <c r="S3964" s="40"/>
      <c r="T3964" s="3"/>
    </row>
    <row r="3965" spans="19:20" x14ac:dyDescent="0.25">
      <c r="S3965" s="40"/>
      <c r="T3965" s="3"/>
    </row>
    <row r="3966" spans="19:20" x14ac:dyDescent="0.25">
      <c r="S3966" s="40"/>
      <c r="T3966" s="3"/>
    </row>
    <row r="3967" spans="19:20" x14ac:dyDescent="0.25">
      <c r="S3967" s="40"/>
      <c r="T3967" s="3"/>
    </row>
    <row r="3968" spans="19:20" x14ac:dyDescent="0.25">
      <c r="S3968" s="40"/>
      <c r="T3968" s="3"/>
    </row>
    <row r="3969" spans="19:20" x14ac:dyDescent="0.25">
      <c r="S3969" s="40"/>
      <c r="T3969" s="3"/>
    </row>
    <row r="3970" spans="19:20" x14ac:dyDescent="0.25">
      <c r="S3970" s="40"/>
      <c r="T3970" s="3"/>
    </row>
    <row r="3971" spans="19:20" x14ac:dyDescent="0.25">
      <c r="S3971" s="40"/>
      <c r="T3971" s="3"/>
    </row>
    <row r="3972" spans="19:20" x14ac:dyDescent="0.25">
      <c r="S3972" s="40"/>
      <c r="T3972" s="3"/>
    </row>
    <row r="3973" spans="19:20" x14ac:dyDescent="0.25">
      <c r="S3973" s="40"/>
      <c r="T3973" s="3"/>
    </row>
    <row r="3974" spans="19:20" x14ac:dyDescent="0.25">
      <c r="S3974" s="40"/>
      <c r="T3974" s="3"/>
    </row>
    <row r="3975" spans="19:20" x14ac:dyDescent="0.25">
      <c r="S3975" s="40"/>
      <c r="T3975" s="3"/>
    </row>
    <row r="3976" spans="19:20" x14ac:dyDescent="0.25">
      <c r="S3976" s="40"/>
      <c r="T3976" s="3"/>
    </row>
    <row r="3977" spans="19:20" x14ac:dyDescent="0.25">
      <c r="S3977" s="40"/>
      <c r="T3977" s="3"/>
    </row>
    <row r="3978" spans="19:20" x14ac:dyDescent="0.25">
      <c r="S3978" s="40"/>
      <c r="T3978" s="3"/>
    </row>
    <row r="3979" spans="19:20" x14ac:dyDescent="0.25">
      <c r="S3979" s="40"/>
      <c r="T3979" s="3"/>
    </row>
    <row r="3980" spans="19:20" x14ac:dyDescent="0.25">
      <c r="S3980" s="40"/>
      <c r="T3980" s="3"/>
    </row>
    <row r="3981" spans="19:20" x14ac:dyDescent="0.25">
      <c r="S3981" s="40"/>
      <c r="T3981" s="3"/>
    </row>
    <row r="3982" spans="19:20" x14ac:dyDescent="0.25">
      <c r="S3982" s="40"/>
      <c r="T3982" s="3"/>
    </row>
    <row r="3983" spans="19:20" x14ac:dyDescent="0.25">
      <c r="S3983" s="40"/>
      <c r="T3983" s="3"/>
    </row>
    <row r="3984" spans="19:20" x14ac:dyDescent="0.25">
      <c r="S3984" s="40"/>
      <c r="T3984" s="3"/>
    </row>
    <row r="3985" spans="19:20" x14ac:dyDescent="0.25">
      <c r="S3985" s="40"/>
      <c r="T3985" s="3"/>
    </row>
    <row r="3986" spans="19:20" x14ac:dyDescent="0.25">
      <c r="S3986" s="40"/>
      <c r="T3986" s="3"/>
    </row>
    <row r="3987" spans="19:20" x14ac:dyDescent="0.25">
      <c r="S3987" s="40"/>
      <c r="T3987" s="3"/>
    </row>
    <row r="3988" spans="19:20" x14ac:dyDescent="0.25">
      <c r="S3988" s="40"/>
      <c r="T3988" s="3"/>
    </row>
    <row r="3989" spans="19:20" x14ac:dyDescent="0.25">
      <c r="S3989" s="40"/>
      <c r="T3989" s="3"/>
    </row>
    <row r="3990" spans="19:20" x14ac:dyDescent="0.25">
      <c r="S3990" s="40"/>
      <c r="T3990" s="3"/>
    </row>
    <row r="3991" spans="19:20" x14ac:dyDescent="0.25">
      <c r="S3991" s="40"/>
      <c r="T3991" s="3"/>
    </row>
    <row r="3992" spans="19:20" x14ac:dyDescent="0.25">
      <c r="S3992" s="40"/>
      <c r="T3992" s="3"/>
    </row>
    <row r="3993" spans="19:20" x14ac:dyDescent="0.25">
      <c r="S3993" s="40"/>
      <c r="T3993" s="3"/>
    </row>
    <row r="3994" spans="19:20" x14ac:dyDescent="0.25">
      <c r="S3994" s="40"/>
      <c r="T3994" s="3"/>
    </row>
    <row r="3995" spans="19:20" x14ac:dyDescent="0.25">
      <c r="S3995" s="40"/>
      <c r="T3995" s="3"/>
    </row>
    <row r="3996" spans="19:20" x14ac:dyDescent="0.25">
      <c r="S3996" s="40"/>
      <c r="T3996" s="3"/>
    </row>
    <row r="3997" spans="19:20" x14ac:dyDescent="0.25">
      <c r="S3997" s="40"/>
      <c r="T3997" s="3"/>
    </row>
    <row r="3998" spans="19:20" x14ac:dyDescent="0.25">
      <c r="S3998" s="40"/>
      <c r="T3998" s="3"/>
    </row>
    <row r="3999" spans="19:20" x14ac:dyDescent="0.25">
      <c r="S3999" s="40"/>
      <c r="T3999" s="3"/>
    </row>
    <row r="4000" spans="19:20" x14ac:dyDescent="0.25">
      <c r="S4000" s="40"/>
      <c r="T4000" s="3"/>
    </row>
    <row r="4001" spans="19:20" x14ac:dyDescent="0.25">
      <c r="S4001" s="40"/>
      <c r="T4001" s="3"/>
    </row>
    <row r="4002" spans="19:20" x14ac:dyDescent="0.25">
      <c r="S4002" s="40"/>
      <c r="T4002" s="3"/>
    </row>
    <row r="4003" spans="19:20" x14ac:dyDescent="0.25">
      <c r="S4003" s="40"/>
      <c r="T4003" s="3"/>
    </row>
    <row r="4004" spans="19:20" x14ac:dyDescent="0.25">
      <c r="S4004" s="40"/>
      <c r="T4004" s="3"/>
    </row>
    <row r="4005" spans="19:20" x14ac:dyDescent="0.25">
      <c r="S4005" s="40"/>
      <c r="T4005" s="3"/>
    </row>
    <row r="4006" spans="19:20" x14ac:dyDescent="0.25">
      <c r="S4006" s="40"/>
      <c r="T4006" s="3"/>
    </row>
    <row r="4007" spans="19:20" x14ac:dyDescent="0.25">
      <c r="S4007" s="40"/>
      <c r="T4007" s="3"/>
    </row>
    <row r="4008" spans="19:20" x14ac:dyDescent="0.25">
      <c r="S4008" s="40"/>
      <c r="T4008" s="3"/>
    </row>
    <row r="4009" spans="19:20" x14ac:dyDescent="0.25">
      <c r="S4009" s="40"/>
      <c r="T4009" s="3"/>
    </row>
    <row r="4010" spans="19:20" x14ac:dyDescent="0.25">
      <c r="S4010" s="40"/>
      <c r="T4010" s="3"/>
    </row>
    <row r="4011" spans="19:20" x14ac:dyDescent="0.25">
      <c r="S4011" s="40"/>
      <c r="T4011" s="3"/>
    </row>
    <row r="4012" spans="19:20" x14ac:dyDescent="0.25">
      <c r="S4012" s="40"/>
      <c r="T4012" s="3"/>
    </row>
    <row r="4013" spans="19:20" x14ac:dyDescent="0.25">
      <c r="S4013" s="40"/>
      <c r="T4013" s="3"/>
    </row>
    <row r="4014" spans="19:20" x14ac:dyDescent="0.25">
      <c r="S4014" s="40"/>
      <c r="T4014" s="3"/>
    </row>
    <row r="4015" spans="19:20" x14ac:dyDescent="0.25">
      <c r="S4015" s="40"/>
      <c r="T4015" s="3"/>
    </row>
    <row r="4016" spans="19:20" x14ac:dyDescent="0.25">
      <c r="S4016" s="40"/>
      <c r="T4016" s="3"/>
    </row>
    <row r="4017" spans="19:20" x14ac:dyDescent="0.25">
      <c r="S4017" s="40"/>
      <c r="T4017" s="3"/>
    </row>
    <row r="4018" spans="19:20" x14ac:dyDescent="0.25">
      <c r="S4018" s="40"/>
      <c r="T4018" s="3"/>
    </row>
    <row r="4019" spans="19:20" x14ac:dyDescent="0.25">
      <c r="S4019" s="40"/>
      <c r="T4019" s="3"/>
    </row>
    <row r="4020" spans="19:20" x14ac:dyDescent="0.25">
      <c r="S4020" s="40"/>
      <c r="T4020" s="3"/>
    </row>
    <row r="4021" spans="19:20" x14ac:dyDescent="0.25">
      <c r="S4021" s="40"/>
      <c r="T4021" s="3"/>
    </row>
    <row r="4022" spans="19:20" x14ac:dyDescent="0.25">
      <c r="S4022" s="40"/>
      <c r="T4022" s="3"/>
    </row>
    <row r="4023" spans="19:20" x14ac:dyDescent="0.25">
      <c r="S4023" s="40"/>
      <c r="T4023" s="3"/>
    </row>
    <row r="4024" spans="19:20" x14ac:dyDescent="0.25">
      <c r="S4024" s="40"/>
      <c r="T4024" s="3"/>
    </row>
    <row r="4025" spans="19:20" x14ac:dyDescent="0.25">
      <c r="S4025" s="40"/>
      <c r="T4025" s="3"/>
    </row>
    <row r="4026" spans="19:20" x14ac:dyDescent="0.25">
      <c r="S4026" s="40"/>
      <c r="T4026" s="3"/>
    </row>
    <row r="4027" spans="19:20" x14ac:dyDescent="0.25">
      <c r="S4027" s="40"/>
      <c r="T4027" s="3"/>
    </row>
    <row r="4028" spans="19:20" x14ac:dyDescent="0.25">
      <c r="S4028" s="40"/>
      <c r="T4028" s="3"/>
    </row>
    <row r="4029" spans="19:20" x14ac:dyDescent="0.25">
      <c r="S4029" s="40"/>
      <c r="T4029" s="3"/>
    </row>
    <row r="4030" spans="19:20" x14ac:dyDescent="0.25">
      <c r="S4030" s="40"/>
      <c r="T4030" s="3"/>
    </row>
    <row r="4031" spans="19:20" x14ac:dyDescent="0.25">
      <c r="S4031" s="40"/>
      <c r="T4031" s="3"/>
    </row>
    <row r="4032" spans="19:20" x14ac:dyDescent="0.25">
      <c r="S4032" s="40"/>
      <c r="T4032" s="3"/>
    </row>
    <row r="4033" spans="19:20" x14ac:dyDescent="0.25">
      <c r="S4033" s="40"/>
      <c r="T4033" s="3"/>
    </row>
    <row r="4034" spans="19:20" x14ac:dyDescent="0.25">
      <c r="S4034" s="40"/>
      <c r="T4034" s="3"/>
    </row>
    <row r="4035" spans="19:20" x14ac:dyDescent="0.25">
      <c r="S4035" s="40"/>
      <c r="T4035" s="3"/>
    </row>
    <row r="4036" spans="19:20" x14ac:dyDescent="0.25">
      <c r="S4036" s="40"/>
      <c r="T4036" s="3"/>
    </row>
    <row r="4037" spans="19:20" x14ac:dyDescent="0.25">
      <c r="S4037" s="40"/>
      <c r="T4037" s="3"/>
    </row>
    <row r="4038" spans="19:20" x14ac:dyDescent="0.25">
      <c r="S4038" s="40"/>
      <c r="T4038" s="3"/>
    </row>
    <row r="4039" spans="19:20" x14ac:dyDescent="0.25">
      <c r="S4039" s="40"/>
      <c r="T4039" s="3"/>
    </row>
    <row r="4040" spans="19:20" x14ac:dyDescent="0.25">
      <c r="S4040" s="40"/>
      <c r="T4040" s="3"/>
    </row>
    <row r="4041" spans="19:20" x14ac:dyDescent="0.25">
      <c r="S4041" s="40"/>
      <c r="T4041" s="3"/>
    </row>
    <row r="4042" spans="19:20" x14ac:dyDescent="0.25">
      <c r="S4042" s="40"/>
      <c r="T4042" s="3"/>
    </row>
    <row r="4043" spans="19:20" x14ac:dyDescent="0.25">
      <c r="S4043" s="40"/>
      <c r="T4043" s="3"/>
    </row>
    <row r="4044" spans="19:20" x14ac:dyDescent="0.25">
      <c r="S4044" s="40"/>
      <c r="T4044" s="3"/>
    </row>
    <row r="4045" spans="19:20" x14ac:dyDescent="0.25">
      <c r="S4045" s="40"/>
      <c r="T4045" s="3"/>
    </row>
    <row r="4046" spans="19:20" x14ac:dyDescent="0.25">
      <c r="S4046" s="40"/>
      <c r="T4046" s="3"/>
    </row>
    <row r="4047" spans="19:20" x14ac:dyDescent="0.25">
      <c r="S4047" s="40"/>
      <c r="T4047" s="3"/>
    </row>
    <row r="4048" spans="19:20" x14ac:dyDescent="0.25">
      <c r="S4048" s="40"/>
      <c r="T4048" s="3"/>
    </row>
    <row r="4049" spans="19:20" x14ac:dyDescent="0.25">
      <c r="S4049" s="40"/>
      <c r="T4049" s="3"/>
    </row>
    <row r="4050" spans="19:20" x14ac:dyDescent="0.25">
      <c r="S4050" s="40"/>
      <c r="T4050" s="3"/>
    </row>
    <row r="4051" spans="19:20" x14ac:dyDescent="0.25">
      <c r="S4051" s="40"/>
      <c r="T4051" s="3"/>
    </row>
    <row r="4052" spans="19:20" x14ac:dyDescent="0.25">
      <c r="S4052" s="40"/>
      <c r="T4052" s="3"/>
    </row>
    <row r="4053" spans="19:20" x14ac:dyDescent="0.25">
      <c r="S4053" s="40"/>
      <c r="T4053" s="3"/>
    </row>
    <row r="4054" spans="19:20" x14ac:dyDescent="0.25">
      <c r="S4054" s="40"/>
      <c r="T4054" s="3"/>
    </row>
    <row r="4055" spans="19:20" x14ac:dyDescent="0.25">
      <c r="S4055" s="40"/>
      <c r="T4055" s="3"/>
    </row>
    <row r="4056" spans="19:20" x14ac:dyDescent="0.25">
      <c r="S4056" s="40"/>
      <c r="T4056" s="3"/>
    </row>
    <row r="4057" spans="19:20" x14ac:dyDescent="0.25">
      <c r="S4057" s="40"/>
      <c r="T4057" s="3"/>
    </row>
    <row r="4058" spans="19:20" x14ac:dyDescent="0.25">
      <c r="S4058" s="40"/>
      <c r="T4058" s="3"/>
    </row>
    <row r="4059" spans="19:20" x14ac:dyDescent="0.25">
      <c r="S4059" s="40"/>
      <c r="T4059" s="3"/>
    </row>
    <row r="4060" spans="19:20" x14ac:dyDescent="0.25">
      <c r="S4060" s="40"/>
      <c r="T4060" s="3"/>
    </row>
    <row r="4061" spans="19:20" x14ac:dyDescent="0.25">
      <c r="S4061" s="40"/>
      <c r="T4061" s="3"/>
    </row>
    <row r="4062" spans="19:20" x14ac:dyDescent="0.25">
      <c r="S4062" s="40"/>
      <c r="T4062" s="3"/>
    </row>
    <row r="4063" spans="19:20" x14ac:dyDescent="0.25">
      <c r="S4063" s="40"/>
      <c r="T4063" s="3"/>
    </row>
    <row r="4064" spans="19:20" x14ac:dyDescent="0.25">
      <c r="S4064" s="40"/>
      <c r="T4064" s="3"/>
    </row>
    <row r="4065" spans="19:20" x14ac:dyDescent="0.25">
      <c r="S4065" s="40"/>
      <c r="T4065" s="3"/>
    </row>
    <row r="4066" spans="19:20" x14ac:dyDescent="0.25">
      <c r="S4066" s="40"/>
      <c r="T4066" s="3"/>
    </row>
    <row r="4067" spans="19:20" x14ac:dyDescent="0.25">
      <c r="S4067" s="40"/>
      <c r="T4067" s="3"/>
    </row>
    <row r="4068" spans="19:20" x14ac:dyDescent="0.25">
      <c r="S4068" s="40"/>
      <c r="T4068" s="3"/>
    </row>
    <row r="4069" spans="19:20" x14ac:dyDescent="0.25">
      <c r="S4069" s="40"/>
      <c r="T4069" s="3"/>
    </row>
    <row r="4070" spans="19:20" x14ac:dyDescent="0.25">
      <c r="S4070" s="40"/>
      <c r="T4070" s="3"/>
    </row>
    <row r="4071" spans="19:20" x14ac:dyDescent="0.25">
      <c r="S4071" s="40"/>
      <c r="T4071" s="3"/>
    </row>
    <row r="4072" spans="19:20" x14ac:dyDescent="0.25">
      <c r="S4072" s="40"/>
      <c r="T4072" s="3"/>
    </row>
    <row r="4073" spans="19:20" x14ac:dyDescent="0.25">
      <c r="S4073" s="40"/>
      <c r="T4073" s="3"/>
    </row>
    <row r="4074" spans="19:20" x14ac:dyDescent="0.25">
      <c r="S4074" s="40"/>
      <c r="T4074" s="3"/>
    </row>
    <row r="4075" spans="19:20" x14ac:dyDescent="0.25">
      <c r="S4075" s="40"/>
      <c r="T4075" s="3"/>
    </row>
    <row r="4076" spans="19:20" x14ac:dyDescent="0.25">
      <c r="S4076" s="40"/>
      <c r="T4076" s="3"/>
    </row>
    <row r="4077" spans="19:20" x14ac:dyDescent="0.25">
      <c r="S4077" s="40"/>
      <c r="T4077" s="3"/>
    </row>
    <row r="4078" spans="19:20" x14ac:dyDescent="0.25">
      <c r="S4078" s="40"/>
      <c r="T4078" s="3"/>
    </row>
    <row r="4079" spans="19:20" x14ac:dyDescent="0.25">
      <c r="S4079" s="40"/>
      <c r="T4079" s="3"/>
    </row>
    <row r="4080" spans="19:20" x14ac:dyDescent="0.25">
      <c r="S4080" s="40"/>
      <c r="T4080" s="3"/>
    </row>
    <row r="4081" spans="19:20" x14ac:dyDescent="0.25">
      <c r="S4081" s="40"/>
      <c r="T4081" s="3"/>
    </row>
    <row r="4082" spans="19:20" x14ac:dyDescent="0.25">
      <c r="S4082" s="40"/>
      <c r="T4082" s="3"/>
    </row>
    <row r="4083" spans="19:20" x14ac:dyDescent="0.25">
      <c r="S4083" s="40"/>
      <c r="T4083" s="3"/>
    </row>
    <row r="4084" spans="19:20" x14ac:dyDescent="0.25">
      <c r="S4084" s="40"/>
      <c r="T4084" s="3"/>
    </row>
    <row r="4085" spans="19:20" x14ac:dyDescent="0.25">
      <c r="S4085" s="40"/>
      <c r="T4085" s="3"/>
    </row>
    <row r="4086" spans="19:20" x14ac:dyDescent="0.25">
      <c r="S4086" s="40"/>
      <c r="T4086" s="3"/>
    </row>
    <row r="4087" spans="19:20" x14ac:dyDescent="0.25">
      <c r="S4087" s="40"/>
      <c r="T4087" s="3"/>
    </row>
    <row r="4088" spans="19:20" x14ac:dyDescent="0.25">
      <c r="S4088" s="40"/>
      <c r="T4088" s="3"/>
    </row>
    <row r="4089" spans="19:20" x14ac:dyDescent="0.25">
      <c r="S4089" s="40"/>
      <c r="T4089" s="3"/>
    </row>
    <row r="4090" spans="19:20" x14ac:dyDescent="0.25">
      <c r="S4090" s="40"/>
      <c r="T4090" s="3"/>
    </row>
    <row r="4091" spans="19:20" x14ac:dyDescent="0.25">
      <c r="S4091" s="40"/>
      <c r="T4091" s="3"/>
    </row>
    <row r="4092" spans="19:20" x14ac:dyDescent="0.25">
      <c r="S4092" s="40"/>
      <c r="T4092" s="3"/>
    </row>
    <row r="4093" spans="19:20" x14ac:dyDescent="0.25">
      <c r="S4093" s="40"/>
      <c r="T4093" s="3"/>
    </row>
    <row r="4094" spans="19:20" x14ac:dyDescent="0.25">
      <c r="S4094" s="40"/>
      <c r="T4094" s="3"/>
    </row>
    <row r="4095" spans="19:20" x14ac:dyDescent="0.25">
      <c r="S4095" s="40"/>
      <c r="T4095" s="3"/>
    </row>
    <row r="4096" spans="19:20" x14ac:dyDescent="0.25">
      <c r="S4096" s="40"/>
      <c r="T4096" s="3"/>
    </row>
    <row r="4097" spans="19:20" x14ac:dyDescent="0.25">
      <c r="S4097" s="40"/>
      <c r="T4097" s="3"/>
    </row>
    <row r="4098" spans="19:20" x14ac:dyDescent="0.25">
      <c r="S4098" s="40"/>
      <c r="T4098" s="3"/>
    </row>
    <row r="4099" spans="19:20" x14ac:dyDescent="0.25">
      <c r="S4099" s="40"/>
      <c r="T4099" s="3"/>
    </row>
    <row r="4100" spans="19:20" x14ac:dyDescent="0.25">
      <c r="S4100" s="40"/>
      <c r="T4100" s="3"/>
    </row>
    <row r="4101" spans="19:20" x14ac:dyDescent="0.25">
      <c r="S4101" s="40"/>
      <c r="T4101" s="3"/>
    </row>
    <row r="4102" spans="19:20" x14ac:dyDescent="0.25">
      <c r="S4102" s="40"/>
      <c r="T4102" s="3"/>
    </row>
    <row r="4103" spans="19:20" x14ac:dyDescent="0.25">
      <c r="S4103" s="40"/>
      <c r="T4103" s="3"/>
    </row>
    <row r="4104" spans="19:20" x14ac:dyDescent="0.25">
      <c r="S4104" s="40"/>
      <c r="T4104" s="3"/>
    </row>
    <row r="4105" spans="19:20" x14ac:dyDescent="0.25">
      <c r="S4105" s="40"/>
      <c r="T4105" s="3"/>
    </row>
    <row r="4106" spans="19:20" x14ac:dyDescent="0.25">
      <c r="S4106" s="40"/>
      <c r="T4106" s="3"/>
    </row>
    <row r="4107" spans="19:20" x14ac:dyDescent="0.25">
      <c r="S4107" s="40"/>
      <c r="T4107" s="3"/>
    </row>
    <row r="4108" spans="19:20" x14ac:dyDescent="0.25">
      <c r="S4108" s="40"/>
      <c r="T4108" s="3"/>
    </row>
    <row r="4109" spans="19:20" x14ac:dyDescent="0.25">
      <c r="S4109" s="40"/>
      <c r="T4109" s="3"/>
    </row>
    <row r="4110" spans="19:20" x14ac:dyDescent="0.25">
      <c r="S4110" s="40"/>
      <c r="T4110" s="3"/>
    </row>
    <row r="4111" spans="19:20" x14ac:dyDescent="0.25">
      <c r="S4111" s="40"/>
      <c r="T4111" s="3"/>
    </row>
    <row r="4112" spans="19:20" x14ac:dyDescent="0.25">
      <c r="S4112" s="40"/>
      <c r="T4112" s="3"/>
    </row>
    <row r="4113" spans="19:20" x14ac:dyDescent="0.25">
      <c r="S4113" s="40"/>
      <c r="T4113" s="3"/>
    </row>
    <row r="4114" spans="19:20" x14ac:dyDescent="0.25">
      <c r="S4114" s="40"/>
      <c r="T4114" s="3"/>
    </row>
    <row r="4115" spans="19:20" x14ac:dyDescent="0.25">
      <c r="S4115" s="40"/>
      <c r="T4115" s="3"/>
    </row>
    <row r="4116" spans="19:20" x14ac:dyDescent="0.25">
      <c r="S4116" s="40"/>
      <c r="T4116" s="3"/>
    </row>
    <row r="4117" spans="19:20" x14ac:dyDescent="0.25">
      <c r="S4117" s="40"/>
      <c r="T4117" s="3"/>
    </row>
    <row r="4118" spans="19:20" x14ac:dyDescent="0.25">
      <c r="S4118" s="40"/>
      <c r="T4118" s="3"/>
    </row>
    <row r="4119" spans="19:20" x14ac:dyDescent="0.25">
      <c r="S4119" s="40"/>
      <c r="T4119" s="3"/>
    </row>
    <row r="4120" spans="19:20" x14ac:dyDescent="0.25">
      <c r="S4120" s="40"/>
      <c r="T4120" s="3"/>
    </row>
    <row r="4121" spans="19:20" x14ac:dyDescent="0.25">
      <c r="S4121" s="40"/>
      <c r="T4121" s="3"/>
    </row>
    <row r="4122" spans="19:20" x14ac:dyDescent="0.25">
      <c r="S4122" s="40"/>
      <c r="T4122" s="3"/>
    </row>
    <row r="4123" spans="19:20" x14ac:dyDescent="0.25">
      <c r="S4123" s="40"/>
      <c r="T4123" s="3"/>
    </row>
    <row r="4124" spans="19:20" x14ac:dyDescent="0.25">
      <c r="S4124" s="40"/>
      <c r="T4124" s="3"/>
    </row>
    <row r="4125" spans="19:20" x14ac:dyDescent="0.25">
      <c r="S4125" s="40"/>
      <c r="T4125" s="3"/>
    </row>
    <row r="4126" spans="19:20" x14ac:dyDescent="0.25">
      <c r="S4126" s="40"/>
      <c r="T4126" s="3"/>
    </row>
    <row r="4127" spans="19:20" x14ac:dyDescent="0.25">
      <c r="S4127" s="40"/>
      <c r="T4127" s="3"/>
    </row>
    <row r="4128" spans="19:20" x14ac:dyDescent="0.25">
      <c r="S4128" s="40"/>
      <c r="T4128" s="3"/>
    </row>
    <row r="4129" spans="19:20" x14ac:dyDescent="0.25">
      <c r="S4129" s="40"/>
      <c r="T4129" s="3"/>
    </row>
    <row r="4130" spans="19:20" x14ac:dyDescent="0.25">
      <c r="S4130" s="40"/>
      <c r="T4130" s="3"/>
    </row>
    <row r="4131" spans="19:20" x14ac:dyDescent="0.25">
      <c r="S4131" s="40"/>
      <c r="T4131" s="3"/>
    </row>
    <row r="4132" spans="19:20" x14ac:dyDescent="0.25">
      <c r="S4132" s="40"/>
      <c r="T4132" s="3"/>
    </row>
    <row r="4133" spans="19:20" x14ac:dyDescent="0.25">
      <c r="S4133" s="40"/>
      <c r="T4133" s="3"/>
    </row>
    <row r="4134" spans="19:20" x14ac:dyDescent="0.25">
      <c r="S4134" s="40"/>
      <c r="T4134" s="3"/>
    </row>
    <row r="4135" spans="19:20" x14ac:dyDescent="0.25">
      <c r="S4135" s="40"/>
      <c r="T4135" s="3"/>
    </row>
    <row r="4136" spans="19:20" x14ac:dyDescent="0.25">
      <c r="S4136" s="40"/>
      <c r="T4136" s="3"/>
    </row>
    <row r="4137" spans="19:20" x14ac:dyDescent="0.25">
      <c r="S4137" s="40"/>
      <c r="T4137" s="3"/>
    </row>
    <row r="4138" spans="19:20" x14ac:dyDescent="0.25">
      <c r="S4138" s="40"/>
      <c r="T4138" s="3"/>
    </row>
    <row r="4139" spans="19:20" x14ac:dyDescent="0.25">
      <c r="S4139" s="40"/>
      <c r="T4139" s="3"/>
    </row>
    <row r="4140" spans="19:20" x14ac:dyDescent="0.25">
      <c r="S4140" s="40"/>
      <c r="T4140" s="3"/>
    </row>
    <row r="4141" spans="19:20" x14ac:dyDescent="0.25">
      <c r="S4141" s="40"/>
      <c r="T4141" s="3"/>
    </row>
    <row r="4142" spans="19:20" x14ac:dyDescent="0.25">
      <c r="S4142" s="40"/>
      <c r="T4142" s="3"/>
    </row>
    <row r="4143" spans="19:20" x14ac:dyDescent="0.25">
      <c r="S4143" s="40"/>
      <c r="T4143" s="3"/>
    </row>
    <row r="4144" spans="19:20" x14ac:dyDescent="0.25">
      <c r="S4144" s="40"/>
      <c r="T4144" s="3"/>
    </row>
    <row r="4145" spans="19:20" x14ac:dyDescent="0.25">
      <c r="S4145" s="40"/>
      <c r="T4145" s="3"/>
    </row>
    <row r="4146" spans="19:20" x14ac:dyDescent="0.25">
      <c r="S4146" s="40"/>
      <c r="T4146" s="3"/>
    </row>
    <row r="4147" spans="19:20" x14ac:dyDescent="0.25">
      <c r="S4147" s="40"/>
      <c r="T4147" s="3"/>
    </row>
    <row r="4148" spans="19:20" x14ac:dyDescent="0.25">
      <c r="S4148" s="40"/>
      <c r="T4148" s="3"/>
    </row>
    <row r="4149" spans="19:20" x14ac:dyDescent="0.25">
      <c r="S4149" s="40"/>
      <c r="T4149" s="3"/>
    </row>
    <row r="4150" spans="19:20" x14ac:dyDescent="0.25">
      <c r="S4150" s="40"/>
      <c r="T4150" s="3"/>
    </row>
    <row r="4151" spans="19:20" x14ac:dyDescent="0.25">
      <c r="S4151" s="40"/>
      <c r="T4151" s="3"/>
    </row>
    <row r="4152" spans="19:20" x14ac:dyDescent="0.25">
      <c r="S4152" s="40"/>
      <c r="T4152" s="3"/>
    </row>
    <row r="4153" spans="19:20" x14ac:dyDescent="0.25">
      <c r="S4153" s="40"/>
      <c r="T4153" s="3"/>
    </row>
    <row r="4154" spans="19:20" x14ac:dyDescent="0.25">
      <c r="S4154" s="40"/>
      <c r="T4154" s="3"/>
    </row>
    <row r="4155" spans="19:20" x14ac:dyDescent="0.25">
      <c r="S4155" s="40"/>
      <c r="T4155" s="3"/>
    </row>
    <row r="4156" spans="19:20" x14ac:dyDescent="0.25">
      <c r="S4156" s="40"/>
      <c r="T4156" s="3"/>
    </row>
    <row r="4157" spans="19:20" x14ac:dyDescent="0.25">
      <c r="S4157" s="40"/>
      <c r="T4157" s="3"/>
    </row>
    <row r="4158" spans="19:20" x14ac:dyDescent="0.25">
      <c r="S4158" s="40"/>
      <c r="T4158" s="3"/>
    </row>
    <row r="4159" spans="19:20" x14ac:dyDescent="0.25">
      <c r="S4159" s="40"/>
      <c r="T4159" s="3"/>
    </row>
    <row r="4160" spans="19:20" x14ac:dyDescent="0.25">
      <c r="S4160" s="40"/>
      <c r="T4160" s="3"/>
    </row>
    <row r="4161" spans="19:20" x14ac:dyDescent="0.25">
      <c r="S4161" s="40"/>
      <c r="T4161" s="3"/>
    </row>
    <row r="4162" spans="19:20" x14ac:dyDescent="0.25">
      <c r="S4162" s="40"/>
      <c r="T4162" s="3"/>
    </row>
    <row r="4163" spans="19:20" x14ac:dyDescent="0.25">
      <c r="S4163" s="40"/>
      <c r="T4163" s="3"/>
    </row>
    <row r="4164" spans="19:20" x14ac:dyDescent="0.25">
      <c r="S4164" s="40"/>
      <c r="T4164" s="3"/>
    </row>
    <row r="4165" spans="19:20" x14ac:dyDescent="0.25">
      <c r="S4165" s="40"/>
      <c r="T4165" s="3"/>
    </row>
    <row r="4166" spans="19:20" x14ac:dyDescent="0.25">
      <c r="S4166" s="40"/>
      <c r="T4166" s="3"/>
    </row>
    <row r="4167" spans="19:20" x14ac:dyDescent="0.25">
      <c r="S4167" s="40"/>
      <c r="T4167" s="3"/>
    </row>
    <row r="4168" spans="19:20" x14ac:dyDescent="0.25">
      <c r="S4168" s="40"/>
      <c r="T4168" s="3"/>
    </row>
    <row r="4169" spans="19:20" x14ac:dyDescent="0.25">
      <c r="S4169" s="40"/>
      <c r="T4169" s="3"/>
    </row>
    <row r="4170" spans="19:20" x14ac:dyDescent="0.25">
      <c r="S4170" s="40"/>
      <c r="T4170" s="3"/>
    </row>
    <row r="4171" spans="19:20" x14ac:dyDescent="0.25">
      <c r="S4171" s="40"/>
      <c r="T4171" s="3"/>
    </row>
    <row r="4172" spans="19:20" x14ac:dyDescent="0.25">
      <c r="S4172" s="40"/>
      <c r="T4172" s="3"/>
    </row>
    <row r="4173" spans="19:20" x14ac:dyDescent="0.25">
      <c r="S4173" s="40"/>
      <c r="T4173" s="3"/>
    </row>
    <row r="4174" spans="19:20" x14ac:dyDescent="0.25">
      <c r="S4174" s="40"/>
      <c r="T4174" s="3"/>
    </row>
    <row r="4175" spans="19:20" x14ac:dyDescent="0.25">
      <c r="S4175" s="40"/>
      <c r="T4175" s="3"/>
    </row>
    <row r="4176" spans="19:20" x14ac:dyDescent="0.25">
      <c r="S4176" s="40"/>
      <c r="T4176" s="3"/>
    </row>
    <row r="4177" spans="19:20" x14ac:dyDescent="0.25">
      <c r="S4177" s="40"/>
      <c r="T4177" s="3"/>
    </row>
    <row r="4178" spans="19:20" x14ac:dyDescent="0.25">
      <c r="S4178" s="40"/>
      <c r="T4178" s="3"/>
    </row>
    <row r="4179" spans="19:20" x14ac:dyDescent="0.25">
      <c r="S4179" s="40"/>
      <c r="T4179" s="3"/>
    </row>
    <row r="4180" spans="19:20" x14ac:dyDescent="0.25">
      <c r="S4180" s="40"/>
      <c r="T4180" s="3"/>
    </row>
    <row r="4181" spans="19:20" x14ac:dyDescent="0.25">
      <c r="S4181" s="40"/>
      <c r="T4181" s="3"/>
    </row>
    <row r="4182" spans="19:20" x14ac:dyDescent="0.25">
      <c r="S4182" s="40"/>
      <c r="T4182" s="3"/>
    </row>
    <row r="4183" spans="19:20" x14ac:dyDescent="0.25">
      <c r="S4183" s="40"/>
      <c r="T4183" s="3"/>
    </row>
    <row r="4184" spans="19:20" x14ac:dyDescent="0.25">
      <c r="S4184" s="40"/>
      <c r="T4184" s="3"/>
    </row>
    <row r="4185" spans="19:20" x14ac:dyDescent="0.25">
      <c r="S4185" s="40"/>
      <c r="T4185" s="3"/>
    </row>
    <row r="4186" spans="19:20" x14ac:dyDescent="0.25">
      <c r="S4186" s="40"/>
      <c r="T4186" s="3"/>
    </row>
    <row r="4187" spans="19:20" x14ac:dyDescent="0.25">
      <c r="S4187" s="40"/>
      <c r="T4187" s="3"/>
    </row>
    <row r="4188" spans="19:20" x14ac:dyDescent="0.25">
      <c r="S4188" s="40"/>
      <c r="T4188" s="3"/>
    </row>
    <row r="4189" spans="19:20" x14ac:dyDescent="0.25">
      <c r="S4189" s="40"/>
      <c r="T4189" s="3"/>
    </row>
    <row r="4190" spans="19:20" x14ac:dyDescent="0.25">
      <c r="S4190" s="40"/>
      <c r="T4190" s="3"/>
    </row>
    <row r="4191" spans="19:20" x14ac:dyDescent="0.25">
      <c r="S4191" s="40"/>
      <c r="T4191" s="3"/>
    </row>
    <row r="4192" spans="19:20" x14ac:dyDescent="0.25">
      <c r="S4192" s="40"/>
      <c r="T4192" s="3"/>
    </row>
    <row r="4193" spans="19:20" x14ac:dyDescent="0.25">
      <c r="S4193" s="40"/>
      <c r="T4193" s="3"/>
    </row>
    <row r="4194" spans="19:20" x14ac:dyDescent="0.25">
      <c r="S4194" s="40"/>
      <c r="T4194" s="3"/>
    </row>
    <row r="4195" spans="19:20" x14ac:dyDescent="0.25">
      <c r="S4195" s="40"/>
      <c r="T4195" s="3"/>
    </row>
    <row r="4196" spans="19:20" x14ac:dyDescent="0.25">
      <c r="S4196" s="40"/>
      <c r="T4196" s="3"/>
    </row>
    <row r="4197" spans="19:20" x14ac:dyDescent="0.25">
      <c r="S4197" s="40"/>
      <c r="T4197" s="3"/>
    </row>
    <row r="4198" spans="19:20" x14ac:dyDescent="0.25">
      <c r="S4198" s="40"/>
      <c r="T4198" s="3"/>
    </row>
    <row r="4199" spans="19:20" x14ac:dyDescent="0.25">
      <c r="S4199" s="40"/>
      <c r="T4199" s="3"/>
    </row>
    <row r="4200" spans="19:20" x14ac:dyDescent="0.25">
      <c r="S4200" s="40"/>
      <c r="T4200" s="3"/>
    </row>
    <row r="4201" spans="19:20" x14ac:dyDescent="0.25">
      <c r="S4201" s="40"/>
      <c r="T4201" s="3"/>
    </row>
    <row r="4202" spans="19:20" x14ac:dyDescent="0.25">
      <c r="S4202" s="40"/>
      <c r="T4202" s="3"/>
    </row>
    <row r="4203" spans="19:20" x14ac:dyDescent="0.25">
      <c r="S4203" s="40"/>
      <c r="T4203" s="3"/>
    </row>
    <row r="4204" spans="19:20" x14ac:dyDescent="0.25">
      <c r="S4204" s="40"/>
      <c r="T4204" s="3"/>
    </row>
    <row r="4205" spans="19:20" x14ac:dyDescent="0.25">
      <c r="S4205" s="40"/>
      <c r="T4205" s="3"/>
    </row>
    <row r="4206" spans="19:20" x14ac:dyDescent="0.25">
      <c r="S4206" s="40"/>
      <c r="T4206" s="3"/>
    </row>
    <row r="4207" spans="19:20" x14ac:dyDescent="0.25">
      <c r="S4207" s="40"/>
      <c r="T4207" s="3"/>
    </row>
    <row r="4208" spans="19:20" x14ac:dyDescent="0.25">
      <c r="S4208" s="40"/>
      <c r="T4208" s="3"/>
    </row>
    <row r="4209" spans="19:20" x14ac:dyDescent="0.25">
      <c r="S4209" s="40"/>
      <c r="T4209" s="3"/>
    </row>
    <row r="4210" spans="19:20" x14ac:dyDescent="0.25">
      <c r="S4210" s="40"/>
      <c r="T4210" s="3"/>
    </row>
    <row r="4211" spans="19:20" x14ac:dyDescent="0.25">
      <c r="S4211" s="40"/>
      <c r="T4211" s="3"/>
    </row>
    <row r="4212" spans="19:20" x14ac:dyDescent="0.25">
      <c r="S4212" s="40"/>
      <c r="T4212" s="3"/>
    </row>
    <row r="4213" spans="19:20" x14ac:dyDescent="0.25">
      <c r="S4213" s="40"/>
      <c r="T4213" s="3"/>
    </row>
    <row r="4214" spans="19:20" x14ac:dyDescent="0.25">
      <c r="S4214" s="40"/>
      <c r="T4214" s="3"/>
    </row>
    <row r="4215" spans="19:20" x14ac:dyDescent="0.25">
      <c r="S4215" s="40"/>
      <c r="T4215" s="3"/>
    </row>
    <row r="4216" spans="19:20" x14ac:dyDescent="0.25">
      <c r="S4216" s="40"/>
      <c r="T4216" s="3"/>
    </row>
    <row r="4217" spans="19:20" x14ac:dyDescent="0.25">
      <c r="S4217" s="40"/>
      <c r="T4217" s="3"/>
    </row>
    <row r="4218" spans="19:20" x14ac:dyDescent="0.25">
      <c r="S4218" s="40"/>
      <c r="T4218" s="3"/>
    </row>
    <row r="4219" spans="19:20" x14ac:dyDescent="0.25">
      <c r="S4219" s="40"/>
      <c r="T4219" s="3"/>
    </row>
    <row r="4220" spans="19:20" x14ac:dyDescent="0.25">
      <c r="S4220" s="40"/>
      <c r="T4220" s="3"/>
    </row>
    <row r="4221" spans="19:20" x14ac:dyDescent="0.25">
      <c r="S4221" s="40"/>
      <c r="T4221" s="3"/>
    </row>
    <row r="4222" spans="19:20" x14ac:dyDescent="0.25">
      <c r="S4222" s="40"/>
      <c r="T4222" s="3"/>
    </row>
    <row r="4223" spans="19:20" x14ac:dyDescent="0.25">
      <c r="S4223" s="40"/>
      <c r="T4223" s="3"/>
    </row>
    <row r="4224" spans="19:20" x14ac:dyDescent="0.25">
      <c r="S4224" s="40"/>
      <c r="T4224" s="3"/>
    </row>
    <row r="4225" spans="19:20" x14ac:dyDescent="0.25">
      <c r="S4225" s="40"/>
      <c r="T4225" s="3"/>
    </row>
    <row r="4226" spans="19:20" x14ac:dyDescent="0.25">
      <c r="S4226" s="40"/>
      <c r="T4226" s="3"/>
    </row>
    <row r="4227" spans="19:20" x14ac:dyDescent="0.25">
      <c r="S4227" s="40"/>
      <c r="T4227" s="3"/>
    </row>
    <row r="4228" spans="19:20" x14ac:dyDescent="0.25">
      <c r="S4228" s="40"/>
      <c r="T4228" s="3"/>
    </row>
    <row r="4229" spans="19:20" x14ac:dyDescent="0.25">
      <c r="S4229" s="40"/>
      <c r="T4229" s="3"/>
    </row>
    <row r="4230" spans="19:20" x14ac:dyDescent="0.25">
      <c r="S4230" s="40"/>
      <c r="T4230" s="3"/>
    </row>
    <row r="4231" spans="19:20" x14ac:dyDescent="0.25">
      <c r="S4231" s="40"/>
      <c r="T4231" s="3"/>
    </row>
    <row r="4232" spans="19:20" x14ac:dyDescent="0.25">
      <c r="S4232" s="40"/>
      <c r="T4232" s="3"/>
    </row>
    <row r="4233" spans="19:20" x14ac:dyDescent="0.25">
      <c r="S4233" s="40"/>
      <c r="T4233" s="3"/>
    </row>
    <row r="4234" spans="19:20" x14ac:dyDescent="0.25">
      <c r="S4234" s="40"/>
      <c r="T4234" s="3"/>
    </row>
    <row r="4235" spans="19:20" x14ac:dyDescent="0.25">
      <c r="S4235" s="40"/>
      <c r="T4235" s="3"/>
    </row>
    <row r="4236" spans="19:20" x14ac:dyDescent="0.25">
      <c r="S4236" s="40"/>
      <c r="T4236" s="3"/>
    </row>
    <row r="4237" spans="19:20" x14ac:dyDescent="0.25">
      <c r="S4237" s="40"/>
      <c r="T4237" s="3"/>
    </row>
    <row r="4238" spans="19:20" x14ac:dyDescent="0.25">
      <c r="S4238" s="40"/>
      <c r="T4238" s="3"/>
    </row>
    <row r="4239" spans="19:20" x14ac:dyDescent="0.25">
      <c r="S4239" s="40"/>
      <c r="T4239" s="3"/>
    </row>
    <row r="4240" spans="19:20" x14ac:dyDescent="0.25">
      <c r="S4240" s="40"/>
      <c r="T4240" s="3"/>
    </row>
    <row r="4241" spans="19:20" x14ac:dyDescent="0.25">
      <c r="S4241" s="40"/>
      <c r="T4241" s="3"/>
    </row>
    <row r="4242" spans="19:20" x14ac:dyDescent="0.25">
      <c r="S4242" s="40"/>
      <c r="T4242" s="3"/>
    </row>
    <row r="4243" spans="19:20" x14ac:dyDescent="0.25">
      <c r="S4243" s="40"/>
      <c r="T4243" s="3"/>
    </row>
    <row r="4244" spans="19:20" x14ac:dyDescent="0.25">
      <c r="S4244" s="40"/>
      <c r="T4244" s="3"/>
    </row>
    <row r="4245" spans="19:20" x14ac:dyDescent="0.25">
      <c r="S4245" s="40"/>
      <c r="T4245" s="3"/>
    </row>
    <row r="4246" spans="19:20" x14ac:dyDescent="0.25">
      <c r="S4246" s="40"/>
      <c r="T4246" s="3"/>
    </row>
    <row r="4247" spans="19:20" x14ac:dyDescent="0.25">
      <c r="S4247" s="40"/>
      <c r="T4247" s="3"/>
    </row>
    <row r="4248" spans="19:20" x14ac:dyDescent="0.25">
      <c r="S4248" s="40"/>
      <c r="T4248" s="3"/>
    </row>
    <row r="4249" spans="19:20" x14ac:dyDescent="0.25">
      <c r="S4249" s="40"/>
      <c r="T4249" s="3"/>
    </row>
    <row r="4250" spans="19:20" x14ac:dyDescent="0.25">
      <c r="S4250" s="40"/>
      <c r="T4250" s="3"/>
    </row>
    <row r="4251" spans="19:20" x14ac:dyDescent="0.25">
      <c r="S4251" s="40"/>
      <c r="T4251" s="3"/>
    </row>
    <row r="4252" spans="19:20" x14ac:dyDescent="0.25">
      <c r="S4252" s="40"/>
      <c r="T4252" s="3"/>
    </row>
    <row r="4253" spans="19:20" x14ac:dyDescent="0.25">
      <c r="S4253" s="40"/>
      <c r="T4253" s="3"/>
    </row>
    <row r="4254" spans="19:20" x14ac:dyDescent="0.25">
      <c r="S4254" s="40"/>
      <c r="T4254" s="3"/>
    </row>
    <row r="4255" spans="19:20" x14ac:dyDescent="0.25">
      <c r="S4255" s="40"/>
      <c r="T4255" s="3"/>
    </row>
    <row r="4256" spans="19:20" x14ac:dyDescent="0.25">
      <c r="S4256" s="40"/>
      <c r="T4256" s="3"/>
    </row>
    <row r="4257" spans="19:20" x14ac:dyDescent="0.25">
      <c r="S4257" s="40"/>
      <c r="T4257" s="3"/>
    </row>
    <row r="4258" spans="19:20" x14ac:dyDescent="0.25">
      <c r="S4258" s="40"/>
      <c r="T4258" s="3"/>
    </row>
    <row r="4259" spans="19:20" x14ac:dyDescent="0.25">
      <c r="S4259" s="40"/>
      <c r="T4259" s="3"/>
    </row>
    <row r="4260" spans="19:20" x14ac:dyDescent="0.25">
      <c r="S4260" s="40"/>
      <c r="T4260" s="3"/>
    </row>
    <row r="4261" spans="19:20" x14ac:dyDescent="0.25">
      <c r="S4261" s="40"/>
      <c r="T4261" s="3"/>
    </row>
    <row r="4262" spans="19:20" x14ac:dyDescent="0.25">
      <c r="S4262" s="40"/>
      <c r="T4262" s="3"/>
    </row>
    <row r="4263" spans="19:20" x14ac:dyDescent="0.25">
      <c r="S4263" s="40"/>
      <c r="T4263" s="3"/>
    </row>
    <row r="4264" spans="19:20" x14ac:dyDescent="0.25">
      <c r="S4264" s="40"/>
      <c r="T4264" s="3"/>
    </row>
    <row r="4265" spans="19:20" x14ac:dyDescent="0.25">
      <c r="S4265" s="40"/>
      <c r="T4265" s="3"/>
    </row>
    <row r="4266" spans="19:20" x14ac:dyDescent="0.25">
      <c r="S4266" s="40"/>
      <c r="T4266" s="3"/>
    </row>
    <row r="4267" spans="19:20" x14ac:dyDescent="0.25">
      <c r="S4267" s="40"/>
      <c r="T4267" s="3"/>
    </row>
    <row r="4268" spans="19:20" x14ac:dyDescent="0.25">
      <c r="S4268" s="40"/>
      <c r="T4268" s="3"/>
    </row>
    <row r="4269" spans="19:20" x14ac:dyDescent="0.25">
      <c r="S4269" s="40"/>
      <c r="T4269" s="3"/>
    </row>
    <row r="4270" spans="19:20" x14ac:dyDescent="0.25">
      <c r="S4270" s="40"/>
      <c r="T4270" s="3"/>
    </row>
    <row r="4271" spans="19:20" x14ac:dyDescent="0.25">
      <c r="S4271" s="40"/>
      <c r="T4271" s="3"/>
    </row>
    <row r="4272" spans="19:20" x14ac:dyDescent="0.25">
      <c r="S4272" s="40"/>
      <c r="T4272" s="3"/>
    </row>
    <row r="4273" spans="19:20" x14ac:dyDescent="0.25">
      <c r="S4273" s="40"/>
      <c r="T4273" s="3"/>
    </row>
    <row r="4274" spans="19:20" x14ac:dyDescent="0.25">
      <c r="S4274" s="40"/>
      <c r="T4274" s="3"/>
    </row>
    <row r="4275" spans="19:20" x14ac:dyDescent="0.25">
      <c r="S4275" s="40"/>
      <c r="T4275" s="3"/>
    </row>
    <row r="4276" spans="19:20" x14ac:dyDescent="0.25">
      <c r="S4276" s="40"/>
      <c r="T4276" s="3"/>
    </row>
    <row r="4277" spans="19:20" x14ac:dyDescent="0.25">
      <c r="S4277" s="40"/>
      <c r="T4277" s="3"/>
    </row>
    <row r="4278" spans="19:20" x14ac:dyDescent="0.25">
      <c r="S4278" s="40"/>
      <c r="T4278" s="3"/>
    </row>
    <row r="4279" spans="19:20" x14ac:dyDescent="0.25">
      <c r="S4279" s="40"/>
      <c r="T4279" s="3"/>
    </row>
    <row r="4280" spans="19:20" x14ac:dyDescent="0.25">
      <c r="S4280" s="40"/>
      <c r="T4280" s="3"/>
    </row>
    <row r="4281" spans="19:20" x14ac:dyDescent="0.25">
      <c r="S4281" s="40"/>
      <c r="T4281" s="3"/>
    </row>
    <row r="4282" spans="19:20" x14ac:dyDescent="0.25">
      <c r="S4282" s="40"/>
      <c r="T4282" s="3"/>
    </row>
    <row r="4283" spans="19:20" x14ac:dyDescent="0.25">
      <c r="S4283" s="40"/>
      <c r="T4283" s="3"/>
    </row>
    <row r="4284" spans="19:20" x14ac:dyDescent="0.25">
      <c r="S4284" s="40"/>
      <c r="T4284" s="3"/>
    </row>
    <row r="4285" spans="19:20" x14ac:dyDescent="0.25">
      <c r="S4285" s="40"/>
      <c r="T4285" s="3"/>
    </row>
    <row r="4286" spans="19:20" x14ac:dyDescent="0.25">
      <c r="S4286" s="40"/>
      <c r="T4286" s="3"/>
    </row>
    <row r="4287" spans="19:20" x14ac:dyDescent="0.25">
      <c r="S4287" s="40"/>
      <c r="T4287" s="3"/>
    </row>
    <row r="4288" spans="19:20" x14ac:dyDescent="0.25">
      <c r="S4288" s="40"/>
      <c r="T4288" s="3"/>
    </row>
    <row r="4289" spans="19:20" x14ac:dyDescent="0.25">
      <c r="S4289" s="40"/>
      <c r="T4289" s="3"/>
    </row>
    <row r="4290" spans="19:20" x14ac:dyDescent="0.25">
      <c r="S4290" s="40"/>
      <c r="T4290" s="3"/>
    </row>
    <row r="4291" spans="19:20" x14ac:dyDescent="0.25">
      <c r="S4291" s="40"/>
      <c r="T4291" s="3"/>
    </row>
    <row r="4292" spans="19:20" x14ac:dyDescent="0.25">
      <c r="S4292" s="40"/>
      <c r="T4292" s="3"/>
    </row>
    <row r="4293" spans="19:20" x14ac:dyDescent="0.25">
      <c r="S4293" s="40"/>
      <c r="T4293" s="3"/>
    </row>
    <row r="4294" spans="19:20" x14ac:dyDescent="0.25">
      <c r="S4294" s="40"/>
      <c r="T4294" s="3"/>
    </row>
    <row r="4295" spans="19:20" x14ac:dyDescent="0.25">
      <c r="S4295" s="40"/>
      <c r="T4295" s="3"/>
    </row>
    <row r="4296" spans="19:20" x14ac:dyDescent="0.25">
      <c r="S4296" s="40"/>
      <c r="T4296" s="3"/>
    </row>
    <row r="4297" spans="19:20" x14ac:dyDescent="0.25">
      <c r="S4297" s="40"/>
      <c r="T4297" s="3"/>
    </row>
    <row r="4298" spans="19:20" x14ac:dyDescent="0.25">
      <c r="S4298" s="40"/>
      <c r="T4298" s="3"/>
    </row>
    <row r="4299" spans="19:20" x14ac:dyDescent="0.25">
      <c r="S4299" s="40"/>
      <c r="T4299" s="3"/>
    </row>
    <row r="4300" spans="19:20" x14ac:dyDescent="0.25">
      <c r="S4300" s="40"/>
      <c r="T4300" s="3"/>
    </row>
    <row r="4301" spans="19:20" x14ac:dyDescent="0.25">
      <c r="S4301" s="40"/>
      <c r="T4301" s="3"/>
    </row>
    <row r="4302" spans="19:20" x14ac:dyDescent="0.25">
      <c r="S4302" s="40"/>
      <c r="T4302" s="3"/>
    </row>
    <row r="4303" spans="19:20" x14ac:dyDescent="0.25">
      <c r="S4303" s="40"/>
      <c r="T4303" s="3"/>
    </row>
    <row r="4304" spans="19:20" x14ac:dyDescent="0.25">
      <c r="S4304" s="40"/>
      <c r="T4304" s="3"/>
    </row>
    <row r="4305" spans="19:20" x14ac:dyDescent="0.25">
      <c r="S4305" s="40"/>
      <c r="T4305" s="3"/>
    </row>
    <row r="4306" spans="19:20" x14ac:dyDescent="0.25">
      <c r="S4306" s="40"/>
      <c r="T4306" s="3"/>
    </row>
    <row r="4307" spans="19:20" x14ac:dyDescent="0.25">
      <c r="S4307" s="40"/>
      <c r="T4307" s="3"/>
    </row>
    <row r="4308" spans="19:20" x14ac:dyDescent="0.25">
      <c r="S4308" s="40"/>
      <c r="T4308" s="3"/>
    </row>
    <row r="4309" spans="19:20" x14ac:dyDescent="0.25">
      <c r="S4309" s="40"/>
      <c r="T4309" s="3"/>
    </row>
    <row r="4310" spans="19:20" x14ac:dyDescent="0.25">
      <c r="S4310" s="40"/>
      <c r="T4310" s="3"/>
    </row>
    <row r="4311" spans="19:20" x14ac:dyDescent="0.25">
      <c r="S4311" s="40"/>
      <c r="T4311" s="3"/>
    </row>
    <row r="4312" spans="19:20" x14ac:dyDescent="0.25">
      <c r="S4312" s="40"/>
      <c r="T4312" s="3"/>
    </row>
    <row r="4313" spans="19:20" x14ac:dyDescent="0.25">
      <c r="S4313" s="40"/>
      <c r="T4313" s="3"/>
    </row>
    <row r="4314" spans="19:20" x14ac:dyDescent="0.25">
      <c r="S4314" s="40"/>
      <c r="T4314" s="3"/>
    </row>
    <row r="4315" spans="19:20" x14ac:dyDescent="0.25">
      <c r="S4315" s="40"/>
      <c r="T4315" s="3"/>
    </row>
    <row r="4316" spans="19:20" x14ac:dyDescent="0.25">
      <c r="S4316" s="40"/>
      <c r="T4316" s="3"/>
    </row>
    <row r="4317" spans="19:20" x14ac:dyDescent="0.25">
      <c r="S4317" s="40"/>
      <c r="T4317" s="3"/>
    </row>
    <row r="4318" spans="19:20" x14ac:dyDescent="0.25">
      <c r="S4318" s="40"/>
      <c r="T4318" s="3"/>
    </row>
    <row r="4319" spans="19:20" x14ac:dyDescent="0.25">
      <c r="S4319" s="40"/>
      <c r="T4319" s="3"/>
    </row>
    <row r="4320" spans="19:20" x14ac:dyDescent="0.25">
      <c r="S4320" s="40"/>
      <c r="T4320" s="3"/>
    </row>
    <row r="4321" spans="19:20" x14ac:dyDescent="0.25">
      <c r="S4321" s="40"/>
      <c r="T4321" s="3"/>
    </row>
    <row r="4322" spans="19:20" x14ac:dyDescent="0.25">
      <c r="S4322" s="40"/>
      <c r="T4322" s="3"/>
    </row>
    <row r="4323" spans="19:20" x14ac:dyDescent="0.25">
      <c r="S4323" s="40"/>
      <c r="T4323" s="3"/>
    </row>
    <row r="4324" spans="19:20" x14ac:dyDescent="0.25">
      <c r="S4324" s="40"/>
      <c r="T4324" s="3"/>
    </row>
    <row r="4325" spans="19:20" x14ac:dyDescent="0.25">
      <c r="S4325" s="40"/>
      <c r="T4325" s="3"/>
    </row>
    <row r="4326" spans="19:20" x14ac:dyDescent="0.25">
      <c r="S4326" s="40"/>
      <c r="T4326" s="3"/>
    </row>
    <row r="4327" spans="19:20" x14ac:dyDescent="0.25">
      <c r="S4327" s="40"/>
      <c r="T4327" s="3"/>
    </row>
    <row r="4328" spans="19:20" x14ac:dyDescent="0.25">
      <c r="S4328" s="40"/>
      <c r="T4328" s="3"/>
    </row>
    <row r="4329" spans="19:20" x14ac:dyDescent="0.25">
      <c r="S4329" s="40"/>
      <c r="T4329" s="3"/>
    </row>
    <row r="4330" spans="19:20" x14ac:dyDescent="0.25">
      <c r="S4330" s="40"/>
      <c r="T4330" s="3"/>
    </row>
    <row r="4331" spans="19:20" x14ac:dyDescent="0.25">
      <c r="S4331" s="40"/>
      <c r="T4331" s="3"/>
    </row>
    <row r="4332" spans="19:20" x14ac:dyDescent="0.25">
      <c r="S4332" s="40"/>
      <c r="T4332" s="3"/>
    </row>
    <row r="4333" spans="19:20" x14ac:dyDescent="0.25">
      <c r="S4333" s="40"/>
      <c r="T4333" s="3"/>
    </row>
    <row r="4334" spans="19:20" x14ac:dyDescent="0.25">
      <c r="S4334" s="40"/>
      <c r="T4334" s="3"/>
    </row>
    <row r="4335" spans="19:20" x14ac:dyDescent="0.25">
      <c r="S4335" s="40"/>
      <c r="T4335" s="3"/>
    </row>
    <row r="4336" spans="19:20" x14ac:dyDescent="0.25">
      <c r="S4336" s="40"/>
      <c r="T4336" s="3"/>
    </row>
    <row r="4337" spans="19:20" x14ac:dyDescent="0.25">
      <c r="S4337" s="40"/>
      <c r="T4337" s="3"/>
    </row>
    <row r="4338" spans="19:20" x14ac:dyDescent="0.25">
      <c r="S4338" s="40"/>
      <c r="T4338" s="3"/>
    </row>
    <row r="4339" spans="19:20" x14ac:dyDescent="0.25">
      <c r="S4339" s="40"/>
      <c r="T4339" s="3"/>
    </row>
    <row r="4340" spans="19:20" x14ac:dyDescent="0.25">
      <c r="S4340" s="40"/>
      <c r="T4340" s="3"/>
    </row>
    <row r="4341" spans="19:20" x14ac:dyDescent="0.25">
      <c r="S4341" s="40"/>
      <c r="T4341" s="3"/>
    </row>
    <row r="4342" spans="19:20" x14ac:dyDescent="0.25">
      <c r="S4342" s="40"/>
      <c r="T4342" s="3"/>
    </row>
    <row r="4343" spans="19:20" x14ac:dyDescent="0.25">
      <c r="S4343" s="40"/>
      <c r="T4343" s="3"/>
    </row>
    <row r="4344" spans="19:20" x14ac:dyDescent="0.25">
      <c r="S4344" s="40"/>
      <c r="T4344" s="3"/>
    </row>
    <row r="4345" spans="19:20" x14ac:dyDescent="0.25">
      <c r="S4345" s="40"/>
      <c r="T4345" s="3"/>
    </row>
    <row r="4346" spans="19:20" x14ac:dyDescent="0.25">
      <c r="S4346" s="40"/>
      <c r="T4346" s="3"/>
    </row>
    <row r="4347" spans="19:20" x14ac:dyDescent="0.25">
      <c r="S4347" s="40"/>
      <c r="T4347" s="3"/>
    </row>
    <row r="4348" spans="19:20" x14ac:dyDescent="0.25">
      <c r="S4348" s="40"/>
      <c r="T4348" s="3"/>
    </row>
    <row r="4349" spans="19:20" x14ac:dyDescent="0.25">
      <c r="S4349" s="40"/>
      <c r="T4349" s="3"/>
    </row>
    <row r="4350" spans="19:20" x14ac:dyDescent="0.25">
      <c r="S4350" s="40"/>
      <c r="T4350" s="3"/>
    </row>
    <row r="4351" spans="19:20" x14ac:dyDescent="0.25">
      <c r="S4351" s="40"/>
      <c r="T4351" s="3"/>
    </row>
    <row r="4352" spans="19:20" x14ac:dyDescent="0.25">
      <c r="S4352" s="40"/>
      <c r="T4352" s="3"/>
    </row>
    <row r="4353" spans="19:20" x14ac:dyDescent="0.25">
      <c r="S4353" s="40"/>
      <c r="T4353" s="3"/>
    </row>
    <row r="4354" spans="19:20" x14ac:dyDescent="0.25">
      <c r="S4354" s="40"/>
      <c r="T4354" s="3"/>
    </row>
    <row r="4355" spans="19:20" x14ac:dyDescent="0.25">
      <c r="S4355" s="40"/>
      <c r="T4355" s="3"/>
    </row>
    <row r="4356" spans="19:20" x14ac:dyDescent="0.25">
      <c r="S4356" s="40"/>
      <c r="T4356" s="3"/>
    </row>
    <row r="4357" spans="19:20" x14ac:dyDescent="0.25">
      <c r="S4357" s="40"/>
      <c r="T4357" s="3"/>
    </row>
    <row r="4358" spans="19:20" x14ac:dyDescent="0.25">
      <c r="S4358" s="40"/>
      <c r="T4358" s="3"/>
    </row>
    <row r="4359" spans="19:20" x14ac:dyDescent="0.25">
      <c r="S4359" s="40"/>
      <c r="T4359" s="3"/>
    </row>
    <row r="4360" spans="19:20" x14ac:dyDescent="0.25">
      <c r="S4360" s="40"/>
      <c r="T4360" s="3"/>
    </row>
    <row r="4361" spans="19:20" x14ac:dyDescent="0.25">
      <c r="S4361" s="40"/>
      <c r="T4361" s="3"/>
    </row>
    <row r="4362" spans="19:20" x14ac:dyDescent="0.25">
      <c r="S4362" s="40"/>
      <c r="T4362" s="3"/>
    </row>
    <row r="4363" spans="19:20" x14ac:dyDescent="0.25">
      <c r="S4363" s="40"/>
      <c r="T4363" s="3"/>
    </row>
    <row r="4364" spans="19:20" x14ac:dyDescent="0.25">
      <c r="S4364" s="40"/>
      <c r="T4364" s="3"/>
    </row>
    <row r="4365" spans="19:20" x14ac:dyDescent="0.25">
      <c r="S4365" s="40"/>
      <c r="T4365" s="3"/>
    </row>
    <row r="4366" spans="19:20" x14ac:dyDescent="0.25">
      <c r="S4366" s="40"/>
      <c r="T4366" s="3"/>
    </row>
    <row r="4367" spans="19:20" x14ac:dyDescent="0.25">
      <c r="S4367" s="40"/>
      <c r="T4367" s="3"/>
    </row>
    <row r="4368" spans="19:20" x14ac:dyDescent="0.25">
      <c r="S4368" s="40"/>
      <c r="T4368" s="3"/>
    </row>
    <row r="4369" spans="19:20" x14ac:dyDescent="0.25">
      <c r="S4369" s="40"/>
      <c r="T4369" s="3"/>
    </row>
    <row r="4370" spans="19:20" x14ac:dyDescent="0.25">
      <c r="S4370" s="40"/>
      <c r="T4370" s="3"/>
    </row>
    <row r="4371" spans="19:20" x14ac:dyDescent="0.25">
      <c r="S4371" s="40"/>
      <c r="T4371" s="3"/>
    </row>
    <row r="4372" spans="19:20" x14ac:dyDescent="0.25">
      <c r="S4372" s="40"/>
      <c r="T4372" s="3"/>
    </row>
    <row r="4373" spans="19:20" x14ac:dyDescent="0.25">
      <c r="S4373" s="40"/>
      <c r="T4373" s="3"/>
    </row>
    <row r="4374" spans="19:20" x14ac:dyDescent="0.25">
      <c r="S4374" s="40"/>
      <c r="T4374" s="3"/>
    </row>
    <row r="4375" spans="19:20" x14ac:dyDescent="0.25">
      <c r="S4375" s="40"/>
      <c r="T4375" s="3"/>
    </row>
    <row r="4376" spans="19:20" x14ac:dyDescent="0.25">
      <c r="S4376" s="40"/>
      <c r="T4376" s="3"/>
    </row>
    <row r="4377" spans="19:20" x14ac:dyDescent="0.25">
      <c r="S4377" s="40"/>
      <c r="T4377" s="3"/>
    </row>
    <row r="4378" spans="19:20" x14ac:dyDescent="0.25">
      <c r="S4378" s="40"/>
      <c r="T4378" s="3"/>
    </row>
    <row r="4379" spans="19:20" x14ac:dyDescent="0.25">
      <c r="S4379" s="40"/>
      <c r="T4379" s="3"/>
    </row>
    <row r="4380" spans="19:20" x14ac:dyDescent="0.25">
      <c r="S4380" s="40"/>
      <c r="T4380" s="3"/>
    </row>
    <row r="4381" spans="19:20" x14ac:dyDescent="0.25">
      <c r="S4381" s="40"/>
      <c r="T4381" s="3"/>
    </row>
    <row r="4382" spans="19:20" x14ac:dyDescent="0.25">
      <c r="S4382" s="40"/>
      <c r="T4382" s="3"/>
    </row>
    <row r="4383" spans="19:20" x14ac:dyDescent="0.25">
      <c r="S4383" s="40"/>
      <c r="T4383" s="3"/>
    </row>
    <row r="4384" spans="19:20" x14ac:dyDescent="0.25">
      <c r="S4384" s="40"/>
      <c r="T4384" s="3"/>
    </row>
    <row r="4385" spans="19:20" x14ac:dyDescent="0.25">
      <c r="S4385" s="40"/>
      <c r="T4385" s="3"/>
    </row>
    <row r="4386" spans="19:20" x14ac:dyDescent="0.25">
      <c r="S4386" s="40"/>
      <c r="T4386" s="3"/>
    </row>
    <row r="4387" spans="19:20" x14ac:dyDescent="0.25">
      <c r="S4387" s="40"/>
      <c r="T4387" s="3"/>
    </row>
    <row r="4388" spans="19:20" x14ac:dyDescent="0.25">
      <c r="S4388" s="40"/>
      <c r="T4388" s="3"/>
    </row>
    <row r="4389" spans="19:20" x14ac:dyDescent="0.25">
      <c r="S4389" s="40"/>
      <c r="T4389" s="3"/>
    </row>
    <row r="4390" spans="19:20" x14ac:dyDescent="0.25">
      <c r="S4390" s="40"/>
      <c r="T4390" s="3"/>
    </row>
    <row r="4391" spans="19:20" x14ac:dyDescent="0.25">
      <c r="S4391" s="40"/>
      <c r="T4391" s="3"/>
    </row>
    <row r="4392" spans="19:20" x14ac:dyDescent="0.25">
      <c r="S4392" s="40"/>
      <c r="T4392" s="3"/>
    </row>
    <row r="4393" spans="19:20" x14ac:dyDescent="0.25">
      <c r="S4393" s="40"/>
      <c r="T4393" s="3"/>
    </row>
    <row r="4394" spans="19:20" x14ac:dyDescent="0.25">
      <c r="S4394" s="40"/>
      <c r="T4394" s="3"/>
    </row>
    <row r="4395" spans="19:20" x14ac:dyDescent="0.25">
      <c r="S4395" s="40"/>
      <c r="T4395" s="3"/>
    </row>
    <row r="4396" spans="19:20" x14ac:dyDescent="0.25">
      <c r="S4396" s="40"/>
      <c r="T4396" s="3"/>
    </row>
    <row r="4397" spans="19:20" x14ac:dyDescent="0.25">
      <c r="S4397" s="40"/>
      <c r="T4397" s="3"/>
    </row>
    <row r="4398" spans="19:20" x14ac:dyDescent="0.25">
      <c r="S4398" s="40"/>
      <c r="T4398" s="3"/>
    </row>
    <row r="4399" spans="19:20" x14ac:dyDescent="0.25">
      <c r="S4399" s="40"/>
      <c r="T4399" s="3"/>
    </row>
    <row r="4400" spans="19:20" x14ac:dyDescent="0.25">
      <c r="S4400" s="40"/>
      <c r="T4400" s="3"/>
    </row>
    <row r="4401" spans="19:20" x14ac:dyDescent="0.25">
      <c r="S4401" s="40"/>
      <c r="T4401" s="3"/>
    </row>
    <row r="4402" spans="19:20" x14ac:dyDescent="0.25">
      <c r="S4402" s="40"/>
      <c r="T4402" s="3"/>
    </row>
    <row r="4403" spans="19:20" x14ac:dyDescent="0.25">
      <c r="S4403" s="40"/>
      <c r="T4403" s="3"/>
    </row>
    <row r="4404" spans="19:20" x14ac:dyDescent="0.25">
      <c r="S4404" s="40"/>
      <c r="T4404" s="3"/>
    </row>
    <row r="4405" spans="19:20" x14ac:dyDescent="0.25">
      <c r="S4405" s="40"/>
      <c r="T4405" s="3"/>
    </row>
    <row r="4406" spans="19:20" x14ac:dyDescent="0.25">
      <c r="S4406" s="40"/>
      <c r="T4406" s="3"/>
    </row>
    <row r="4407" spans="19:20" x14ac:dyDescent="0.25">
      <c r="S4407" s="40"/>
      <c r="T4407" s="3"/>
    </row>
    <row r="4408" spans="19:20" x14ac:dyDescent="0.25">
      <c r="S4408" s="40"/>
      <c r="T4408" s="3"/>
    </row>
    <row r="4409" spans="19:20" x14ac:dyDescent="0.25">
      <c r="S4409" s="40"/>
      <c r="T4409" s="3"/>
    </row>
    <row r="4410" spans="19:20" x14ac:dyDescent="0.25">
      <c r="S4410" s="40"/>
      <c r="T4410" s="3"/>
    </row>
    <row r="4411" spans="19:20" x14ac:dyDescent="0.25">
      <c r="S4411" s="40"/>
      <c r="T4411" s="3"/>
    </row>
    <row r="4412" spans="19:20" x14ac:dyDescent="0.25">
      <c r="S4412" s="40"/>
      <c r="T4412" s="3"/>
    </row>
    <row r="4413" spans="19:20" x14ac:dyDescent="0.25">
      <c r="S4413" s="40"/>
      <c r="T4413" s="3"/>
    </row>
    <row r="4414" spans="19:20" x14ac:dyDescent="0.25">
      <c r="S4414" s="40"/>
      <c r="T4414" s="3"/>
    </row>
    <row r="4415" spans="19:20" x14ac:dyDescent="0.25">
      <c r="S4415" s="40"/>
      <c r="T4415" s="3"/>
    </row>
    <row r="4416" spans="19:20" x14ac:dyDescent="0.25">
      <c r="S4416" s="40"/>
      <c r="T4416" s="3"/>
    </row>
    <row r="4417" spans="19:20" x14ac:dyDescent="0.25">
      <c r="S4417" s="40"/>
      <c r="T4417" s="3"/>
    </row>
    <row r="4418" spans="19:20" x14ac:dyDescent="0.25">
      <c r="S4418" s="40"/>
      <c r="T4418" s="3"/>
    </row>
    <row r="4419" spans="19:20" x14ac:dyDescent="0.25">
      <c r="S4419" s="40"/>
      <c r="T4419" s="3"/>
    </row>
    <row r="4420" spans="19:20" x14ac:dyDescent="0.25">
      <c r="S4420" s="40"/>
      <c r="T4420" s="3"/>
    </row>
    <row r="4421" spans="19:20" x14ac:dyDescent="0.25">
      <c r="S4421" s="40"/>
      <c r="T4421" s="3"/>
    </row>
    <row r="4422" spans="19:20" x14ac:dyDescent="0.25">
      <c r="S4422" s="40"/>
      <c r="T4422" s="3"/>
    </row>
    <row r="4423" spans="19:20" x14ac:dyDescent="0.25">
      <c r="S4423" s="40"/>
      <c r="T4423" s="3"/>
    </row>
    <row r="4424" spans="19:20" x14ac:dyDescent="0.25">
      <c r="S4424" s="40"/>
      <c r="T4424" s="3"/>
    </row>
    <row r="4425" spans="19:20" x14ac:dyDescent="0.25">
      <c r="S4425" s="40"/>
      <c r="T4425" s="3"/>
    </row>
    <row r="4426" spans="19:20" x14ac:dyDescent="0.25">
      <c r="S4426" s="40"/>
      <c r="T4426" s="3"/>
    </row>
    <row r="4427" spans="19:20" x14ac:dyDescent="0.25">
      <c r="S4427" s="40"/>
      <c r="T4427" s="3"/>
    </row>
    <row r="4428" spans="19:20" x14ac:dyDescent="0.25">
      <c r="S4428" s="40"/>
      <c r="T4428" s="3"/>
    </row>
    <row r="4429" spans="19:20" x14ac:dyDescent="0.25">
      <c r="S4429" s="40"/>
      <c r="T4429" s="3"/>
    </row>
    <row r="4430" spans="19:20" x14ac:dyDescent="0.25">
      <c r="S4430" s="40"/>
      <c r="T4430" s="3"/>
    </row>
    <row r="4431" spans="19:20" x14ac:dyDescent="0.25">
      <c r="S4431" s="40"/>
      <c r="T4431" s="3"/>
    </row>
    <row r="4432" spans="19:20" x14ac:dyDescent="0.25">
      <c r="S4432" s="40"/>
      <c r="T4432" s="3"/>
    </row>
    <row r="4433" spans="19:20" x14ac:dyDescent="0.25">
      <c r="S4433" s="40"/>
      <c r="T4433" s="3"/>
    </row>
    <row r="4434" spans="19:20" x14ac:dyDescent="0.25">
      <c r="S4434" s="40"/>
      <c r="T4434" s="3"/>
    </row>
    <row r="4435" spans="19:20" x14ac:dyDescent="0.25">
      <c r="S4435" s="40"/>
      <c r="T4435" s="3"/>
    </row>
    <row r="4436" spans="19:20" x14ac:dyDescent="0.25">
      <c r="S4436" s="40"/>
      <c r="T4436" s="3"/>
    </row>
    <row r="4437" spans="19:20" x14ac:dyDescent="0.25">
      <c r="S4437" s="40"/>
      <c r="T4437" s="3"/>
    </row>
    <row r="4438" spans="19:20" x14ac:dyDescent="0.25">
      <c r="S4438" s="40"/>
      <c r="T4438" s="3"/>
    </row>
    <row r="4439" spans="19:20" x14ac:dyDescent="0.25">
      <c r="S4439" s="40"/>
      <c r="T4439" s="3"/>
    </row>
    <row r="4440" spans="19:20" x14ac:dyDescent="0.25">
      <c r="S4440" s="40"/>
      <c r="T4440" s="3"/>
    </row>
    <row r="4441" spans="19:20" x14ac:dyDescent="0.25">
      <c r="S4441" s="40"/>
      <c r="T4441" s="3"/>
    </row>
    <row r="4442" spans="19:20" x14ac:dyDescent="0.25">
      <c r="S4442" s="40"/>
      <c r="T4442" s="3"/>
    </row>
    <row r="4443" spans="19:20" x14ac:dyDescent="0.25">
      <c r="S4443" s="40"/>
      <c r="T4443" s="3"/>
    </row>
    <row r="4444" spans="19:20" x14ac:dyDescent="0.25">
      <c r="S4444" s="40"/>
      <c r="T4444" s="3"/>
    </row>
    <row r="4445" spans="19:20" x14ac:dyDescent="0.25">
      <c r="S4445" s="40"/>
      <c r="T4445" s="3"/>
    </row>
    <row r="4446" spans="19:20" x14ac:dyDescent="0.25">
      <c r="S4446" s="40"/>
      <c r="T4446" s="3"/>
    </row>
    <row r="4447" spans="19:20" x14ac:dyDescent="0.25">
      <c r="S4447" s="40"/>
      <c r="T4447" s="3"/>
    </row>
    <row r="4448" spans="19:20" x14ac:dyDescent="0.25">
      <c r="S4448" s="40"/>
      <c r="T4448" s="3"/>
    </row>
    <row r="4449" spans="19:20" x14ac:dyDescent="0.25">
      <c r="S4449" s="40"/>
      <c r="T4449" s="3"/>
    </row>
    <row r="4450" spans="19:20" x14ac:dyDescent="0.25">
      <c r="S4450" s="40"/>
      <c r="T4450" s="3"/>
    </row>
    <row r="4451" spans="19:20" x14ac:dyDescent="0.25">
      <c r="S4451" s="40"/>
      <c r="T4451" s="3"/>
    </row>
    <row r="4452" spans="19:20" x14ac:dyDescent="0.25">
      <c r="S4452" s="40"/>
      <c r="T4452" s="3"/>
    </row>
    <row r="4453" spans="19:20" x14ac:dyDescent="0.25">
      <c r="S4453" s="40"/>
      <c r="T4453" s="3"/>
    </row>
    <row r="4454" spans="19:20" x14ac:dyDescent="0.25">
      <c r="S4454" s="40"/>
      <c r="T4454" s="3"/>
    </row>
    <row r="4455" spans="19:20" x14ac:dyDescent="0.25">
      <c r="S4455" s="40"/>
      <c r="T4455" s="3"/>
    </row>
    <row r="4456" spans="19:20" x14ac:dyDescent="0.25">
      <c r="S4456" s="40"/>
      <c r="T4456" s="3"/>
    </row>
    <row r="4457" spans="19:20" x14ac:dyDescent="0.25">
      <c r="S4457" s="40"/>
      <c r="T4457" s="3"/>
    </row>
    <row r="4458" spans="19:20" x14ac:dyDescent="0.25">
      <c r="S4458" s="40"/>
      <c r="T4458" s="3"/>
    </row>
    <row r="4459" spans="19:20" x14ac:dyDescent="0.25">
      <c r="S4459" s="40"/>
      <c r="T4459" s="3"/>
    </row>
    <row r="4460" spans="19:20" x14ac:dyDescent="0.25">
      <c r="S4460" s="40"/>
      <c r="T4460" s="3"/>
    </row>
    <row r="4461" spans="19:20" x14ac:dyDescent="0.25">
      <c r="S4461" s="40"/>
      <c r="T4461" s="3"/>
    </row>
    <row r="4462" spans="19:20" x14ac:dyDescent="0.25">
      <c r="S4462" s="40"/>
      <c r="T4462" s="3"/>
    </row>
    <row r="4463" spans="19:20" x14ac:dyDescent="0.25">
      <c r="S4463" s="40"/>
      <c r="T4463" s="3"/>
    </row>
    <row r="4464" spans="19:20" x14ac:dyDescent="0.25">
      <c r="S4464" s="40"/>
      <c r="T4464" s="3"/>
    </row>
    <row r="4465" spans="19:20" x14ac:dyDescent="0.25">
      <c r="S4465" s="40"/>
      <c r="T4465" s="3"/>
    </row>
    <row r="4466" spans="19:20" x14ac:dyDescent="0.25">
      <c r="S4466" s="40"/>
      <c r="T4466" s="3"/>
    </row>
    <row r="4467" spans="19:20" x14ac:dyDescent="0.25">
      <c r="S4467" s="40"/>
      <c r="T4467" s="3"/>
    </row>
    <row r="4468" spans="19:20" x14ac:dyDescent="0.25">
      <c r="S4468" s="40"/>
      <c r="T4468" s="3"/>
    </row>
    <row r="4469" spans="19:20" x14ac:dyDescent="0.25">
      <c r="S4469" s="40"/>
      <c r="T4469" s="3"/>
    </row>
    <row r="4470" spans="19:20" x14ac:dyDescent="0.25">
      <c r="S4470" s="40"/>
      <c r="T4470" s="3"/>
    </row>
    <row r="4471" spans="19:20" x14ac:dyDescent="0.25">
      <c r="S4471" s="40"/>
      <c r="T4471" s="3"/>
    </row>
    <row r="4472" spans="19:20" x14ac:dyDescent="0.25">
      <c r="S4472" s="40"/>
      <c r="T4472" s="3"/>
    </row>
    <row r="4473" spans="19:20" x14ac:dyDescent="0.25">
      <c r="S4473" s="40"/>
      <c r="T4473" s="3"/>
    </row>
    <row r="4474" spans="19:20" x14ac:dyDescent="0.25">
      <c r="S4474" s="40"/>
      <c r="T4474" s="3"/>
    </row>
    <row r="4475" spans="19:20" x14ac:dyDescent="0.25">
      <c r="S4475" s="40"/>
      <c r="T4475" s="3"/>
    </row>
    <row r="4476" spans="19:20" x14ac:dyDescent="0.25">
      <c r="S4476" s="40"/>
      <c r="T4476" s="3"/>
    </row>
    <row r="4477" spans="19:20" x14ac:dyDescent="0.25">
      <c r="S4477" s="40"/>
      <c r="T4477" s="3"/>
    </row>
    <row r="4478" spans="19:20" x14ac:dyDescent="0.25">
      <c r="S4478" s="40"/>
      <c r="T4478" s="3"/>
    </row>
    <row r="4479" spans="19:20" x14ac:dyDescent="0.25">
      <c r="S4479" s="40"/>
      <c r="T4479" s="3"/>
    </row>
    <row r="4480" spans="19:20" x14ac:dyDescent="0.25">
      <c r="S4480" s="40"/>
      <c r="T4480" s="3"/>
    </row>
    <row r="4481" spans="19:20" x14ac:dyDescent="0.25">
      <c r="S4481" s="40"/>
      <c r="T4481" s="3"/>
    </row>
    <row r="4482" spans="19:20" x14ac:dyDescent="0.25">
      <c r="S4482" s="40"/>
      <c r="T4482" s="3"/>
    </row>
    <row r="4483" spans="19:20" x14ac:dyDescent="0.25">
      <c r="S4483" s="40"/>
      <c r="T4483" s="3"/>
    </row>
    <row r="4484" spans="19:20" x14ac:dyDescent="0.25">
      <c r="S4484" s="40"/>
      <c r="T4484" s="3"/>
    </row>
    <row r="4485" spans="19:20" x14ac:dyDescent="0.25">
      <c r="S4485" s="40"/>
      <c r="T4485" s="3"/>
    </row>
    <row r="4486" spans="19:20" x14ac:dyDescent="0.25">
      <c r="S4486" s="40"/>
      <c r="T4486" s="3"/>
    </row>
    <row r="4487" spans="19:20" x14ac:dyDescent="0.25">
      <c r="S4487" s="40"/>
      <c r="T4487" s="3"/>
    </row>
    <row r="4488" spans="19:20" x14ac:dyDescent="0.25">
      <c r="S4488" s="40"/>
      <c r="T4488" s="3"/>
    </row>
    <row r="4489" spans="19:20" x14ac:dyDescent="0.25">
      <c r="S4489" s="40"/>
      <c r="T4489" s="3"/>
    </row>
    <row r="4490" spans="19:20" x14ac:dyDescent="0.25">
      <c r="S4490" s="40"/>
      <c r="T4490" s="3"/>
    </row>
    <row r="4491" spans="19:20" x14ac:dyDescent="0.25">
      <c r="S4491" s="40"/>
      <c r="T4491" s="3"/>
    </row>
    <row r="4492" spans="19:20" x14ac:dyDescent="0.25">
      <c r="S4492" s="40"/>
      <c r="T4492" s="3"/>
    </row>
    <row r="4493" spans="19:20" x14ac:dyDescent="0.25">
      <c r="S4493" s="40"/>
      <c r="T4493" s="3"/>
    </row>
    <row r="4494" spans="19:20" x14ac:dyDescent="0.25">
      <c r="S4494" s="40"/>
      <c r="T4494" s="3"/>
    </row>
    <row r="4495" spans="19:20" x14ac:dyDescent="0.25">
      <c r="S4495" s="40"/>
      <c r="T4495" s="3"/>
    </row>
    <row r="4496" spans="19:20" x14ac:dyDescent="0.25">
      <c r="S4496" s="40"/>
      <c r="T4496" s="3"/>
    </row>
    <row r="4497" spans="19:20" x14ac:dyDescent="0.25">
      <c r="S4497" s="40"/>
      <c r="T4497" s="3"/>
    </row>
    <row r="4498" spans="19:20" x14ac:dyDescent="0.25">
      <c r="S4498" s="40"/>
      <c r="T4498" s="3"/>
    </row>
    <row r="4499" spans="19:20" x14ac:dyDescent="0.25">
      <c r="S4499" s="40"/>
      <c r="T4499" s="3"/>
    </row>
    <row r="4500" spans="19:20" x14ac:dyDescent="0.25">
      <c r="S4500" s="40"/>
      <c r="T4500" s="3"/>
    </row>
    <row r="4501" spans="19:20" x14ac:dyDescent="0.25">
      <c r="S4501" s="40"/>
      <c r="T4501" s="3"/>
    </row>
    <row r="4502" spans="19:20" x14ac:dyDescent="0.25">
      <c r="S4502" s="40"/>
      <c r="T4502" s="3"/>
    </row>
    <row r="4503" spans="19:20" x14ac:dyDescent="0.25">
      <c r="S4503" s="40"/>
      <c r="T4503" s="3"/>
    </row>
    <row r="4504" spans="19:20" x14ac:dyDescent="0.25">
      <c r="S4504" s="40"/>
      <c r="T4504" s="3"/>
    </row>
    <row r="4505" spans="19:20" x14ac:dyDescent="0.25">
      <c r="S4505" s="40"/>
      <c r="T4505" s="3"/>
    </row>
    <row r="4506" spans="19:20" x14ac:dyDescent="0.25">
      <c r="S4506" s="40"/>
      <c r="T4506" s="3"/>
    </row>
    <row r="4507" spans="19:20" x14ac:dyDescent="0.25">
      <c r="S4507" s="40"/>
      <c r="T4507" s="3"/>
    </row>
    <row r="4508" spans="19:20" x14ac:dyDescent="0.25">
      <c r="S4508" s="40"/>
      <c r="T4508" s="3"/>
    </row>
    <row r="4509" spans="19:20" x14ac:dyDescent="0.25">
      <c r="S4509" s="40"/>
      <c r="T4509" s="3"/>
    </row>
    <row r="4510" spans="19:20" x14ac:dyDescent="0.25">
      <c r="S4510" s="40"/>
      <c r="T4510" s="3"/>
    </row>
    <row r="4511" spans="19:20" x14ac:dyDescent="0.25">
      <c r="S4511" s="40"/>
      <c r="T4511" s="3"/>
    </row>
    <row r="4512" spans="19:20" x14ac:dyDescent="0.25">
      <c r="S4512" s="40"/>
      <c r="T4512" s="3"/>
    </row>
    <row r="4513" spans="19:20" x14ac:dyDescent="0.25">
      <c r="S4513" s="40"/>
      <c r="T4513" s="3"/>
    </row>
    <row r="4514" spans="19:20" x14ac:dyDescent="0.25">
      <c r="S4514" s="40"/>
      <c r="T4514" s="3"/>
    </row>
    <row r="4515" spans="19:20" x14ac:dyDescent="0.25">
      <c r="S4515" s="40"/>
      <c r="T4515" s="3"/>
    </row>
    <row r="4516" spans="19:20" x14ac:dyDescent="0.25">
      <c r="S4516" s="40"/>
      <c r="T4516" s="3"/>
    </row>
    <row r="4517" spans="19:20" x14ac:dyDescent="0.25">
      <c r="S4517" s="40"/>
      <c r="T4517" s="3"/>
    </row>
    <row r="4518" spans="19:20" x14ac:dyDescent="0.25">
      <c r="S4518" s="40"/>
      <c r="T4518" s="3"/>
    </row>
    <row r="4519" spans="19:20" x14ac:dyDescent="0.25">
      <c r="S4519" s="40"/>
      <c r="T4519" s="3"/>
    </row>
    <row r="4520" spans="19:20" x14ac:dyDescent="0.25">
      <c r="S4520" s="40"/>
      <c r="T4520" s="3"/>
    </row>
    <row r="4521" spans="19:20" x14ac:dyDescent="0.25">
      <c r="S4521" s="40"/>
      <c r="T4521" s="3"/>
    </row>
    <row r="4522" spans="19:20" x14ac:dyDescent="0.25">
      <c r="S4522" s="40"/>
      <c r="T4522" s="3"/>
    </row>
    <row r="4523" spans="19:20" x14ac:dyDescent="0.25">
      <c r="S4523" s="40"/>
      <c r="T4523" s="3"/>
    </row>
    <row r="4524" spans="19:20" x14ac:dyDescent="0.25">
      <c r="S4524" s="40"/>
      <c r="T4524" s="3"/>
    </row>
    <row r="4525" spans="19:20" x14ac:dyDescent="0.25">
      <c r="S4525" s="40"/>
      <c r="T4525" s="3"/>
    </row>
    <row r="4526" spans="19:20" x14ac:dyDescent="0.25">
      <c r="S4526" s="40"/>
      <c r="T4526" s="3"/>
    </row>
    <row r="4527" spans="19:20" x14ac:dyDescent="0.25">
      <c r="S4527" s="40"/>
      <c r="T4527" s="3"/>
    </row>
    <row r="4528" spans="19:20" x14ac:dyDescent="0.25">
      <c r="S4528" s="40"/>
      <c r="T4528" s="3"/>
    </row>
    <row r="4529" spans="19:20" x14ac:dyDescent="0.25">
      <c r="S4529" s="40"/>
      <c r="T4529" s="3"/>
    </row>
    <row r="4530" spans="19:20" x14ac:dyDescent="0.25">
      <c r="S4530" s="40"/>
      <c r="T4530" s="3"/>
    </row>
    <row r="4531" spans="19:20" x14ac:dyDescent="0.25">
      <c r="S4531" s="40"/>
      <c r="T4531" s="3"/>
    </row>
    <row r="4532" spans="19:20" x14ac:dyDescent="0.25">
      <c r="S4532" s="40"/>
      <c r="T4532" s="3"/>
    </row>
    <row r="4533" spans="19:20" x14ac:dyDescent="0.25">
      <c r="S4533" s="40"/>
      <c r="T4533" s="3"/>
    </row>
    <row r="4534" spans="19:20" x14ac:dyDescent="0.25">
      <c r="S4534" s="40"/>
      <c r="T4534" s="3"/>
    </row>
    <row r="4535" spans="19:20" x14ac:dyDescent="0.25">
      <c r="S4535" s="40"/>
      <c r="T4535" s="3"/>
    </row>
    <row r="4536" spans="19:20" x14ac:dyDescent="0.25">
      <c r="S4536" s="40"/>
      <c r="T4536" s="3"/>
    </row>
    <row r="4537" spans="19:20" x14ac:dyDescent="0.25">
      <c r="S4537" s="40"/>
      <c r="T4537" s="3"/>
    </row>
    <row r="4538" spans="19:20" x14ac:dyDescent="0.25">
      <c r="S4538" s="40"/>
      <c r="T4538" s="3"/>
    </row>
    <row r="4539" spans="19:20" x14ac:dyDescent="0.25">
      <c r="S4539" s="40"/>
      <c r="T4539" s="3"/>
    </row>
    <row r="4540" spans="19:20" x14ac:dyDescent="0.25">
      <c r="S4540" s="40"/>
      <c r="T4540" s="3"/>
    </row>
    <row r="4541" spans="19:20" x14ac:dyDescent="0.25">
      <c r="S4541" s="40"/>
      <c r="T4541" s="3"/>
    </row>
    <row r="4542" spans="19:20" x14ac:dyDescent="0.25">
      <c r="S4542" s="40"/>
      <c r="T4542" s="3"/>
    </row>
    <row r="4543" spans="19:20" x14ac:dyDescent="0.25">
      <c r="S4543" s="40"/>
      <c r="T4543" s="3"/>
    </row>
    <row r="4544" spans="19:20" x14ac:dyDescent="0.25">
      <c r="S4544" s="40"/>
      <c r="T4544" s="3"/>
    </row>
    <row r="4545" spans="19:20" x14ac:dyDescent="0.25">
      <c r="S4545" s="40"/>
      <c r="T4545" s="3"/>
    </row>
    <row r="4546" spans="19:20" x14ac:dyDescent="0.25">
      <c r="S4546" s="40"/>
      <c r="T4546" s="3"/>
    </row>
    <row r="4547" spans="19:20" x14ac:dyDescent="0.25">
      <c r="S4547" s="40"/>
      <c r="T4547" s="3"/>
    </row>
    <row r="4548" spans="19:20" x14ac:dyDescent="0.25">
      <c r="S4548" s="40"/>
      <c r="T4548" s="3"/>
    </row>
    <row r="4549" spans="19:20" x14ac:dyDescent="0.25">
      <c r="S4549" s="40"/>
      <c r="T4549" s="3"/>
    </row>
    <row r="4550" spans="19:20" x14ac:dyDescent="0.25">
      <c r="S4550" s="40"/>
      <c r="T4550" s="3"/>
    </row>
    <row r="4551" spans="19:20" x14ac:dyDescent="0.25">
      <c r="S4551" s="40"/>
      <c r="T4551" s="3"/>
    </row>
    <row r="4552" spans="19:20" x14ac:dyDescent="0.25">
      <c r="S4552" s="40"/>
      <c r="T4552" s="3"/>
    </row>
    <row r="4553" spans="19:20" x14ac:dyDescent="0.25">
      <c r="S4553" s="40"/>
      <c r="T4553" s="3"/>
    </row>
    <row r="4554" spans="19:20" x14ac:dyDescent="0.25">
      <c r="S4554" s="40"/>
      <c r="T4554" s="3"/>
    </row>
    <row r="4555" spans="19:20" x14ac:dyDescent="0.25">
      <c r="S4555" s="40"/>
      <c r="T4555" s="3"/>
    </row>
    <row r="4556" spans="19:20" x14ac:dyDescent="0.25">
      <c r="S4556" s="40"/>
      <c r="T4556" s="3"/>
    </row>
    <row r="4557" spans="19:20" x14ac:dyDescent="0.25">
      <c r="S4557" s="40"/>
      <c r="T4557" s="3"/>
    </row>
    <row r="4558" spans="19:20" x14ac:dyDescent="0.25">
      <c r="S4558" s="40"/>
      <c r="T4558" s="3"/>
    </row>
    <row r="4559" spans="19:20" x14ac:dyDescent="0.25">
      <c r="S4559" s="40"/>
      <c r="T4559" s="3"/>
    </row>
    <row r="4560" spans="19:20" x14ac:dyDescent="0.25">
      <c r="S4560" s="40"/>
      <c r="T4560" s="3"/>
    </row>
    <row r="4561" spans="19:20" x14ac:dyDescent="0.25">
      <c r="S4561" s="40"/>
      <c r="T4561" s="3"/>
    </row>
    <row r="4562" spans="19:20" x14ac:dyDescent="0.25">
      <c r="S4562" s="40"/>
      <c r="T4562" s="3"/>
    </row>
    <row r="4563" spans="19:20" x14ac:dyDescent="0.25">
      <c r="S4563" s="40"/>
      <c r="T4563" s="3"/>
    </row>
    <row r="4564" spans="19:20" x14ac:dyDescent="0.25">
      <c r="S4564" s="40"/>
      <c r="T4564" s="3"/>
    </row>
    <row r="4565" spans="19:20" x14ac:dyDescent="0.25">
      <c r="S4565" s="40"/>
      <c r="T4565" s="3"/>
    </row>
    <row r="4566" spans="19:20" x14ac:dyDescent="0.25">
      <c r="S4566" s="40"/>
      <c r="T4566" s="3"/>
    </row>
    <row r="4567" spans="19:20" x14ac:dyDescent="0.25">
      <c r="S4567" s="40"/>
      <c r="T4567" s="3"/>
    </row>
    <row r="4568" spans="19:20" x14ac:dyDescent="0.25">
      <c r="S4568" s="40"/>
      <c r="T4568" s="3"/>
    </row>
    <row r="4569" spans="19:20" x14ac:dyDescent="0.25">
      <c r="S4569" s="40"/>
      <c r="T4569" s="3"/>
    </row>
    <row r="4570" spans="19:20" x14ac:dyDescent="0.25">
      <c r="S4570" s="40"/>
      <c r="T4570" s="3"/>
    </row>
    <row r="4571" spans="19:20" x14ac:dyDescent="0.25">
      <c r="S4571" s="40"/>
      <c r="T4571" s="3"/>
    </row>
    <row r="4572" spans="19:20" x14ac:dyDescent="0.25">
      <c r="S4572" s="40"/>
      <c r="T4572" s="3"/>
    </row>
    <row r="4573" spans="19:20" x14ac:dyDescent="0.25">
      <c r="S4573" s="40"/>
      <c r="T4573" s="3"/>
    </row>
    <row r="4574" spans="19:20" x14ac:dyDescent="0.25">
      <c r="S4574" s="40"/>
      <c r="T4574" s="3"/>
    </row>
    <row r="4575" spans="19:20" x14ac:dyDescent="0.25">
      <c r="S4575" s="40"/>
      <c r="T4575" s="3"/>
    </row>
    <row r="4576" spans="19:20" x14ac:dyDescent="0.25">
      <c r="S4576" s="40"/>
      <c r="T4576" s="3"/>
    </row>
    <row r="4577" spans="19:20" x14ac:dyDescent="0.25">
      <c r="S4577" s="40"/>
      <c r="T4577" s="3"/>
    </row>
    <row r="4578" spans="19:20" x14ac:dyDescent="0.25">
      <c r="S4578" s="40"/>
      <c r="T4578" s="3"/>
    </row>
    <row r="4579" spans="19:20" x14ac:dyDescent="0.25">
      <c r="S4579" s="40"/>
      <c r="T4579" s="3"/>
    </row>
    <row r="4580" spans="19:20" x14ac:dyDescent="0.25">
      <c r="S4580" s="40"/>
      <c r="T4580" s="3"/>
    </row>
    <row r="4581" spans="19:20" x14ac:dyDescent="0.25">
      <c r="S4581" s="40"/>
      <c r="T4581" s="3"/>
    </row>
    <row r="4582" spans="19:20" x14ac:dyDescent="0.25">
      <c r="S4582" s="40"/>
      <c r="T4582" s="3"/>
    </row>
    <row r="4583" spans="19:20" x14ac:dyDescent="0.25">
      <c r="S4583" s="40"/>
      <c r="T4583" s="3"/>
    </row>
    <row r="4584" spans="19:20" x14ac:dyDescent="0.25">
      <c r="S4584" s="40"/>
      <c r="T4584" s="3"/>
    </row>
    <row r="4585" spans="19:20" x14ac:dyDescent="0.25">
      <c r="S4585" s="40"/>
      <c r="T4585" s="3"/>
    </row>
    <row r="4586" spans="19:20" x14ac:dyDescent="0.25">
      <c r="S4586" s="40"/>
      <c r="T4586" s="3"/>
    </row>
    <row r="4587" spans="19:20" x14ac:dyDescent="0.25">
      <c r="S4587" s="40"/>
      <c r="T4587" s="3"/>
    </row>
    <row r="4588" spans="19:20" x14ac:dyDescent="0.25">
      <c r="S4588" s="40"/>
      <c r="T4588" s="3"/>
    </row>
    <row r="4589" spans="19:20" x14ac:dyDescent="0.25">
      <c r="S4589" s="40"/>
      <c r="T4589" s="3"/>
    </row>
    <row r="4590" spans="19:20" x14ac:dyDescent="0.25">
      <c r="S4590" s="40"/>
      <c r="T4590" s="3"/>
    </row>
    <row r="4591" spans="19:20" x14ac:dyDescent="0.25">
      <c r="S4591" s="40"/>
      <c r="T4591" s="3"/>
    </row>
    <row r="4592" spans="19:20" x14ac:dyDescent="0.25">
      <c r="S4592" s="40"/>
      <c r="T4592" s="3"/>
    </row>
    <row r="4593" spans="19:20" x14ac:dyDescent="0.25">
      <c r="S4593" s="40"/>
      <c r="T4593" s="3"/>
    </row>
    <row r="4594" spans="19:20" x14ac:dyDescent="0.25">
      <c r="S4594" s="40"/>
      <c r="T4594" s="3"/>
    </row>
    <row r="4595" spans="19:20" x14ac:dyDescent="0.25">
      <c r="S4595" s="40"/>
      <c r="T4595" s="3"/>
    </row>
    <row r="4596" spans="19:20" x14ac:dyDescent="0.25">
      <c r="S4596" s="40"/>
      <c r="T4596" s="3"/>
    </row>
    <row r="4597" spans="19:20" x14ac:dyDescent="0.25">
      <c r="S4597" s="40"/>
      <c r="T4597" s="3"/>
    </row>
    <row r="4598" spans="19:20" x14ac:dyDescent="0.25">
      <c r="S4598" s="40"/>
      <c r="T4598" s="3"/>
    </row>
    <row r="4599" spans="19:20" x14ac:dyDescent="0.25">
      <c r="S4599" s="40"/>
      <c r="T4599" s="3"/>
    </row>
    <row r="4600" spans="19:20" x14ac:dyDescent="0.25">
      <c r="S4600" s="40"/>
      <c r="T4600" s="3"/>
    </row>
    <row r="4601" spans="19:20" x14ac:dyDescent="0.25">
      <c r="S4601" s="40"/>
      <c r="T4601" s="3"/>
    </row>
    <row r="4602" spans="19:20" x14ac:dyDescent="0.25">
      <c r="S4602" s="40"/>
      <c r="T4602" s="3"/>
    </row>
    <row r="4603" spans="19:20" x14ac:dyDescent="0.25">
      <c r="S4603" s="40"/>
      <c r="T4603" s="3"/>
    </row>
    <row r="4604" spans="19:20" x14ac:dyDescent="0.25">
      <c r="S4604" s="40"/>
      <c r="T4604" s="3"/>
    </row>
    <row r="4605" spans="19:20" x14ac:dyDescent="0.25">
      <c r="S4605" s="40"/>
      <c r="T4605" s="3"/>
    </row>
    <row r="4606" spans="19:20" x14ac:dyDescent="0.25">
      <c r="S4606" s="40"/>
      <c r="T4606" s="3"/>
    </row>
    <row r="4607" spans="19:20" x14ac:dyDescent="0.25">
      <c r="S4607" s="40"/>
      <c r="T4607" s="3"/>
    </row>
    <row r="4608" spans="19:20" x14ac:dyDescent="0.25">
      <c r="S4608" s="40"/>
      <c r="T4608" s="3"/>
    </row>
    <row r="4609" spans="19:20" x14ac:dyDescent="0.25">
      <c r="S4609" s="40"/>
      <c r="T4609" s="3"/>
    </row>
    <row r="4610" spans="19:20" x14ac:dyDescent="0.25">
      <c r="S4610" s="40"/>
      <c r="T4610" s="3"/>
    </row>
    <row r="4611" spans="19:20" x14ac:dyDescent="0.25">
      <c r="S4611" s="40"/>
      <c r="T4611" s="3"/>
    </row>
    <row r="4612" spans="19:20" x14ac:dyDescent="0.25">
      <c r="S4612" s="40"/>
      <c r="T4612" s="3"/>
    </row>
    <row r="4613" spans="19:20" x14ac:dyDescent="0.25">
      <c r="S4613" s="40"/>
      <c r="T4613" s="3"/>
    </row>
    <row r="4614" spans="19:20" x14ac:dyDescent="0.25">
      <c r="S4614" s="40"/>
      <c r="T4614" s="3"/>
    </row>
    <row r="4615" spans="19:20" x14ac:dyDescent="0.25">
      <c r="S4615" s="40"/>
      <c r="T4615" s="3"/>
    </row>
    <row r="4616" spans="19:20" x14ac:dyDescent="0.25">
      <c r="S4616" s="40"/>
      <c r="T4616" s="3"/>
    </row>
    <row r="4617" spans="19:20" x14ac:dyDescent="0.25">
      <c r="S4617" s="40"/>
      <c r="T4617" s="3"/>
    </row>
    <row r="4618" spans="19:20" x14ac:dyDescent="0.25">
      <c r="S4618" s="40"/>
      <c r="T4618" s="3"/>
    </row>
    <row r="4619" spans="19:20" x14ac:dyDescent="0.25">
      <c r="S4619" s="40"/>
      <c r="T4619" s="3"/>
    </row>
    <row r="4620" spans="19:20" x14ac:dyDescent="0.25">
      <c r="S4620" s="40"/>
      <c r="T4620" s="3"/>
    </row>
    <row r="4621" spans="19:20" x14ac:dyDescent="0.25">
      <c r="S4621" s="40"/>
      <c r="T4621" s="3"/>
    </row>
    <row r="4622" spans="19:20" x14ac:dyDescent="0.25">
      <c r="S4622" s="40"/>
      <c r="T4622" s="3"/>
    </row>
    <row r="4623" spans="19:20" x14ac:dyDescent="0.25">
      <c r="S4623" s="40"/>
      <c r="T4623" s="3"/>
    </row>
    <row r="4624" spans="19:20" x14ac:dyDescent="0.25">
      <c r="S4624" s="40"/>
      <c r="T4624" s="3"/>
    </row>
    <row r="4625" spans="19:20" x14ac:dyDescent="0.25">
      <c r="S4625" s="40"/>
      <c r="T4625" s="3"/>
    </row>
    <row r="4626" spans="19:20" x14ac:dyDescent="0.25">
      <c r="S4626" s="40"/>
      <c r="T4626" s="3"/>
    </row>
    <row r="4627" spans="19:20" x14ac:dyDescent="0.25">
      <c r="S4627" s="40"/>
      <c r="T4627" s="3"/>
    </row>
    <row r="4628" spans="19:20" x14ac:dyDescent="0.25">
      <c r="S4628" s="40"/>
      <c r="T4628" s="3"/>
    </row>
    <row r="4629" spans="19:20" x14ac:dyDescent="0.25">
      <c r="S4629" s="40"/>
      <c r="T4629" s="3"/>
    </row>
    <row r="4630" spans="19:20" x14ac:dyDescent="0.25">
      <c r="S4630" s="40"/>
      <c r="T4630" s="3"/>
    </row>
    <row r="4631" spans="19:20" x14ac:dyDescent="0.25">
      <c r="S4631" s="40"/>
      <c r="T4631" s="3"/>
    </row>
    <row r="4632" spans="19:20" x14ac:dyDescent="0.25">
      <c r="S4632" s="40"/>
      <c r="T4632" s="3"/>
    </row>
    <row r="4633" spans="19:20" x14ac:dyDescent="0.25">
      <c r="S4633" s="40"/>
      <c r="T4633" s="3"/>
    </row>
    <row r="4634" spans="19:20" x14ac:dyDescent="0.25">
      <c r="S4634" s="40"/>
      <c r="T4634" s="3"/>
    </row>
    <row r="4635" spans="19:20" x14ac:dyDescent="0.25">
      <c r="S4635" s="40"/>
      <c r="T4635" s="3"/>
    </row>
    <row r="4636" spans="19:20" x14ac:dyDescent="0.25">
      <c r="S4636" s="40"/>
      <c r="T4636" s="3"/>
    </row>
    <row r="4637" spans="19:20" x14ac:dyDescent="0.25">
      <c r="S4637" s="40"/>
      <c r="T4637" s="3"/>
    </row>
    <row r="4638" spans="19:20" x14ac:dyDescent="0.25">
      <c r="S4638" s="40"/>
      <c r="T4638" s="3"/>
    </row>
    <row r="4639" spans="19:20" x14ac:dyDescent="0.25">
      <c r="S4639" s="40"/>
      <c r="T4639" s="3"/>
    </row>
    <row r="4640" spans="19:20" x14ac:dyDescent="0.25">
      <c r="S4640" s="40"/>
      <c r="T4640" s="3"/>
    </row>
    <row r="4641" spans="19:20" x14ac:dyDescent="0.25">
      <c r="S4641" s="40"/>
      <c r="T4641" s="3"/>
    </row>
    <row r="4642" spans="19:20" x14ac:dyDescent="0.25">
      <c r="S4642" s="40"/>
      <c r="T4642" s="3"/>
    </row>
    <row r="4643" spans="19:20" x14ac:dyDescent="0.25">
      <c r="S4643" s="40"/>
      <c r="T4643" s="3"/>
    </row>
    <row r="4644" spans="19:20" x14ac:dyDescent="0.25">
      <c r="S4644" s="40"/>
      <c r="T4644" s="3"/>
    </row>
    <row r="4645" spans="19:20" x14ac:dyDescent="0.25">
      <c r="S4645" s="40"/>
      <c r="T4645" s="3"/>
    </row>
    <row r="4646" spans="19:20" x14ac:dyDescent="0.25">
      <c r="S4646" s="40"/>
      <c r="T4646" s="3"/>
    </row>
    <row r="4647" spans="19:20" x14ac:dyDescent="0.25">
      <c r="S4647" s="40"/>
      <c r="T4647" s="3"/>
    </row>
    <row r="4648" spans="19:20" x14ac:dyDescent="0.25">
      <c r="S4648" s="40"/>
      <c r="T4648" s="3"/>
    </row>
    <row r="4649" spans="19:20" x14ac:dyDescent="0.25">
      <c r="S4649" s="40"/>
      <c r="T4649" s="3"/>
    </row>
    <row r="4650" spans="19:20" x14ac:dyDescent="0.25">
      <c r="S4650" s="40"/>
      <c r="T4650" s="3"/>
    </row>
    <row r="4651" spans="19:20" x14ac:dyDescent="0.25">
      <c r="S4651" s="40"/>
      <c r="T4651" s="3"/>
    </row>
    <row r="4652" spans="19:20" x14ac:dyDescent="0.25">
      <c r="S4652" s="40"/>
      <c r="T4652" s="3"/>
    </row>
    <row r="4653" spans="19:20" x14ac:dyDescent="0.25">
      <c r="S4653" s="40"/>
      <c r="T4653" s="3"/>
    </row>
    <row r="4654" spans="19:20" x14ac:dyDescent="0.25">
      <c r="S4654" s="40"/>
      <c r="T4654" s="3"/>
    </row>
    <row r="4655" spans="19:20" x14ac:dyDescent="0.25">
      <c r="S4655" s="40"/>
      <c r="T4655" s="3"/>
    </row>
    <row r="4656" spans="19:20" x14ac:dyDescent="0.25">
      <c r="S4656" s="40"/>
      <c r="T4656" s="3"/>
    </row>
    <row r="4657" spans="19:20" x14ac:dyDescent="0.25">
      <c r="S4657" s="40"/>
      <c r="T4657" s="3"/>
    </row>
    <row r="4658" spans="19:20" x14ac:dyDescent="0.25">
      <c r="S4658" s="40"/>
      <c r="T4658" s="3"/>
    </row>
    <row r="4659" spans="19:20" x14ac:dyDescent="0.25">
      <c r="S4659" s="40"/>
      <c r="T4659" s="3"/>
    </row>
    <row r="4660" spans="19:20" x14ac:dyDescent="0.25">
      <c r="S4660" s="40"/>
      <c r="T4660" s="3"/>
    </row>
    <row r="4661" spans="19:20" x14ac:dyDescent="0.25">
      <c r="S4661" s="40"/>
      <c r="T4661" s="3"/>
    </row>
    <row r="4662" spans="19:20" x14ac:dyDescent="0.25">
      <c r="S4662" s="40"/>
      <c r="T4662" s="3"/>
    </row>
    <row r="4663" spans="19:20" x14ac:dyDescent="0.25">
      <c r="S4663" s="40"/>
      <c r="T4663" s="3"/>
    </row>
    <row r="4664" spans="19:20" x14ac:dyDescent="0.25">
      <c r="S4664" s="40"/>
      <c r="T4664" s="3"/>
    </row>
    <row r="4665" spans="19:20" x14ac:dyDescent="0.25">
      <c r="S4665" s="40"/>
      <c r="T4665" s="3"/>
    </row>
    <row r="4666" spans="19:20" x14ac:dyDescent="0.25">
      <c r="S4666" s="40"/>
      <c r="T4666" s="3"/>
    </row>
    <row r="4667" spans="19:20" x14ac:dyDescent="0.25">
      <c r="S4667" s="40"/>
      <c r="T4667" s="3"/>
    </row>
    <row r="4668" spans="19:20" x14ac:dyDescent="0.25">
      <c r="S4668" s="40"/>
      <c r="T4668" s="3"/>
    </row>
    <row r="4669" spans="19:20" x14ac:dyDescent="0.25">
      <c r="S4669" s="40"/>
      <c r="T4669" s="3"/>
    </row>
    <row r="4670" spans="19:20" x14ac:dyDescent="0.25">
      <c r="S4670" s="40"/>
      <c r="T4670" s="3"/>
    </row>
    <row r="4671" spans="19:20" x14ac:dyDescent="0.25">
      <c r="S4671" s="40"/>
      <c r="T4671" s="3"/>
    </row>
    <row r="4672" spans="19:20" x14ac:dyDescent="0.25">
      <c r="S4672" s="40"/>
      <c r="T4672" s="3"/>
    </row>
    <row r="4673" spans="19:20" x14ac:dyDescent="0.25">
      <c r="S4673" s="40"/>
      <c r="T4673" s="3"/>
    </row>
    <row r="4674" spans="19:20" x14ac:dyDescent="0.25">
      <c r="S4674" s="40"/>
      <c r="T4674" s="3"/>
    </row>
    <row r="4675" spans="19:20" x14ac:dyDescent="0.25">
      <c r="S4675" s="40"/>
      <c r="T4675" s="3"/>
    </row>
    <row r="4676" spans="19:20" x14ac:dyDescent="0.25">
      <c r="S4676" s="40"/>
      <c r="T4676" s="3"/>
    </row>
    <row r="4677" spans="19:20" x14ac:dyDescent="0.25">
      <c r="S4677" s="40"/>
      <c r="T4677" s="3"/>
    </row>
    <row r="4678" spans="19:20" x14ac:dyDescent="0.25">
      <c r="S4678" s="40"/>
      <c r="T4678" s="3"/>
    </row>
    <row r="4679" spans="19:20" x14ac:dyDescent="0.25">
      <c r="S4679" s="40"/>
      <c r="T4679" s="3"/>
    </row>
    <row r="4680" spans="19:20" x14ac:dyDescent="0.25">
      <c r="S4680" s="40"/>
      <c r="T4680" s="3"/>
    </row>
    <row r="4681" spans="19:20" x14ac:dyDescent="0.25">
      <c r="S4681" s="40"/>
      <c r="T4681" s="3"/>
    </row>
    <row r="4682" spans="19:20" x14ac:dyDescent="0.25">
      <c r="S4682" s="40"/>
      <c r="T4682" s="3"/>
    </row>
    <row r="4683" spans="19:20" x14ac:dyDescent="0.25">
      <c r="S4683" s="40"/>
      <c r="T4683" s="3"/>
    </row>
    <row r="4684" spans="19:20" x14ac:dyDescent="0.25">
      <c r="S4684" s="40"/>
      <c r="T4684" s="3"/>
    </row>
    <row r="4685" spans="19:20" x14ac:dyDescent="0.25">
      <c r="S4685" s="40"/>
      <c r="T4685" s="3"/>
    </row>
    <row r="4686" spans="19:20" x14ac:dyDescent="0.25">
      <c r="S4686" s="40"/>
      <c r="T4686" s="3"/>
    </row>
    <row r="4687" spans="19:20" x14ac:dyDescent="0.25">
      <c r="S4687" s="40"/>
      <c r="T4687" s="3"/>
    </row>
    <row r="4688" spans="19:20" x14ac:dyDescent="0.25">
      <c r="S4688" s="40"/>
      <c r="T4688" s="3"/>
    </row>
    <row r="4689" spans="19:20" x14ac:dyDescent="0.25">
      <c r="S4689" s="40"/>
      <c r="T4689" s="3"/>
    </row>
    <row r="4690" spans="19:20" x14ac:dyDescent="0.25">
      <c r="S4690" s="40"/>
      <c r="T4690" s="3"/>
    </row>
    <row r="4691" spans="19:20" x14ac:dyDescent="0.25">
      <c r="S4691" s="40"/>
      <c r="T4691" s="3"/>
    </row>
    <row r="4692" spans="19:20" x14ac:dyDescent="0.25">
      <c r="S4692" s="40"/>
      <c r="T4692" s="3"/>
    </row>
    <row r="4693" spans="19:20" x14ac:dyDescent="0.25">
      <c r="S4693" s="40"/>
      <c r="T4693" s="3"/>
    </row>
    <row r="4694" spans="19:20" x14ac:dyDescent="0.25">
      <c r="S4694" s="40"/>
      <c r="T4694" s="3"/>
    </row>
    <row r="4695" spans="19:20" x14ac:dyDescent="0.25">
      <c r="S4695" s="40"/>
      <c r="T4695" s="3"/>
    </row>
    <row r="4696" spans="19:20" x14ac:dyDescent="0.25">
      <c r="S4696" s="40"/>
      <c r="T4696" s="3"/>
    </row>
    <row r="4697" spans="19:20" x14ac:dyDescent="0.25">
      <c r="S4697" s="40"/>
      <c r="T4697" s="3"/>
    </row>
    <row r="4698" spans="19:20" x14ac:dyDescent="0.25">
      <c r="S4698" s="40"/>
      <c r="T4698" s="3"/>
    </row>
    <row r="4699" spans="19:20" x14ac:dyDescent="0.25">
      <c r="S4699" s="40"/>
      <c r="T4699" s="3"/>
    </row>
    <row r="4700" spans="19:20" x14ac:dyDescent="0.25">
      <c r="S4700" s="40"/>
      <c r="T4700" s="3"/>
    </row>
    <row r="4701" spans="19:20" x14ac:dyDescent="0.25">
      <c r="S4701" s="40"/>
      <c r="T4701" s="3"/>
    </row>
    <row r="4702" spans="19:20" x14ac:dyDescent="0.25">
      <c r="S4702" s="40"/>
      <c r="T4702" s="3"/>
    </row>
    <row r="4703" spans="19:20" x14ac:dyDescent="0.25">
      <c r="S4703" s="40"/>
      <c r="T4703" s="3"/>
    </row>
    <row r="4704" spans="19:20" x14ac:dyDescent="0.25">
      <c r="S4704" s="40"/>
      <c r="T4704" s="3"/>
    </row>
    <row r="4705" spans="19:20" x14ac:dyDescent="0.25">
      <c r="S4705" s="40"/>
      <c r="T4705" s="3"/>
    </row>
    <row r="4706" spans="19:20" x14ac:dyDescent="0.25">
      <c r="S4706" s="40"/>
      <c r="T4706" s="3"/>
    </row>
    <row r="4707" spans="19:20" x14ac:dyDescent="0.25">
      <c r="S4707" s="40"/>
      <c r="T4707" s="3"/>
    </row>
    <row r="4708" spans="19:20" x14ac:dyDescent="0.25">
      <c r="S4708" s="40"/>
      <c r="T4708" s="3"/>
    </row>
    <row r="4709" spans="19:20" x14ac:dyDescent="0.25">
      <c r="S4709" s="40"/>
      <c r="T4709" s="3"/>
    </row>
    <row r="4710" spans="19:20" x14ac:dyDescent="0.25">
      <c r="S4710" s="40"/>
      <c r="T4710" s="3"/>
    </row>
    <row r="4711" spans="19:20" x14ac:dyDescent="0.25">
      <c r="S4711" s="40"/>
      <c r="T4711" s="3"/>
    </row>
    <row r="4712" spans="19:20" x14ac:dyDescent="0.25">
      <c r="S4712" s="40"/>
      <c r="T4712" s="3"/>
    </row>
    <row r="4713" spans="19:20" x14ac:dyDescent="0.25">
      <c r="S4713" s="40"/>
      <c r="T4713" s="3"/>
    </row>
    <row r="4714" spans="19:20" x14ac:dyDescent="0.25">
      <c r="S4714" s="40"/>
      <c r="T4714" s="3"/>
    </row>
    <row r="4715" spans="19:20" x14ac:dyDescent="0.25">
      <c r="S4715" s="40"/>
      <c r="T4715" s="3"/>
    </row>
    <row r="4716" spans="19:20" x14ac:dyDescent="0.25">
      <c r="S4716" s="40"/>
      <c r="T4716" s="3"/>
    </row>
    <row r="4717" spans="19:20" x14ac:dyDescent="0.25">
      <c r="S4717" s="40"/>
      <c r="T4717" s="3"/>
    </row>
    <row r="4718" spans="19:20" x14ac:dyDescent="0.25">
      <c r="S4718" s="40"/>
      <c r="T4718" s="3"/>
    </row>
    <row r="4719" spans="19:20" x14ac:dyDescent="0.25">
      <c r="S4719" s="40"/>
      <c r="T4719" s="3"/>
    </row>
    <row r="4720" spans="19:20" x14ac:dyDescent="0.25">
      <c r="S4720" s="40"/>
      <c r="T4720" s="3"/>
    </row>
    <row r="4721" spans="19:20" x14ac:dyDescent="0.25">
      <c r="S4721" s="40"/>
      <c r="T4721" s="3"/>
    </row>
    <row r="4722" spans="19:20" x14ac:dyDescent="0.25">
      <c r="S4722" s="40"/>
      <c r="T4722" s="3"/>
    </row>
    <row r="4723" spans="19:20" x14ac:dyDescent="0.25">
      <c r="S4723" s="40"/>
      <c r="T4723" s="3"/>
    </row>
    <row r="4724" spans="19:20" x14ac:dyDescent="0.25">
      <c r="S4724" s="40"/>
      <c r="T4724" s="3"/>
    </row>
    <row r="4725" spans="19:20" x14ac:dyDescent="0.25">
      <c r="S4725" s="40"/>
      <c r="T4725" s="3"/>
    </row>
    <row r="4726" spans="19:20" x14ac:dyDescent="0.25">
      <c r="S4726" s="40"/>
      <c r="T4726" s="3"/>
    </row>
    <row r="4727" spans="19:20" x14ac:dyDescent="0.25">
      <c r="S4727" s="40"/>
      <c r="T4727" s="3"/>
    </row>
    <row r="4728" spans="19:20" x14ac:dyDescent="0.25">
      <c r="S4728" s="40"/>
      <c r="T4728" s="3"/>
    </row>
    <row r="4729" spans="19:20" x14ac:dyDescent="0.25">
      <c r="S4729" s="40"/>
      <c r="T4729" s="3"/>
    </row>
    <row r="4730" spans="19:20" x14ac:dyDescent="0.25">
      <c r="S4730" s="40"/>
      <c r="T4730" s="3"/>
    </row>
    <row r="4731" spans="19:20" x14ac:dyDescent="0.25">
      <c r="S4731" s="40"/>
      <c r="T4731" s="3"/>
    </row>
    <row r="4732" spans="19:20" x14ac:dyDescent="0.25">
      <c r="S4732" s="40"/>
      <c r="T4732" s="3"/>
    </row>
    <row r="4733" spans="19:20" x14ac:dyDescent="0.25">
      <c r="S4733" s="40"/>
      <c r="T4733" s="3"/>
    </row>
    <row r="4734" spans="19:20" x14ac:dyDescent="0.25">
      <c r="S4734" s="40"/>
      <c r="T4734" s="3"/>
    </row>
    <row r="4735" spans="19:20" x14ac:dyDescent="0.25">
      <c r="S4735" s="40"/>
      <c r="T4735" s="3"/>
    </row>
    <row r="4736" spans="19:20" x14ac:dyDescent="0.25">
      <c r="S4736" s="40"/>
      <c r="T4736" s="3"/>
    </row>
    <row r="4737" spans="19:20" x14ac:dyDescent="0.25">
      <c r="S4737" s="40"/>
      <c r="T4737" s="3"/>
    </row>
    <row r="4738" spans="19:20" x14ac:dyDescent="0.25">
      <c r="S4738" s="40"/>
      <c r="T4738" s="3"/>
    </row>
    <row r="4739" spans="19:20" x14ac:dyDescent="0.25">
      <c r="S4739" s="40"/>
      <c r="T4739" s="3"/>
    </row>
    <row r="4740" spans="19:20" x14ac:dyDescent="0.25">
      <c r="S4740" s="40"/>
      <c r="T4740" s="3"/>
    </row>
    <row r="4741" spans="19:20" x14ac:dyDescent="0.25">
      <c r="S4741" s="40"/>
      <c r="T4741" s="3"/>
    </row>
    <row r="4742" spans="19:20" x14ac:dyDescent="0.25">
      <c r="S4742" s="40"/>
      <c r="T4742" s="3"/>
    </row>
    <row r="4743" spans="19:20" x14ac:dyDescent="0.25">
      <c r="S4743" s="40"/>
      <c r="T4743" s="3"/>
    </row>
    <row r="4744" spans="19:20" x14ac:dyDescent="0.25">
      <c r="S4744" s="40"/>
      <c r="T4744" s="3"/>
    </row>
    <row r="4745" spans="19:20" x14ac:dyDescent="0.25">
      <c r="S4745" s="40"/>
      <c r="T4745" s="3"/>
    </row>
    <row r="4746" spans="19:20" x14ac:dyDescent="0.25">
      <c r="S4746" s="40"/>
      <c r="T4746" s="3"/>
    </row>
    <row r="4747" spans="19:20" x14ac:dyDescent="0.25">
      <c r="S4747" s="40"/>
      <c r="T4747" s="3"/>
    </row>
    <row r="4748" spans="19:20" x14ac:dyDescent="0.25">
      <c r="S4748" s="40"/>
      <c r="T4748" s="3"/>
    </row>
    <row r="4749" spans="19:20" x14ac:dyDescent="0.25">
      <c r="S4749" s="40"/>
      <c r="T4749" s="3"/>
    </row>
    <row r="4750" spans="19:20" x14ac:dyDescent="0.25">
      <c r="S4750" s="40"/>
      <c r="T4750" s="3"/>
    </row>
    <row r="4751" spans="19:20" x14ac:dyDescent="0.25">
      <c r="S4751" s="40"/>
      <c r="T4751" s="3"/>
    </row>
    <row r="4752" spans="19:20" x14ac:dyDescent="0.25">
      <c r="S4752" s="40"/>
      <c r="T4752" s="3"/>
    </row>
    <row r="4753" spans="19:20" x14ac:dyDescent="0.25">
      <c r="S4753" s="40"/>
      <c r="T4753" s="3"/>
    </row>
    <row r="4754" spans="19:20" x14ac:dyDescent="0.25">
      <c r="S4754" s="40"/>
      <c r="T4754" s="3"/>
    </row>
    <row r="4755" spans="19:20" x14ac:dyDescent="0.25">
      <c r="S4755" s="40"/>
      <c r="T4755" s="3"/>
    </row>
    <row r="4756" spans="19:20" x14ac:dyDescent="0.25">
      <c r="S4756" s="40"/>
      <c r="T4756" s="3"/>
    </row>
    <row r="4757" spans="19:20" x14ac:dyDescent="0.25">
      <c r="S4757" s="40"/>
      <c r="T4757" s="3"/>
    </row>
    <row r="4758" spans="19:20" x14ac:dyDescent="0.25">
      <c r="S4758" s="40"/>
      <c r="T4758" s="3"/>
    </row>
    <row r="4759" spans="19:20" x14ac:dyDescent="0.25">
      <c r="S4759" s="40"/>
      <c r="T4759" s="3"/>
    </row>
    <row r="4760" spans="19:20" x14ac:dyDescent="0.25">
      <c r="S4760" s="40"/>
      <c r="T4760" s="3"/>
    </row>
    <row r="4761" spans="19:20" x14ac:dyDescent="0.25">
      <c r="S4761" s="40"/>
      <c r="T4761" s="3"/>
    </row>
    <row r="4762" spans="19:20" x14ac:dyDescent="0.25">
      <c r="S4762" s="40"/>
      <c r="T4762" s="3"/>
    </row>
    <row r="4763" spans="19:20" x14ac:dyDescent="0.25">
      <c r="S4763" s="40"/>
      <c r="T4763" s="3"/>
    </row>
    <row r="4764" spans="19:20" x14ac:dyDescent="0.25">
      <c r="S4764" s="40"/>
      <c r="T4764" s="3"/>
    </row>
    <row r="4765" spans="19:20" x14ac:dyDescent="0.25">
      <c r="S4765" s="40"/>
      <c r="T4765" s="3"/>
    </row>
    <row r="4766" spans="19:20" x14ac:dyDescent="0.25">
      <c r="S4766" s="40"/>
      <c r="T4766" s="3"/>
    </row>
    <row r="4767" spans="19:20" x14ac:dyDescent="0.25">
      <c r="S4767" s="40"/>
      <c r="T4767" s="3"/>
    </row>
    <row r="4768" spans="19:20" x14ac:dyDescent="0.25">
      <c r="S4768" s="40"/>
      <c r="T4768" s="3"/>
    </row>
    <row r="4769" spans="19:20" x14ac:dyDescent="0.25">
      <c r="S4769" s="40"/>
      <c r="T4769" s="3"/>
    </row>
    <row r="4770" spans="19:20" x14ac:dyDescent="0.25">
      <c r="S4770" s="40"/>
      <c r="T4770" s="3"/>
    </row>
    <row r="4771" spans="19:20" x14ac:dyDescent="0.25">
      <c r="S4771" s="40"/>
      <c r="T4771" s="3"/>
    </row>
    <row r="4772" spans="19:20" x14ac:dyDescent="0.25">
      <c r="S4772" s="40"/>
      <c r="T4772" s="3"/>
    </row>
    <row r="4773" spans="19:20" x14ac:dyDescent="0.25">
      <c r="S4773" s="40"/>
      <c r="T4773" s="3"/>
    </row>
    <row r="4774" spans="19:20" x14ac:dyDescent="0.25">
      <c r="S4774" s="40"/>
      <c r="T4774" s="3"/>
    </row>
    <row r="4775" spans="19:20" x14ac:dyDescent="0.25">
      <c r="S4775" s="40"/>
      <c r="T4775" s="3"/>
    </row>
    <row r="4776" spans="19:20" x14ac:dyDescent="0.25">
      <c r="S4776" s="40"/>
      <c r="T4776" s="3"/>
    </row>
    <row r="4777" spans="19:20" x14ac:dyDescent="0.25">
      <c r="S4777" s="40"/>
      <c r="T4777" s="3"/>
    </row>
    <row r="4778" spans="19:20" x14ac:dyDescent="0.25">
      <c r="S4778" s="40"/>
      <c r="T4778" s="3"/>
    </row>
    <row r="4779" spans="19:20" x14ac:dyDescent="0.25">
      <c r="S4779" s="40"/>
      <c r="T4779" s="3"/>
    </row>
    <row r="4780" spans="19:20" x14ac:dyDescent="0.25">
      <c r="S4780" s="40"/>
      <c r="T4780" s="3"/>
    </row>
    <row r="4781" spans="19:20" x14ac:dyDescent="0.25">
      <c r="S4781" s="40"/>
      <c r="T4781" s="3"/>
    </row>
    <row r="4782" spans="19:20" x14ac:dyDescent="0.25">
      <c r="S4782" s="40"/>
      <c r="T4782" s="3"/>
    </row>
    <row r="4783" spans="19:20" x14ac:dyDescent="0.25">
      <c r="S4783" s="40"/>
      <c r="T4783" s="3"/>
    </row>
    <row r="4784" spans="19:20" x14ac:dyDescent="0.25">
      <c r="S4784" s="40"/>
      <c r="T4784" s="3"/>
    </row>
    <row r="4785" spans="19:20" x14ac:dyDescent="0.25">
      <c r="S4785" s="40"/>
      <c r="T4785" s="3"/>
    </row>
    <row r="4786" spans="19:20" x14ac:dyDescent="0.25">
      <c r="S4786" s="40"/>
      <c r="T4786" s="3"/>
    </row>
    <row r="4787" spans="19:20" x14ac:dyDescent="0.25">
      <c r="S4787" s="40"/>
      <c r="T4787" s="3"/>
    </row>
    <row r="4788" spans="19:20" x14ac:dyDescent="0.25">
      <c r="S4788" s="40"/>
      <c r="T4788" s="3"/>
    </row>
    <row r="4789" spans="19:20" x14ac:dyDescent="0.25">
      <c r="S4789" s="40"/>
      <c r="T4789" s="3"/>
    </row>
    <row r="4790" spans="19:20" x14ac:dyDescent="0.25">
      <c r="S4790" s="40"/>
      <c r="T4790" s="3"/>
    </row>
    <row r="4791" spans="19:20" x14ac:dyDescent="0.25">
      <c r="S4791" s="40"/>
      <c r="T4791" s="3"/>
    </row>
    <row r="4792" spans="19:20" x14ac:dyDescent="0.25">
      <c r="S4792" s="40"/>
      <c r="T4792" s="3"/>
    </row>
    <row r="4793" spans="19:20" x14ac:dyDescent="0.25">
      <c r="S4793" s="40"/>
      <c r="T4793" s="3"/>
    </row>
    <row r="4794" spans="19:20" x14ac:dyDescent="0.25">
      <c r="S4794" s="40"/>
      <c r="T4794" s="3"/>
    </row>
    <row r="4795" spans="19:20" x14ac:dyDescent="0.25">
      <c r="S4795" s="40"/>
      <c r="T4795" s="3"/>
    </row>
    <row r="4796" spans="19:20" x14ac:dyDescent="0.25">
      <c r="S4796" s="40"/>
      <c r="T4796" s="3"/>
    </row>
    <row r="4797" spans="19:20" x14ac:dyDescent="0.25">
      <c r="S4797" s="40"/>
      <c r="T4797" s="3"/>
    </row>
    <row r="4798" spans="19:20" x14ac:dyDescent="0.25">
      <c r="S4798" s="40"/>
      <c r="T4798" s="3"/>
    </row>
    <row r="4799" spans="19:20" x14ac:dyDescent="0.25">
      <c r="S4799" s="40"/>
      <c r="T4799" s="3"/>
    </row>
    <row r="4800" spans="19:20" x14ac:dyDescent="0.25">
      <c r="S4800" s="40"/>
      <c r="T4800" s="3"/>
    </row>
    <row r="4801" spans="19:20" x14ac:dyDescent="0.25">
      <c r="S4801" s="40"/>
      <c r="T4801" s="3"/>
    </row>
    <row r="4802" spans="19:20" x14ac:dyDescent="0.25">
      <c r="S4802" s="40"/>
      <c r="T4802" s="3"/>
    </row>
    <row r="4803" spans="19:20" x14ac:dyDescent="0.25">
      <c r="S4803" s="40"/>
      <c r="T4803" s="3"/>
    </row>
    <row r="4804" spans="19:20" x14ac:dyDescent="0.25">
      <c r="S4804" s="40"/>
      <c r="T4804" s="3"/>
    </row>
    <row r="4805" spans="19:20" x14ac:dyDescent="0.25">
      <c r="S4805" s="40"/>
      <c r="T4805" s="3"/>
    </row>
    <row r="4806" spans="19:20" x14ac:dyDescent="0.25">
      <c r="S4806" s="40"/>
      <c r="T4806" s="3"/>
    </row>
    <row r="4807" spans="19:20" x14ac:dyDescent="0.25">
      <c r="S4807" s="40"/>
      <c r="T4807" s="3"/>
    </row>
    <row r="4808" spans="19:20" x14ac:dyDescent="0.25">
      <c r="S4808" s="40"/>
      <c r="T4808" s="3"/>
    </row>
    <row r="4809" spans="19:20" x14ac:dyDescent="0.25">
      <c r="S4809" s="40"/>
      <c r="T4809" s="3"/>
    </row>
    <row r="4810" spans="19:20" x14ac:dyDescent="0.25">
      <c r="S4810" s="40"/>
      <c r="T4810" s="3"/>
    </row>
    <row r="4811" spans="19:20" x14ac:dyDescent="0.25">
      <c r="S4811" s="40"/>
      <c r="T4811" s="3"/>
    </row>
    <row r="4812" spans="19:20" x14ac:dyDescent="0.25">
      <c r="S4812" s="40"/>
      <c r="T4812" s="3"/>
    </row>
    <row r="4813" spans="19:20" x14ac:dyDescent="0.25">
      <c r="S4813" s="40"/>
      <c r="T4813" s="3"/>
    </row>
    <row r="4814" spans="19:20" x14ac:dyDescent="0.25">
      <c r="S4814" s="40"/>
      <c r="T4814" s="3"/>
    </row>
    <row r="4815" spans="19:20" x14ac:dyDescent="0.25">
      <c r="S4815" s="40"/>
      <c r="T4815" s="3"/>
    </row>
    <row r="4816" spans="19:20" x14ac:dyDescent="0.25">
      <c r="S4816" s="40"/>
      <c r="T4816" s="3"/>
    </row>
    <row r="4817" spans="19:20" x14ac:dyDescent="0.25">
      <c r="S4817" s="40"/>
      <c r="T4817" s="3"/>
    </row>
    <row r="4818" spans="19:20" x14ac:dyDescent="0.25">
      <c r="S4818" s="40"/>
      <c r="T4818" s="3"/>
    </row>
    <row r="4819" spans="19:20" x14ac:dyDescent="0.25">
      <c r="S4819" s="40"/>
      <c r="T4819" s="3"/>
    </row>
    <row r="4820" spans="19:20" x14ac:dyDescent="0.25">
      <c r="S4820" s="40"/>
      <c r="T4820" s="3"/>
    </row>
    <row r="4821" spans="19:20" x14ac:dyDescent="0.25">
      <c r="S4821" s="40"/>
      <c r="T4821" s="3"/>
    </row>
    <row r="4822" spans="19:20" x14ac:dyDescent="0.25">
      <c r="S4822" s="40"/>
      <c r="T4822" s="3"/>
    </row>
    <row r="4823" spans="19:20" x14ac:dyDescent="0.25">
      <c r="S4823" s="40"/>
      <c r="T4823" s="3"/>
    </row>
    <row r="4824" spans="19:20" x14ac:dyDescent="0.25">
      <c r="S4824" s="40"/>
      <c r="T4824" s="3"/>
    </row>
    <row r="4825" spans="19:20" x14ac:dyDescent="0.25">
      <c r="S4825" s="40"/>
      <c r="T4825" s="3"/>
    </row>
    <row r="4826" spans="19:20" x14ac:dyDescent="0.25">
      <c r="S4826" s="40"/>
      <c r="T4826" s="3"/>
    </row>
    <row r="4827" spans="19:20" x14ac:dyDescent="0.25">
      <c r="S4827" s="40"/>
      <c r="T4827" s="3"/>
    </row>
    <row r="4828" spans="19:20" x14ac:dyDescent="0.25">
      <c r="S4828" s="40"/>
      <c r="T4828" s="3"/>
    </row>
    <row r="4829" spans="19:20" x14ac:dyDescent="0.25">
      <c r="S4829" s="40"/>
      <c r="T4829" s="3"/>
    </row>
    <row r="4830" spans="19:20" x14ac:dyDescent="0.25">
      <c r="S4830" s="40"/>
      <c r="T4830" s="3"/>
    </row>
    <row r="4831" spans="19:20" x14ac:dyDescent="0.25">
      <c r="S4831" s="40"/>
      <c r="T4831" s="3"/>
    </row>
    <row r="4832" spans="19:20" x14ac:dyDescent="0.25">
      <c r="S4832" s="40"/>
      <c r="T4832" s="3"/>
    </row>
    <row r="4833" spans="19:20" x14ac:dyDescent="0.25">
      <c r="S4833" s="40"/>
      <c r="T4833" s="3"/>
    </row>
    <row r="4834" spans="19:20" x14ac:dyDescent="0.25">
      <c r="S4834" s="40"/>
      <c r="T4834" s="3"/>
    </row>
    <row r="4835" spans="19:20" x14ac:dyDescent="0.25">
      <c r="S4835" s="40"/>
      <c r="T4835" s="3"/>
    </row>
    <row r="4836" spans="19:20" x14ac:dyDescent="0.25">
      <c r="S4836" s="40"/>
      <c r="T4836" s="3"/>
    </row>
    <row r="4837" spans="19:20" x14ac:dyDescent="0.25">
      <c r="S4837" s="40"/>
      <c r="T4837" s="3"/>
    </row>
    <row r="4838" spans="19:20" x14ac:dyDescent="0.25">
      <c r="S4838" s="40"/>
      <c r="T4838" s="3"/>
    </row>
    <row r="4839" spans="19:20" x14ac:dyDescent="0.25">
      <c r="S4839" s="40"/>
      <c r="T4839" s="3"/>
    </row>
    <row r="4840" spans="19:20" x14ac:dyDescent="0.25">
      <c r="S4840" s="40"/>
      <c r="T4840" s="3"/>
    </row>
    <row r="4841" spans="19:20" x14ac:dyDescent="0.25">
      <c r="S4841" s="40"/>
      <c r="T4841" s="3"/>
    </row>
    <row r="4842" spans="19:20" x14ac:dyDescent="0.25">
      <c r="S4842" s="40"/>
      <c r="T4842" s="3"/>
    </row>
    <row r="4843" spans="19:20" x14ac:dyDescent="0.25">
      <c r="S4843" s="40"/>
      <c r="T4843" s="3"/>
    </row>
    <row r="4844" spans="19:20" x14ac:dyDescent="0.25">
      <c r="S4844" s="40"/>
      <c r="T4844" s="3"/>
    </row>
    <row r="4845" spans="19:20" x14ac:dyDescent="0.25">
      <c r="S4845" s="40"/>
      <c r="T4845" s="3"/>
    </row>
    <row r="4846" spans="19:20" x14ac:dyDescent="0.25">
      <c r="S4846" s="40"/>
      <c r="T4846" s="3"/>
    </row>
    <row r="4847" spans="19:20" x14ac:dyDescent="0.25">
      <c r="S4847" s="40"/>
      <c r="T4847" s="3"/>
    </row>
    <row r="4848" spans="19:20" x14ac:dyDescent="0.25">
      <c r="S4848" s="40"/>
      <c r="T4848" s="3"/>
    </row>
    <row r="4849" spans="19:20" x14ac:dyDescent="0.25">
      <c r="S4849" s="40"/>
      <c r="T4849" s="3"/>
    </row>
    <row r="4850" spans="19:20" x14ac:dyDescent="0.25">
      <c r="S4850" s="40"/>
      <c r="T4850" s="3"/>
    </row>
    <row r="4851" spans="19:20" x14ac:dyDescent="0.25">
      <c r="S4851" s="40"/>
      <c r="T4851" s="3"/>
    </row>
    <row r="4852" spans="19:20" x14ac:dyDescent="0.25">
      <c r="S4852" s="40"/>
      <c r="T4852" s="3"/>
    </row>
    <row r="4853" spans="19:20" x14ac:dyDescent="0.25">
      <c r="S4853" s="40"/>
      <c r="T4853" s="3"/>
    </row>
    <row r="4854" spans="19:20" x14ac:dyDescent="0.25">
      <c r="S4854" s="40"/>
      <c r="T4854" s="3"/>
    </row>
    <row r="4855" spans="19:20" x14ac:dyDescent="0.25">
      <c r="S4855" s="40"/>
      <c r="T4855" s="3"/>
    </row>
    <row r="4856" spans="19:20" x14ac:dyDescent="0.25">
      <c r="S4856" s="40"/>
      <c r="T4856" s="3"/>
    </row>
    <row r="4857" spans="19:20" x14ac:dyDescent="0.25">
      <c r="S4857" s="40"/>
      <c r="T4857" s="3"/>
    </row>
    <row r="4858" spans="19:20" x14ac:dyDescent="0.25">
      <c r="S4858" s="40"/>
      <c r="T4858" s="3"/>
    </row>
    <row r="4859" spans="19:20" x14ac:dyDescent="0.25">
      <c r="S4859" s="40"/>
      <c r="T4859" s="3"/>
    </row>
    <row r="4860" spans="19:20" x14ac:dyDescent="0.25">
      <c r="S4860" s="40"/>
      <c r="T4860" s="3"/>
    </row>
    <row r="4861" spans="19:20" x14ac:dyDescent="0.25">
      <c r="S4861" s="40"/>
      <c r="T4861" s="3"/>
    </row>
    <row r="4862" spans="19:20" x14ac:dyDescent="0.25">
      <c r="S4862" s="40"/>
      <c r="T4862" s="3"/>
    </row>
    <row r="4863" spans="19:20" x14ac:dyDescent="0.25">
      <c r="S4863" s="40"/>
      <c r="T4863" s="3"/>
    </row>
    <row r="4864" spans="19:20" x14ac:dyDescent="0.25">
      <c r="S4864" s="40"/>
      <c r="T4864" s="3"/>
    </row>
    <row r="4865" spans="19:20" x14ac:dyDescent="0.25">
      <c r="S4865" s="40"/>
      <c r="T4865" s="3"/>
    </row>
    <row r="4866" spans="19:20" x14ac:dyDescent="0.25">
      <c r="S4866" s="40"/>
      <c r="T4866" s="3"/>
    </row>
    <row r="4867" spans="19:20" x14ac:dyDescent="0.25">
      <c r="S4867" s="40"/>
      <c r="T4867" s="3"/>
    </row>
    <row r="4868" spans="19:20" x14ac:dyDescent="0.25">
      <c r="S4868" s="40"/>
      <c r="T4868" s="3"/>
    </row>
    <row r="4869" spans="19:20" x14ac:dyDescent="0.25">
      <c r="S4869" s="40"/>
      <c r="T4869" s="3"/>
    </row>
    <row r="4870" spans="19:20" x14ac:dyDescent="0.25">
      <c r="S4870" s="40"/>
      <c r="T4870" s="3"/>
    </row>
    <row r="4871" spans="19:20" x14ac:dyDescent="0.25">
      <c r="S4871" s="40"/>
      <c r="T4871" s="3"/>
    </row>
    <row r="4872" spans="19:20" x14ac:dyDescent="0.25">
      <c r="S4872" s="40"/>
      <c r="T4872" s="3"/>
    </row>
    <row r="4873" spans="19:20" x14ac:dyDescent="0.25">
      <c r="S4873" s="40"/>
      <c r="T4873" s="3"/>
    </row>
    <row r="4874" spans="19:20" x14ac:dyDescent="0.25">
      <c r="S4874" s="40"/>
      <c r="T4874" s="3"/>
    </row>
    <row r="4875" spans="19:20" x14ac:dyDescent="0.25">
      <c r="S4875" s="40"/>
      <c r="T4875" s="3"/>
    </row>
    <row r="4876" spans="19:20" x14ac:dyDescent="0.25">
      <c r="S4876" s="40"/>
      <c r="T4876" s="3"/>
    </row>
    <row r="4877" spans="19:20" x14ac:dyDescent="0.25">
      <c r="S4877" s="40"/>
      <c r="T4877" s="3"/>
    </row>
    <row r="4878" spans="19:20" x14ac:dyDescent="0.25">
      <c r="S4878" s="40"/>
      <c r="T4878" s="3"/>
    </row>
    <row r="4879" spans="19:20" x14ac:dyDescent="0.25">
      <c r="S4879" s="40"/>
      <c r="T4879" s="3"/>
    </row>
    <row r="4880" spans="19:20" x14ac:dyDescent="0.25">
      <c r="S4880" s="40"/>
      <c r="T4880" s="3"/>
    </row>
    <row r="4881" spans="19:20" x14ac:dyDescent="0.25">
      <c r="S4881" s="40"/>
      <c r="T4881" s="3"/>
    </row>
    <row r="4882" spans="19:20" x14ac:dyDescent="0.25">
      <c r="S4882" s="40"/>
      <c r="T4882" s="3"/>
    </row>
    <row r="4883" spans="19:20" x14ac:dyDescent="0.25">
      <c r="S4883" s="40"/>
      <c r="T4883" s="3"/>
    </row>
    <row r="4884" spans="19:20" x14ac:dyDescent="0.25">
      <c r="S4884" s="40"/>
      <c r="T4884" s="3"/>
    </row>
    <row r="4885" spans="19:20" x14ac:dyDescent="0.25">
      <c r="S4885" s="40"/>
      <c r="T4885" s="3"/>
    </row>
    <row r="4886" spans="19:20" x14ac:dyDescent="0.25">
      <c r="S4886" s="40"/>
      <c r="T4886" s="3"/>
    </row>
    <row r="4887" spans="19:20" x14ac:dyDescent="0.25">
      <c r="S4887" s="40"/>
      <c r="T4887" s="3"/>
    </row>
    <row r="4888" spans="19:20" x14ac:dyDescent="0.25">
      <c r="S4888" s="40"/>
      <c r="T4888" s="3"/>
    </row>
    <row r="4889" spans="19:20" x14ac:dyDescent="0.25">
      <c r="S4889" s="40"/>
      <c r="T4889" s="3"/>
    </row>
    <row r="4890" spans="19:20" x14ac:dyDescent="0.25">
      <c r="S4890" s="40"/>
      <c r="T4890" s="3"/>
    </row>
    <row r="4891" spans="19:20" x14ac:dyDescent="0.25">
      <c r="S4891" s="40"/>
      <c r="T4891" s="3"/>
    </row>
    <row r="4892" spans="19:20" x14ac:dyDescent="0.25">
      <c r="S4892" s="40"/>
      <c r="T4892" s="3"/>
    </row>
    <row r="4893" spans="19:20" x14ac:dyDescent="0.25">
      <c r="S4893" s="40"/>
      <c r="T4893" s="3"/>
    </row>
    <row r="4894" spans="19:20" x14ac:dyDescent="0.25">
      <c r="S4894" s="40"/>
      <c r="T4894" s="3"/>
    </row>
    <row r="4895" spans="19:20" x14ac:dyDescent="0.25">
      <c r="S4895" s="40"/>
      <c r="T4895" s="3"/>
    </row>
    <row r="4896" spans="19:20" x14ac:dyDescent="0.25">
      <c r="S4896" s="40"/>
      <c r="T4896" s="3"/>
    </row>
    <row r="4897" spans="19:20" x14ac:dyDescent="0.25">
      <c r="S4897" s="40"/>
      <c r="T4897" s="3"/>
    </row>
    <row r="4898" spans="19:20" x14ac:dyDescent="0.25">
      <c r="S4898" s="40"/>
      <c r="T4898" s="3"/>
    </row>
    <row r="4899" spans="19:20" x14ac:dyDescent="0.25">
      <c r="S4899" s="40"/>
      <c r="T4899" s="3"/>
    </row>
    <row r="4900" spans="19:20" x14ac:dyDescent="0.25">
      <c r="S4900" s="40"/>
      <c r="T4900" s="3"/>
    </row>
    <row r="4901" spans="19:20" x14ac:dyDescent="0.25">
      <c r="S4901" s="40"/>
      <c r="T4901" s="3"/>
    </row>
    <row r="4902" spans="19:20" x14ac:dyDescent="0.25">
      <c r="S4902" s="40"/>
      <c r="T4902" s="3"/>
    </row>
    <row r="4903" spans="19:20" x14ac:dyDescent="0.25">
      <c r="S4903" s="40"/>
      <c r="T4903" s="3"/>
    </row>
    <row r="4904" spans="19:20" x14ac:dyDescent="0.25">
      <c r="S4904" s="40"/>
      <c r="T4904" s="3"/>
    </row>
    <row r="4905" spans="19:20" x14ac:dyDescent="0.25">
      <c r="S4905" s="40"/>
      <c r="T4905" s="3"/>
    </row>
    <row r="4906" spans="19:20" x14ac:dyDescent="0.25">
      <c r="S4906" s="40"/>
      <c r="T4906" s="3"/>
    </row>
    <row r="4907" spans="19:20" x14ac:dyDescent="0.25">
      <c r="S4907" s="40"/>
      <c r="T4907" s="3"/>
    </row>
    <row r="4908" spans="19:20" x14ac:dyDescent="0.25">
      <c r="S4908" s="40"/>
      <c r="T4908" s="3"/>
    </row>
    <row r="4909" spans="19:20" x14ac:dyDescent="0.25">
      <c r="S4909" s="40"/>
      <c r="T4909" s="3"/>
    </row>
    <row r="4910" spans="19:20" x14ac:dyDescent="0.25">
      <c r="S4910" s="40"/>
      <c r="T4910" s="3"/>
    </row>
    <row r="4911" spans="19:20" x14ac:dyDescent="0.25">
      <c r="S4911" s="40"/>
      <c r="T4911" s="3"/>
    </row>
    <row r="4912" spans="19:20" x14ac:dyDescent="0.25">
      <c r="S4912" s="40"/>
      <c r="T4912" s="3"/>
    </row>
    <row r="4913" spans="19:20" x14ac:dyDescent="0.25">
      <c r="S4913" s="40"/>
      <c r="T4913" s="3"/>
    </row>
    <row r="4914" spans="19:20" x14ac:dyDescent="0.25">
      <c r="S4914" s="40"/>
      <c r="T4914" s="3"/>
    </row>
    <row r="4915" spans="19:20" x14ac:dyDescent="0.25">
      <c r="S4915" s="40"/>
      <c r="T4915" s="3"/>
    </row>
    <row r="4916" spans="19:20" x14ac:dyDescent="0.25">
      <c r="S4916" s="40"/>
      <c r="T4916" s="3"/>
    </row>
    <row r="4917" spans="19:20" x14ac:dyDescent="0.25">
      <c r="S4917" s="40"/>
      <c r="T4917" s="3"/>
    </row>
    <row r="4918" spans="19:20" x14ac:dyDescent="0.25">
      <c r="S4918" s="40"/>
      <c r="T4918" s="3"/>
    </row>
    <row r="4919" spans="19:20" x14ac:dyDescent="0.25">
      <c r="S4919" s="40"/>
      <c r="T4919" s="3"/>
    </row>
    <row r="4920" spans="19:20" x14ac:dyDescent="0.25">
      <c r="S4920" s="40"/>
      <c r="T4920" s="3"/>
    </row>
    <row r="4921" spans="19:20" x14ac:dyDescent="0.25">
      <c r="S4921" s="40"/>
      <c r="T4921" s="3"/>
    </row>
    <row r="4922" spans="19:20" x14ac:dyDescent="0.25">
      <c r="S4922" s="40"/>
      <c r="T4922" s="3"/>
    </row>
    <row r="4923" spans="19:20" x14ac:dyDescent="0.25">
      <c r="S4923" s="40"/>
      <c r="T4923" s="3"/>
    </row>
    <row r="4924" spans="19:20" x14ac:dyDescent="0.25">
      <c r="S4924" s="40"/>
      <c r="T4924" s="3"/>
    </row>
    <row r="4925" spans="19:20" x14ac:dyDescent="0.25">
      <c r="S4925" s="40"/>
      <c r="T4925" s="3"/>
    </row>
    <row r="4926" spans="19:20" x14ac:dyDescent="0.25">
      <c r="S4926" s="40"/>
      <c r="T4926" s="3"/>
    </row>
    <row r="4927" spans="19:20" x14ac:dyDescent="0.25">
      <c r="S4927" s="40"/>
      <c r="T4927" s="3"/>
    </row>
    <row r="4928" spans="19:20" x14ac:dyDescent="0.25">
      <c r="S4928" s="40"/>
      <c r="T4928" s="3"/>
    </row>
    <row r="4929" spans="19:20" x14ac:dyDescent="0.25">
      <c r="S4929" s="40"/>
      <c r="T4929" s="3"/>
    </row>
    <row r="4930" spans="19:20" x14ac:dyDescent="0.25">
      <c r="S4930" s="40"/>
      <c r="T4930" s="3"/>
    </row>
    <row r="4931" spans="19:20" x14ac:dyDescent="0.25">
      <c r="S4931" s="40"/>
      <c r="T4931" s="3"/>
    </row>
    <row r="4932" spans="19:20" x14ac:dyDescent="0.25">
      <c r="S4932" s="40"/>
      <c r="T4932" s="3"/>
    </row>
    <row r="4933" spans="19:20" x14ac:dyDescent="0.25">
      <c r="S4933" s="40"/>
      <c r="T4933" s="3"/>
    </row>
    <row r="4934" spans="19:20" x14ac:dyDescent="0.25">
      <c r="S4934" s="40"/>
      <c r="T4934" s="3"/>
    </row>
    <row r="4935" spans="19:20" x14ac:dyDescent="0.25">
      <c r="S4935" s="40"/>
      <c r="T4935" s="3"/>
    </row>
    <row r="4936" spans="19:20" x14ac:dyDescent="0.25">
      <c r="S4936" s="40"/>
      <c r="T4936" s="3"/>
    </row>
    <row r="4937" spans="19:20" x14ac:dyDescent="0.25">
      <c r="S4937" s="40"/>
      <c r="T4937" s="3"/>
    </row>
    <row r="4938" spans="19:20" x14ac:dyDescent="0.25">
      <c r="S4938" s="40"/>
      <c r="T4938" s="3"/>
    </row>
    <row r="4939" spans="19:20" x14ac:dyDescent="0.25">
      <c r="S4939" s="40"/>
      <c r="T4939" s="3"/>
    </row>
    <row r="4940" spans="19:20" x14ac:dyDescent="0.25">
      <c r="S4940" s="40"/>
      <c r="T4940" s="3"/>
    </row>
    <row r="4941" spans="19:20" x14ac:dyDescent="0.25">
      <c r="S4941" s="40"/>
      <c r="T4941" s="3"/>
    </row>
    <row r="4942" spans="19:20" x14ac:dyDescent="0.25">
      <c r="S4942" s="40"/>
      <c r="T4942" s="3"/>
    </row>
    <row r="4943" spans="19:20" x14ac:dyDescent="0.25">
      <c r="S4943" s="40"/>
      <c r="T4943" s="3"/>
    </row>
    <row r="4944" spans="19:20" x14ac:dyDescent="0.25">
      <c r="S4944" s="40"/>
      <c r="T4944" s="3"/>
    </row>
    <row r="4945" spans="19:20" x14ac:dyDescent="0.25">
      <c r="S4945" s="40"/>
      <c r="T4945" s="3"/>
    </row>
    <row r="4946" spans="19:20" x14ac:dyDescent="0.25">
      <c r="S4946" s="40"/>
      <c r="T4946" s="3"/>
    </row>
    <row r="4947" spans="19:20" x14ac:dyDescent="0.25">
      <c r="S4947" s="40"/>
      <c r="T4947" s="3"/>
    </row>
    <row r="4948" spans="19:20" x14ac:dyDescent="0.25">
      <c r="S4948" s="40"/>
      <c r="T4948" s="3"/>
    </row>
    <row r="4949" spans="19:20" x14ac:dyDescent="0.25">
      <c r="S4949" s="40"/>
      <c r="T4949" s="3"/>
    </row>
    <row r="4950" spans="19:20" x14ac:dyDescent="0.25">
      <c r="S4950" s="40"/>
      <c r="T4950" s="3"/>
    </row>
    <row r="4951" spans="19:20" x14ac:dyDescent="0.25">
      <c r="S4951" s="40"/>
      <c r="T4951" s="3"/>
    </row>
    <row r="4952" spans="19:20" x14ac:dyDescent="0.25">
      <c r="S4952" s="40"/>
      <c r="T4952" s="3"/>
    </row>
    <row r="4953" spans="19:20" x14ac:dyDescent="0.25">
      <c r="S4953" s="40"/>
      <c r="T4953" s="3"/>
    </row>
    <row r="4954" spans="19:20" x14ac:dyDescent="0.25">
      <c r="S4954" s="40"/>
      <c r="T4954" s="3"/>
    </row>
    <row r="4955" spans="19:20" x14ac:dyDescent="0.25">
      <c r="S4955" s="40"/>
      <c r="T4955" s="3"/>
    </row>
    <row r="4956" spans="19:20" x14ac:dyDescent="0.25">
      <c r="S4956" s="40"/>
      <c r="T4956" s="3"/>
    </row>
    <row r="4957" spans="19:20" x14ac:dyDescent="0.25">
      <c r="S4957" s="40"/>
      <c r="T4957" s="3"/>
    </row>
    <row r="4958" spans="19:20" x14ac:dyDescent="0.25">
      <c r="S4958" s="40"/>
      <c r="T4958" s="3"/>
    </row>
    <row r="4959" spans="19:20" x14ac:dyDescent="0.25">
      <c r="S4959" s="40"/>
      <c r="T4959" s="3"/>
    </row>
    <row r="4960" spans="19:20" x14ac:dyDescent="0.25">
      <c r="S4960" s="40"/>
      <c r="T4960" s="3"/>
    </row>
    <row r="4961" spans="19:20" x14ac:dyDescent="0.25">
      <c r="S4961" s="40"/>
      <c r="T4961" s="3"/>
    </row>
    <row r="4962" spans="19:20" x14ac:dyDescent="0.25">
      <c r="S4962" s="40"/>
      <c r="T4962" s="3"/>
    </row>
    <row r="4963" spans="19:20" x14ac:dyDescent="0.25">
      <c r="S4963" s="40"/>
      <c r="T4963" s="3"/>
    </row>
    <row r="4964" spans="19:20" x14ac:dyDescent="0.25">
      <c r="S4964" s="40"/>
      <c r="T4964" s="3"/>
    </row>
    <row r="4965" spans="19:20" x14ac:dyDescent="0.25">
      <c r="S4965" s="40"/>
      <c r="T4965" s="3"/>
    </row>
    <row r="4966" spans="19:20" x14ac:dyDescent="0.25">
      <c r="S4966" s="40"/>
      <c r="T4966" s="3"/>
    </row>
    <row r="4967" spans="19:20" x14ac:dyDescent="0.25">
      <c r="S4967" s="40"/>
      <c r="T4967" s="3"/>
    </row>
    <row r="4968" spans="19:20" x14ac:dyDescent="0.25">
      <c r="S4968" s="40"/>
      <c r="T4968" s="3"/>
    </row>
    <row r="4969" spans="19:20" x14ac:dyDescent="0.25">
      <c r="S4969" s="40"/>
      <c r="T4969" s="3"/>
    </row>
    <row r="4970" spans="19:20" x14ac:dyDescent="0.25">
      <c r="S4970" s="40"/>
      <c r="T4970" s="3"/>
    </row>
    <row r="4971" spans="19:20" x14ac:dyDescent="0.25">
      <c r="S4971" s="40"/>
      <c r="T4971" s="3"/>
    </row>
    <row r="4972" spans="19:20" x14ac:dyDescent="0.25">
      <c r="S4972" s="40"/>
      <c r="T4972" s="3"/>
    </row>
    <row r="4973" spans="19:20" x14ac:dyDescent="0.25">
      <c r="S4973" s="40"/>
      <c r="T4973" s="3"/>
    </row>
    <row r="4974" spans="19:20" x14ac:dyDescent="0.25">
      <c r="S4974" s="40"/>
      <c r="T4974" s="3"/>
    </row>
    <row r="4975" spans="19:20" x14ac:dyDescent="0.25">
      <c r="S4975" s="40"/>
      <c r="T4975" s="3"/>
    </row>
    <row r="4976" spans="19:20" x14ac:dyDescent="0.25">
      <c r="S4976" s="40"/>
      <c r="T4976" s="3"/>
    </row>
    <row r="4977" spans="19:20" x14ac:dyDescent="0.25">
      <c r="S4977" s="40"/>
      <c r="T4977" s="3"/>
    </row>
    <row r="4978" spans="19:20" x14ac:dyDescent="0.25">
      <c r="S4978" s="40"/>
      <c r="T4978" s="3"/>
    </row>
    <row r="4979" spans="19:20" x14ac:dyDescent="0.25">
      <c r="S4979" s="40"/>
      <c r="T4979" s="3"/>
    </row>
    <row r="4980" spans="19:20" x14ac:dyDescent="0.25">
      <c r="S4980" s="40"/>
      <c r="T4980" s="3"/>
    </row>
    <row r="4981" spans="19:20" x14ac:dyDescent="0.25">
      <c r="S4981" s="40"/>
      <c r="T4981" s="3"/>
    </row>
    <row r="4982" spans="19:20" x14ac:dyDescent="0.25">
      <c r="S4982" s="40"/>
      <c r="T4982" s="3"/>
    </row>
    <row r="4983" spans="19:20" x14ac:dyDescent="0.25">
      <c r="S4983" s="40"/>
      <c r="T4983" s="3"/>
    </row>
    <row r="4984" spans="19:20" x14ac:dyDescent="0.25">
      <c r="S4984" s="40"/>
      <c r="T4984" s="3"/>
    </row>
    <row r="4985" spans="19:20" x14ac:dyDescent="0.25">
      <c r="S4985" s="40"/>
      <c r="T4985" s="3"/>
    </row>
    <row r="4986" spans="19:20" x14ac:dyDescent="0.25">
      <c r="S4986" s="40"/>
      <c r="T4986" s="3"/>
    </row>
    <row r="4987" spans="19:20" x14ac:dyDescent="0.25">
      <c r="S4987" s="40"/>
      <c r="T4987" s="3"/>
    </row>
    <row r="4988" spans="19:20" x14ac:dyDescent="0.25">
      <c r="S4988" s="40"/>
      <c r="T4988" s="3"/>
    </row>
    <row r="4989" spans="19:20" x14ac:dyDescent="0.25">
      <c r="S4989" s="40"/>
      <c r="T4989" s="3"/>
    </row>
    <row r="4990" spans="19:20" x14ac:dyDescent="0.25">
      <c r="S4990" s="40"/>
      <c r="T4990" s="3"/>
    </row>
    <row r="4991" spans="19:20" x14ac:dyDescent="0.25">
      <c r="S4991" s="40"/>
      <c r="T4991" s="3"/>
    </row>
    <row r="4992" spans="19:20" x14ac:dyDescent="0.25">
      <c r="S4992" s="40"/>
      <c r="T4992" s="3"/>
    </row>
    <row r="4993" spans="19:20" x14ac:dyDescent="0.25">
      <c r="S4993" s="40"/>
      <c r="T4993" s="3"/>
    </row>
    <row r="4994" spans="19:20" x14ac:dyDescent="0.25">
      <c r="S4994" s="40"/>
      <c r="T4994" s="3"/>
    </row>
    <row r="4995" spans="19:20" x14ac:dyDescent="0.25">
      <c r="S4995" s="40"/>
      <c r="T4995" s="3"/>
    </row>
    <row r="4996" spans="19:20" x14ac:dyDescent="0.25">
      <c r="S4996" s="40"/>
      <c r="T4996" s="3"/>
    </row>
    <row r="4997" spans="19:20" x14ac:dyDescent="0.25">
      <c r="S4997" s="40"/>
      <c r="T4997" s="3"/>
    </row>
    <row r="4998" spans="19:20" x14ac:dyDescent="0.25">
      <c r="S4998" s="40"/>
      <c r="T4998" s="3"/>
    </row>
    <row r="4999" spans="19:20" x14ac:dyDescent="0.25">
      <c r="S4999" s="40"/>
      <c r="T4999" s="3"/>
    </row>
    <row r="5000" spans="19:20" x14ac:dyDescent="0.25">
      <c r="S5000" s="40"/>
      <c r="T5000" s="3"/>
    </row>
    <row r="5001" spans="19:20" x14ac:dyDescent="0.25">
      <c r="S5001" s="40"/>
      <c r="T5001" s="3"/>
    </row>
    <row r="5002" spans="19:20" x14ac:dyDescent="0.25">
      <c r="S5002" s="40"/>
      <c r="T5002" s="3"/>
    </row>
    <row r="5003" spans="19:20" x14ac:dyDescent="0.25">
      <c r="S5003" s="40"/>
      <c r="T5003" s="3"/>
    </row>
    <row r="5004" spans="19:20" x14ac:dyDescent="0.25">
      <c r="S5004" s="40"/>
      <c r="T5004" s="3"/>
    </row>
    <row r="5005" spans="19:20" x14ac:dyDescent="0.25">
      <c r="S5005" s="40"/>
      <c r="T5005" s="3"/>
    </row>
    <row r="5006" spans="19:20" x14ac:dyDescent="0.25">
      <c r="S5006" s="40"/>
      <c r="T5006" s="3"/>
    </row>
    <row r="5007" spans="19:20" x14ac:dyDescent="0.25">
      <c r="S5007" s="40"/>
      <c r="T5007" s="3"/>
    </row>
    <row r="5008" spans="19:20" x14ac:dyDescent="0.25">
      <c r="S5008" s="40"/>
      <c r="T5008" s="3"/>
    </row>
    <row r="5009" spans="19:20" x14ac:dyDescent="0.25">
      <c r="S5009" s="40"/>
      <c r="T5009" s="3"/>
    </row>
    <row r="5010" spans="19:20" x14ac:dyDescent="0.25">
      <c r="S5010" s="40"/>
      <c r="T5010" s="3"/>
    </row>
    <row r="5011" spans="19:20" x14ac:dyDescent="0.25">
      <c r="S5011" s="40"/>
      <c r="T5011" s="3"/>
    </row>
    <row r="5012" spans="19:20" x14ac:dyDescent="0.25">
      <c r="S5012" s="40"/>
      <c r="T5012" s="3"/>
    </row>
    <row r="5013" spans="19:20" x14ac:dyDescent="0.25">
      <c r="S5013" s="40"/>
      <c r="T5013" s="3"/>
    </row>
    <row r="5014" spans="19:20" x14ac:dyDescent="0.25">
      <c r="S5014" s="40"/>
      <c r="T5014" s="3"/>
    </row>
    <row r="5015" spans="19:20" x14ac:dyDescent="0.25">
      <c r="S5015" s="40"/>
      <c r="T5015" s="3"/>
    </row>
    <row r="5016" spans="19:20" x14ac:dyDescent="0.25">
      <c r="S5016" s="40"/>
      <c r="T5016" s="3"/>
    </row>
    <row r="5017" spans="19:20" x14ac:dyDescent="0.25">
      <c r="S5017" s="40"/>
      <c r="T5017" s="3"/>
    </row>
    <row r="5018" spans="19:20" x14ac:dyDescent="0.25">
      <c r="S5018" s="40"/>
      <c r="T5018" s="3"/>
    </row>
    <row r="5019" spans="19:20" x14ac:dyDescent="0.25">
      <c r="S5019" s="40"/>
      <c r="T5019" s="3"/>
    </row>
    <row r="5020" spans="19:20" x14ac:dyDescent="0.25">
      <c r="S5020" s="40"/>
      <c r="T5020" s="3"/>
    </row>
    <row r="5021" spans="19:20" x14ac:dyDescent="0.25">
      <c r="S5021" s="40"/>
      <c r="T5021" s="3"/>
    </row>
    <row r="5022" spans="19:20" x14ac:dyDescent="0.25">
      <c r="S5022" s="40"/>
      <c r="T5022" s="3"/>
    </row>
    <row r="5023" spans="19:20" x14ac:dyDescent="0.25">
      <c r="S5023" s="40"/>
      <c r="T5023" s="3"/>
    </row>
    <row r="5024" spans="19:20" x14ac:dyDescent="0.25">
      <c r="S5024" s="40"/>
      <c r="T5024" s="3"/>
    </row>
    <row r="5025" spans="19:20" x14ac:dyDescent="0.25">
      <c r="S5025" s="40"/>
      <c r="T5025" s="3"/>
    </row>
    <row r="5026" spans="19:20" x14ac:dyDescent="0.25">
      <c r="S5026" s="40"/>
      <c r="T5026" s="3"/>
    </row>
    <row r="5027" spans="19:20" x14ac:dyDescent="0.25">
      <c r="S5027" s="40"/>
      <c r="T5027" s="3"/>
    </row>
    <row r="5028" spans="19:20" x14ac:dyDescent="0.25">
      <c r="S5028" s="40"/>
      <c r="T5028" s="3"/>
    </row>
    <row r="5029" spans="19:20" x14ac:dyDescent="0.25">
      <c r="S5029" s="40"/>
      <c r="T5029" s="3"/>
    </row>
    <row r="5030" spans="19:20" x14ac:dyDescent="0.25">
      <c r="S5030" s="40"/>
      <c r="T5030" s="3"/>
    </row>
    <row r="5031" spans="19:20" x14ac:dyDescent="0.25">
      <c r="S5031" s="40"/>
      <c r="T5031" s="3"/>
    </row>
    <row r="5032" spans="19:20" x14ac:dyDescent="0.25">
      <c r="S5032" s="40"/>
      <c r="T5032" s="3"/>
    </row>
    <row r="5033" spans="19:20" x14ac:dyDescent="0.25">
      <c r="S5033" s="40"/>
      <c r="T5033" s="3"/>
    </row>
    <row r="5034" spans="19:20" x14ac:dyDescent="0.25">
      <c r="S5034" s="40"/>
      <c r="T5034" s="3"/>
    </row>
    <row r="5035" spans="19:20" x14ac:dyDescent="0.25">
      <c r="S5035" s="40"/>
      <c r="T5035" s="3"/>
    </row>
    <row r="5036" spans="19:20" x14ac:dyDescent="0.25">
      <c r="S5036" s="40"/>
      <c r="T5036" s="3"/>
    </row>
    <row r="5037" spans="19:20" x14ac:dyDescent="0.25">
      <c r="S5037" s="40"/>
      <c r="T5037" s="3"/>
    </row>
    <row r="5038" spans="19:20" x14ac:dyDescent="0.25">
      <c r="S5038" s="40"/>
      <c r="T5038" s="3"/>
    </row>
    <row r="5039" spans="19:20" x14ac:dyDescent="0.25">
      <c r="S5039" s="40"/>
      <c r="T5039" s="3"/>
    </row>
    <row r="5040" spans="19:20" x14ac:dyDescent="0.25">
      <c r="S5040" s="40"/>
      <c r="T5040" s="3"/>
    </row>
    <row r="5041" spans="19:20" x14ac:dyDescent="0.25">
      <c r="S5041" s="40"/>
      <c r="T5041" s="3"/>
    </row>
    <row r="5042" spans="19:20" x14ac:dyDescent="0.25">
      <c r="S5042" s="40"/>
      <c r="T5042" s="3"/>
    </row>
    <row r="5043" spans="19:20" x14ac:dyDescent="0.25">
      <c r="S5043" s="40"/>
      <c r="T5043" s="3"/>
    </row>
    <row r="5044" spans="19:20" x14ac:dyDescent="0.25">
      <c r="S5044" s="40"/>
      <c r="T5044" s="3"/>
    </row>
    <row r="5045" spans="19:20" x14ac:dyDescent="0.25">
      <c r="S5045" s="40"/>
      <c r="T5045" s="3"/>
    </row>
    <row r="5046" spans="19:20" x14ac:dyDescent="0.25">
      <c r="S5046" s="40"/>
      <c r="T5046" s="3"/>
    </row>
    <row r="5047" spans="19:20" x14ac:dyDescent="0.25">
      <c r="S5047" s="40"/>
      <c r="T5047" s="3"/>
    </row>
    <row r="5048" spans="19:20" x14ac:dyDescent="0.25">
      <c r="S5048" s="40"/>
      <c r="T5048" s="3"/>
    </row>
    <row r="5049" spans="19:20" x14ac:dyDescent="0.25">
      <c r="S5049" s="40"/>
      <c r="T5049" s="3"/>
    </row>
    <row r="5050" spans="19:20" x14ac:dyDescent="0.25">
      <c r="S5050" s="40"/>
      <c r="T5050" s="3"/>
    </row>
    <row r="5051" spans="19:20" x14ac:dyDescent="0.25">
      <c r="S5051" s="40"/>
      <c r="T5051" s="3"/>
    </row>
    <row r="5052" spans="19:20" x14ac:dyDescent="0.25">
      <c r="S5052" s="40"/>
      <c r="T5052" s="3"/>
    </row>
    <row r="5053" spans="19:20" x14ac:dyDescent="0.25">
      <c r="S5053" s="40"/>
      <c r="T5053" s="3"/>
    </row>
    <row r="5054" spans="19:20" x14ac:dyDescent="0.25">
      <c r="S5054" s="40"/>
      <c r="T5054" s="3"/>
    </row>
    <row r="5055" spans="19:20" x14ac:dyDescent="0.25">
      <c r="S5055" s="40"/>
      <c r="T5055" s="3"/>
    </row>
    <row r="5056" spans="19:20" x14ac:dyDescent="0.25">
      <c r="S5056" s="40"/>
      <c r="T5056" s="3"/>
    </row>
    <row r="5057" spans="19:20" x14ac:dyDescent="0.25">
      <c r="S5057" s="40"/>
      <c r="T5057" s="3"/>
    </row>
    <row r="5058" spans="19:20" x14ac:dyDescent="0.25">
      <c r="S5058" s="40"/>
      <c r="T5058" s="3"/>
    </row>
    <row r="5059" spans="19:20" x14ac:dyDescent="0.25">
      <c r="S5059" s="40"/>
      <c r="T5059" s="3"/>
    </row>
    <row r="5060" spans="19:20" x14ac:dyDescent="0.25">
      <c r="S5060" s="40"/>
      <c r="T5060" s="3"/>
    </row>
    <row r="5061" spans="19:20" x14ac:dyDescent="0.25">
      <c r="S5061" s="40"/>
      <c r="T5061" s="3"/>
    </row>
    <row r="5062" spans="19:20" x14ac:dyDescent="0.25">
      <c r="S5062" s="40"/>
      <c r="T5062" s="3"/>
    </row>
    <row r="5063" spans="19:20" x14ac:dyDescent="0.25">
      <c r="S5063" s="40"/>
      <c r="T5063" s="3"/>
    </row>
    <row r="5064" spans="19:20" x14ac:dyDescent="0.25">
      <c r="S5064" s="40"/>
      <c r="T5064" s="3"/>
    </row>
    <row r="5065" spans="19:20" x14ac:dyDescent="0.25">
      <c r="S5065" s="40"/>
      <c r="T5065" s="3"/>
    </row>
    <row r="5066" spans="19:20" x14ac:dyDescent="0.25">
      <c r="S5066" s="40"/>
      <c r="T5066" s="3"/>
    </row>
    <row r="5067" spans="19:20" x14ac:dyDescent="0.25">
      <c r="S5067" s="40"/>
      <c r="T5067" s="3"/>
    </row>
    <row r="5068" spans="19:20" x14ac:dyDescent="0.25">
      <c r="S5068" s="40"/>
      <c r="T5068" s="3"/>
    </row>
    <row r="5069" spans="19:20" x14ac:dyDescent="0.25">
      <c r="S5069" s="40"/>
      <c r="T5069" s="3"/>
    </row>
    <row r="5070" spans="19:20" x14ac:dyDescent="0.25">
      <c r="S5070" s="40"/>
      <c r="T5070" s="3"/>
    </row>
    <row r="5071" spans="19:20" x14ac:dyDescent="0.25">
      <c r="S5071" s="40"/>
      <c r="T5071" s="3"/>
    </row>
    <row r="5072" spans="19:20" x14ac:dyDescent="0.25">
      <c r="S5072" s="40"/>
      <c r="T5072" s="3"/>
    </row>
    <row r="5073" spans="19:20" x14ac:dyDescent="0.25">
      <c r="S5073" s="40"/>
      <c r="T5073" s="3"/>
    </row>
    <row r="5074" spans="19:20" x14ac:dyDescent="0.25">
      <c r="S5074" s="40"/>
      <c r="T5074" s="3"/>
    </row>
    <row r="5075" spans="19:20" x14ac:dyDescent="0.25">
      <c r="S5075" s="40"/>
      <c r="T5075" s="3"/>
    </row>
    <row r="5076" spans="19:20" x14ac:dyDescent="0.25">
      <c r="S5076" s="40"/>
      <c r="T5076" s="3"/>
    </row>
    <row r="5077" spans="19:20" x14ac:dyDescent="0.25">
      <c r="S5077" s="40"/>
      <c r="T5077" s="3"/>
    </row>
    <row r="5078" spans="19:20" x14ac:dyDescent="0.25">
      <c r="S5078" s="40"/>
      <c r="T5078" s="3"/>
    </row>
    <row r="5079" spans="19:20" x14ac:dyDescent="0.25">
      <c r="S5079" s="40"/>
      <c r="T5079" s="3"/>
    </row>
    <row r="5080" spans="19:20" x14ac:dyDescent="0.25">
      <c r="S5080" s="40"/>
      <c r="T5080" s="3"/>
    </row>
    <row r="5081" spans="19:20" x14ac:dyDescent="0.25">
      <c r="S5081" s="40"/>
      <c r="T5081" s="3"/>
    </row>
    <row r="5082" spans="19:20" x14ac:dyDescent="0.25">
      <c r="S5082" s="40"/>
      <c r="T5082" s="3"/>
    </row>
    <row r="5083" spans="19:20" x14ac:dyDescent="0.25">
      <c r="S5083" s="40"/>
      <c r="T5083" s="3"/>
    </row>
    <row r="5084" spans="19:20" x14ac:dyDescent="0.25">
      <c r="S5084" s="40"/>
      <c r="T5084" s="3"/>
    </row>
    <row r="5085" spans="19:20" x14ac:dyDescent="0.25">
      <c r="S5085" s="40"/>
      <c r="T5085" s="3"/>
    </row>
    <row r="5086" spans="19:20" x14ac:dyDescent="0.25">
      <c r="S5086" s="40"/>
      <c r="T5086" s="3"/>
    </row>
    <row r="5087" spans="19:20" x14ac:dyDescent="0.25">
      <c r="S5087" s="40"/>
      <c r="T5087" s="3"/>
    </row>
    <row r="5088" spans="19:20" x14ac:dyDescent="0.25">
      <c r="S5088" s="40"/>
      <c r="T5088" s="3"/>
    </row>
    <row r="5089" spans="19:20" x14ac:dyDescent="0.25">
      <c r="S5089" s="40"/>
      <c r="T5089" s="3"/>
    </row>
    <row r="5090" spans="19:20" x14ac:dyDescent="0.25">
      <c r="S5090" s="40"/>
      <c r="T5090" s="3"/>
    </row>
    <row r="5091" spans="19:20" x14ac:dyDescent="0.25">
      <c r="S5091" s="40"/>
      <c r="T5091" s="3"/>
    </row>
    <row r="5092" spans="19:20" x14ac:dyDescent="0.25">
      <c r="S5092" s="40"/>
      <c r="T5092" s="3"/>
    </row>
    <row r="5093" spans="19:20" x14ac:dyDescent="0.25">
      <c r="S5093" s="40"/>
      <c r="T5093" s="3"/>
    </row>
    <row r="5094" spans="19:20" x14ac:dyDescent="0.25">
      <c r="S5094" s="40"/>
      <c r="T5094" s="3"/>
    </row>
    <row r="5095" spans="19:20" x14ac:dyDescent="0.25">
      <c r="S5095" s="40"/>
      <c r="T5095" s="3"/>
    </row>
    <row r="5096" spans="19:20" x14ac:dyDescent="0.25">
      <c r="S5096" s="40"/>
      <c r="T5096" s="3"/>
    </row>
    <row r="5097" spans="19:20" x14ac:dyDescent="0.25">
      <c r="S5097" s="40"/>
      <c r="T5097" s="3"/>
    </row>
    <row r="5098" spans="19:20" x14ac:dyDescent="0.25">
      <c r="S5098" s="40"/>
      <c r="T5098" s="3"/>
    </row>
    <row r="5099" spans="19:20" x14ac:dyDescent="0.25">
      <c r="S5099" s="40"/>
      <c r="T5099" s="3"/>
    </row>
    <row r="5100" spans="19:20" x14ac:dyDescent="0.25">
      <c r="S5100" s="40"/>
      <c r="T5100" s="3"/>
    </row>
    <row r="5101" spans="19:20" x14ac:dyDescent="0.25">
      <c r="S5101" s="40"/>
      <c r="T5101" s="3"/>
    </row>
    <row r="5102" spans="19:20" x14ac:dyDescent="0.25">
      <c r="S5102" s="40"/>
      <c r="T5102" s="3"/>
    </row>
    <row r="5103" spans="19:20" x14ac:dyDescent="0.25">
      <c r="S5103" s="40"/>
      <c r="T5103" s="3"/>
    </row>
    <row r="5104" spans="19:20" x14ac:dyDescent="0.25">
      <c r="S5104" s="40"/>
      <c r="T5104" s="3"/>
    </row>
    <row r="5105" spans="19:20" x14ac:dyDescent="0.25">
      <c r="S5105" s="40"/>
      <c r="T5105" s="3"/>
    </row>
    <row r="5106" spans="19:20" x14ac:dyDescent="0.25">
      <c r="S5106" s="40"/>
      <c r="T5106" s="3"/>
    </row>
    <row r="5107" spans="19:20" x14ac:dyDescent="0.25">
      <c r="S5107" s="40"/>
      <c r="T5107" s="3"/>
    </row>
    <row r="5108" spans="19:20" x14ac:dyDescent="0.25">
      <c r="S5108" s="40"/>
      <c r="T5108" s="3"/>
    </row>
    <row r="5109" spans="19:20" x14ac:dyDescent="0.25">
      <c r="S5109" s="40"/>
      <c r="T5109" s="3"/>
    </row>
    <row r="5110" spans="19:20" x14ac:dyDescent="0.25">
      <c r="S5110" s="40"/>
      <c r="T5110" s="3"/>
    </row>
    <row r="5111" spans="19:20" x14ac:dyDescent="0.25">
      <c r="S5111" s="40"/>
      <c r="T5111" s="3"/>
    </row>
    <row r="5112" spans="19:20" x14ac:dyDescent="0.25">
      <c r="S5112" s="40"/>
      <c r="T5112" s="3"/>
    </row>
    <row r="5113" spans="19:20" x14ac:dyDescent="0.25">
      <c r="S5113" s="40"/>
      <c r="T5113" s="3"/>
    </row>
    <row r="5114" spans="19:20" x14ac:dyDescent="0.25">
      <c r="S5114" s="40"/>
      <c r="T5114" s="3"/>
    </row>
    <row r="5115" spans="19:20" x14ac:dyDescent="0.25">
      <c r="S5115" s="40"/>
      <c r="T5115" s="3"/>
    </row>
    <row r="5116" spans="19:20" x14ac:dyDescent="0.25">
      <c r="S5116" s="40"/>
      <c r="T5116" s="3"/>
    </row>
    <row r="5117" spans="19:20" x14ac:dyDescent="0.25">
      <c r="S5117" s="40"/>
      <c r="T5117" s="3"/>
    </row>
    <row r="5118" spans="19:20" x14ac:dyDescent="0.25">
      <c r="S5118" s="40"/>
      <c r="T5118" s="3"/>
    </row>
    <row r="5119" spans="19:20" x14ac:dyDescent="0.25">
      <c r="S5119" s="40"/>
      <c r="T5119" s="3"/>
    </row>
    <row r="5120" spans="19:20" x14ac:dyDescent="0.25">
      <c r="S5120" s="40"/>
      <c r="T5120" s="3"/>
    </row>
    <row r="5121" spans="19:20" x14ac:dyDescent="0.25">
      <c r="S5121" s="40"/>
      <c r="T5121" s="3"/>
    </row>
    <row r="5122" spans="19:20" x14ac:dyDescent="0.25">
      <c r="S5122" s="40"/>
      <c r="T5122" s="3"/>
    </row>
    <row r="5123" spans="19:20" x14ac:dyDescent="0.25">
      <c r="S5123" s="40"/>
      <c r="T5123" s="3"/>
    </row>
    <row r="5124" spans="19:20" x14ac:dyDescent="0.25">
      <c r="S5124" s="40"/>
      <c r="T5124" s="3"/>
    </row>
    <row r="5125" spans="19:20" x14ac:dyDescent="0.25">
      <c r="S5125" s="40"/>
      <c r="T5125" s="3"/>
    </row>
    <row r="5126" spans="19:20" x14ac:dyDescent="0.25">
      <c r="S5126" s="40"/>
      <c r="T5126" s="3"/>
    </row>
    <row r="5127" spans="19:20" x14ac:dyDescent="0.25">
      <c r="S5127" s="40"/>
      <c r="T5127" s="3"/>
    </row>
    <row r="5128" spans="19:20" x14ac:dyDescent="0.25">
      <c r="S5128" s="40"/>
      <c r="T5128" s="3"/>
    </row>
    <row r="5129" spans="19:20" x14ac:dyDescent="0.25">
      <c r="S5129" s="40"/>
      <c r="T5129" s="3"/>
    </row>
    <row r="5130" spans="19:20" x14ac:dyDescent="0.25">
      <c r="S5130" s="40"/>
      <c r="T5130" s="3"/>
    </row>
    <row r="5131" spans="19:20" x14ac:dyDescent="0.25">
      <c r="S5131" s="40"/>
      <c r="T5131" s="3"/>
    </row>
    <row r="5132" spans="19:20" x14ac:dyDescent="0.25">
      <c r="S5132" s="40"/>
      <c r="T5132" s="3"/>
    </row>
    <row r="5133" spans="19:20" x14ac:dyDescent="0.25">
      <c r="S5133" s="40"/>
      <c r="T5133" s="3"/>
    </row>
    <row r="5134" spans="19:20" x14ac:dyDescent="0.25">
      <c r="S5134" s="40"/>
      <c r="T5134" s="3"/>
    </row>
    <row r="5135" spans="19:20" x14ac:dyDescent="0.25">
      <c r="S5135" s="40"/>
      <c r="T5135" s="3"/>
    </row>
    <row r="5136" spans="19:20" x14ac:dyDescent="0.25">
      <c r="S5136" s="40"/>
      <c r="T5136" s="3"/>
    </row>
    <row r="5137" spans="19:20" x14ac:dyDescent="0.25">
      <c r="S5137" s="40"/>
      <c r="T5137" s="3"/>
    </row>
    <row r="5138" spans="19:20" x14ac:dyDescent="0.25">
      <c r="S5138" s="40"/>
      <c r="T5138" s="3"/>
    </row>
    <row r="5139" spans="19:20" x14ac:dyDescent="0.25">
      <c r="S5139" s="40"/>
      <c r="T5139" s="3"/>
    </row>
    <row r="5140" spans="19:20" x14ac:dyDescent="0.25">
      <c r="S5140" s="40"/>
      <c r="T5140" s="3"/>
    </row>
    <row r="5141" spans="19:20" x14ac:dyDescent="0.25">
      <c r="S5141" s="40"/>
      <c r="T5141" s="3"/>
    </row>
    <row r="5142" spans="19:20" x14ac:dyDescent="0.25">
      <c r="S5142" s="40"/>
      <c r="T5142" s="3"/>
    </row>
    <row r="5143" spans="19:20" x14ac:dyDescent="0.25">
      <c r="S5143" s="40"/>
      <c r="T5143" s="3"/>
    </row>
    <row r="5144" spans="19:20" x14ac:dyDescent="0.25">
      <c r="S5144" s="40"/>
      <c r="T5144" s="3"/>
    </row>
    <row r="5145" spans="19:20" x14ac:dyDescent="0.25">
      <c r="S5145" s="40"/>
      <c r="T5145" s="3"/>
    </row>
    <row r="5146" spans="19:20" x14ac:dyDescent="0.25">
      <c r="S5146" s="40"/>
      <c r="T5146" s="3"/>
    </row>
    <row r="5147" spans="19:20" x14ac:dyDescent="0.25">
      <c r="S5147" s="40"/>
      <c r="T5147" s="3"/>
    </row>
    <row r="5148" spans="19:20" x14ac:dyDescent="0.25">
      <c r="S5148" s="40"/>
      <c r="T5148" s="3"/>
    </row>
    <row r="5149" spans="19:20" x14ac:dyDescent="0.25">
      <c r="S5149" s="40"/>
      <c r="T5149" s="3"/>
    </row>
    <row r="5150" spans="19:20" x14ac:dyDescent="0.25">
      <c r="S5150" s="40"/>
      <c r="T5150" s="3"/>
    </row>
    <row r="5151" spans="19:20" x14ac:dyDescent="0.25">
      <c r="S5151" s="40"/>
      <c r="T5151" s="3"/>
    </row>
    <row r="5152" spans="19:20" x14ac:dyDescent="0.25">
      <c r="S5152" s="40"/>
      <c r="T5152" s="3"/>
    </row>
    <row r="5153" spans="19:20" x14ac:dyDescent="0.25">
      <c r="S5153" s="40"/>
      <c r="T5153" s="3"/>
    </row>
    <row r="5154" spans="19:20" x14ac:dyDescent="0.25">
      <c r="S5154" s="40"/>
      <c r="T5154" s="3"/>
    </row>
    <row r="5155" spans="19:20" x14ac:dyDescent="0.25">
      <c r="S5155" s="40"/>
      <c r="T5155" s="3"/>
    </row>
    <row r="5156" spans="19:20" x14ac:dyDescent="0.25">
      <c r="S5156" s="40"/>
      <c r="T5156" s="3"/>
    </row>
    <row r="5157" spans="19:20" x14ac:dyDescent="0.25">
      <c r="S5157" s="40"/>
      <c r="T5157" s="3"/>
    </row>
    <row r="5158" spans="19:20" x14ac:dyDescent="0.25">
      <c r="S5158" s="40"/>
      <c r="T5158" s="3"/>
    </row>
    <row r="5159" spans="19:20" x14ac:dyDescent="0.25">
      <c r="S5159" s="40"/>
      <c r="T5159" s="3"/>
    </row>
    <row r="5160" spans="19:20" x14ac:dyDescent="0.25">
      <c r="S5160" s="40"/>
      <c r="T5160" s="3"/>
    </row>
    <row r="5161" spans="19:20" x14ac:dyDescent="0.25">
      <c r="S5161" s="40"/>
      <c r="T5161" s="3"/>
    </row>
    <row r="5162" spans="19:20" x14ac:dyDescent="0.25">
      <c r="S5162" s="40"/>
      <c r="T5162" s="3"/>
    </row>
    <row r="5163" spans="19:20" x14ac:dyDescent="0.25">
      <c r="S5163" s="40"/>
      <c r="T5163" s="3"/>
    </row>
    <row r="5164" spans="19:20" x14ac:dyDescent="0.25">
      <c r="S5164" s="40"/>
      <c r="T5164" s="3"/>
    </row>
    <row r="5165" spans="19:20" x14ac:dyDescent="0.25">
      <c r="S5165" s="40"/>
      <c r="T5165" s="3"/>
    </row>
    <row r="5166" spans="19:20" x14ac:dyDescent="0.25">
      <c r="S5166" s="40"/>
      <c r="T5166" s="3"/>
    </row>
    <row r="5167" spans="19:20" x14ac:dyDescent="0.25">
      <c r="S5167" s="40"/>
      <c r="T5167" s="3"/>
    </row>
    <row r="5168" spans="19:20" x14ac:dyDescent="0.25">
      <c r="S5168" s="40"/>
      <c r="T5168" s="3"/>
    </row>
    <row r="5169" spans="19:20" x14ac:dyDescent="0.25">
      <c r="S5169" s="40"/>
      <c r="T5169" s="3"/>
    </row>
    <row r="5170" spans="19:20" x14ac:dyDescent="0.25">
      <c r="S5170" s="40"/>
      <c r="T5170" s="3"/>
    </row>
    <row r="5171" spans="19:20" x14ac:dyDescent="0.25">
      <c r="S5171" s="40"/>
      <c r="T5171" s="3"/>
    </row>
    <row r="5172" spans="19:20" x14ac:dyDescent="0.25">
      <c r="S5172" s="40"/>
      <c r="T5172" s="3"/>
    </row>
    <row r="5173" spans="19:20" x14ac:dyDescent="0.25">
      <c r="S5173" s="40"/>
      <c r="T5173" s="3"/>
    </row>
    <row r="5174" spans="19:20" x14ac:dyDescent="0.25">
      <c r="S5174" s="40"/>
      <c r="T5174" s="3"/>
    </row>
    <row r="5175" spans="19:20" x14ac:dyDescent="0.25">
      <c r="S5175" s="40"/>
      <c r="T5175" s="3"/>
    </row>
    <row r="5176" spans="19:20" x14ac:dyDescent="0.25">
      <c r="S5176" s="40"/>
      <c r="T5176" s="3"/>
    </row>
    <row r="5177" spans="19:20" x14ac:dyDescent="0.25">
      <c r="S5177" s="40"/>
      <c r="T5177" s="3"/>
    </row>
    <row r="5178" spans="19:20" x14ac:dyDescent="0.25">
      <c r="S5178" s="40"/>
      <c r="T5178" s="3"/>
    </row>
    <row r="5179" spans="19:20" x14ac:dyDescent="0.25">
      <c r="S5179" s="40"/>
      <c r="T5179" s="3"/>
    </row>
    <row r="5180" spans="19:20" x14ac:dyDescent="0.25">
      <c r="S5180" s="40"/>
      <c r="T5180" s="3"/>
    </row>
    <row r="5181" spans="19:20" x14ac:dyDescent="0.25">
      <c r="S5181" s="40"/>
      <c r="T5181" s="3"/>
    </row>
    <row r="5182" spans="19:20" x14ac:dyDescent="0.25">
      <c r="S5182" s="40"/>
      <c r="T5182" s="3"/>
    </row>
    <row r="5183" spans="19:20" x14ac:dyDescent="0.25">
      <c r="S5183" s="40"/>
      <c r="T5183" s="3"/>
    </row>
    <row r="5184" spans="19:20" x14ac:dyDescent="0.25">
      <c r="S5184" s="40"/>
      <c r="T5184" s="3"/>
    </row>
    <row r="5185" spans="19:20" x14ac:dyDescent="0.25">
      <c r="S5185" s="40"/>
      <c r="T5185" s="3"/>
    </row>
    <row r="5186" spans="19:20" x14ac:dyDescent="0.25">
      <c r="S5186" s="40"/>
      <c r="T5186" s="3"/>
    </row>
    <row r="5187" spans="19:20" x14ac:dyDescent="0.25">
      <c r="S5187" s="40"/>
      <c r="T5187" s="3"/>
    </row>
    <row r="5188" spans="19:20" x14ac:dyDescent="0.25">
      <c r="S5188" s="40"/>
      <c r="T5188" s="3"/>
    </row>
    <row r="5189" spans="19:20" x14ac:dyDescent="0.25">
      <c r="S5189" s="40"/>
      <c r="T5189" s="3"/>
    </row>
    <row r="5190" spans="19:20" x14ac:dyDescent="0.25">
      <c r="S5190" s="40"/>
      <c r="T5190" s="3"/>
    </row>
    <row r="5191" spans="19:20" x14ac:dyDescent="0.25">
      <c r="S5191" s="40"/>
      <c r="T5191" s="3"/>
    </row>
    <row r="5192" spans="19:20" x14ac:dyDescent="0.25">
      <c r="S5192" s="40"/>
      <c r="T5192" s="3"/>
    </row>
    <row r="5193" spans="19:20" x14ac:dyDescent="0.25">
      <c r="S5193" s="40"/>
      <c r="T5193" s="3"/>
    </row>
    <row r="5194" spans="19:20" x14ac:dyDescent="0.25">
      <c r="S5194" s="40"/>
      <c r="T5194" s="3"/>
    </row>
    <row r="5195" spans="19:20" x14ac:dyDescent="0.25">
      <c r="S5195" s="40"/>
      <c r="T5195" s="3"/>
    </row>
    <row r="5196" spans="19:20" x14ac:dyDescent="0.25">
      <c r="S5196" s="40"/>
      <c r="T5196" s="3"/>
    </row>
    <row r="5197" spans="19:20" x14ac:dyDescent="0.25">
      <c r="S5197" s="40"/>
      <c r="T5197" s="3"/>
    </row>
    <row r="5198" spans="19:20" x14ac:dyDescent="0.25">
      <c r="S5198" s="40"/>
      <c r="T5198" s="3"/>
    </row>
    <row r="5199" spans="19:20" x14ac:dyDescent="0.25">
      <c r="S5199" s="40"/>
      <c r="T5199" s="3"/>
    </row>
    <row r="5200" spans="19:20" x14ac:dyDescent="0.25">
      <c r="S5200" s="40"/>
      <c r="T5200" s="3"/>
    </row>
    <row r="5201" spans="19:20" x14ac:dyDescent="0.25">
      <c r="S5201" s="40"/>
      <c r="T5201" s="3"/>
    </row>
    <row r="5202" spans="19:20" x14ac:dyDescent="0.25">
      <c r="S5202" s="40"/>
      <c r="T5202" s="3"/>
    </row>
    <row r="5203" spans="19:20" x14ac:dyDescent="0.25">
      <c r="S5203" s="40"/>
      <c r="T5203" s="3"/>
    </row>
    <row r="5204" spans="19:20" x14ac:dyDescent="0.25">
      <c r="S5204" s="40"/>
      <c r="T5204" s="3"/>
    </row>
    <row r="5205" spans="19:20" x14ac:dyDescent="0.25">
      <c r="S5205" s="40"/>
      <c r="T5205" s="3"/>
    </row>
    <row r="5206" spans="19:20" x14ac:dyDescent="0.25">
      <c r="S5206" s="40"/>
      <c r="T5206" s="3"/>
    </row>
    <row r="5207" spans="19:20" x14ac:dyDescent="0.25">
      <c r="S5207" s="40"/>
      <c r="T5207" s="3"/>
    </row>
    <row r="5208" spans="19:20" x14ac:dyDescent="0.25">
      <c r="S5208" s="40"/>
      <c r="T5208" s="3"/>
    </row>
    <row r="5209" spans="19:20" x14ac:dyDescent="0.25">
      <c r="S5209" s="40"/>
      <c r="T5209" s="3"/>
    </row>
    <row r="5210" spans="19:20" x14ac:dyDescent="0.25">
      <c r="S5210" s="40"/>
      <c r="T5210" s="3"/>
    </row>
    <row r="5211" spans="19:20" x14ac:dyDescent="0.25">
      <c r="S5211" s="40"/>
      <c r="T5211" s="3"/>
    </row>
    <row r="5212" spans="19:20" x14ac:dyDescent="0.25">
      <c r="S5212" s="40"/>
      <c r="T5212" s="3"/>
    </row>
    <row r="5213" spans="19:20" x14ac:dyDescent="0.25">
      <c r="S5213" s="40"/>
      <c r="T5213" s="3"/>
    </row>
    <row r="5214" spans="19:20" x14ac:dyDescent="0.25">
      <c r="S5214" s="40"/>
      <c r="T5214" s="3"/>
    </row>
    <row r="5215" spans="19:20" x14ac:dyDescent="0.25">
      <c r="S5215" s="40"/>
      <c r="T5215" s="3"/>
    </row>
    <row r="5216" spans="19:20" x14ac:dyDescent="0.25">
      <c r="S5216" s="40"/>
      <c r="T5216" s="3"/>
    </row>
    <row r="5217" spans="19:20" x14ac:dyDescent="0.25">
      <c r="S5217" s="40"/>
      <c r="T5217" s="3"/>
    </row>
    <row r="5218" spans="19:20" x14ac:dyDescent="0.25">
      <c r="S5218" s="40"/>
      <c r="T5218" s="3"/>
    </row>
    <row r="5219" spans="19:20" x14ac:dyDescent="0.25">
      <c r="S5219" s="40"/>
      <c r="T5219" s="3"/>
    </row>
    <row r="5220" spans="19:20" x14ac:dyDescent="0.25">
      <c r="S5220" s="40"/>
      <c r="T5220" s="3"/>
    </row>
    <row r="5221" spans="19:20" x14ac:dyDescent="0.25">
      <c r="S5221" s="40"/>
      <c r="T5221" s="3"/>
    </row>
    <row r="5222" spans="19:20" x14ac:dyDescent="0.25">
      <c r="S5222" s="40"/>
      <c r="T5222" s="3"/>
    </row>
    <row r="5223" spans="19:20" x14ac:dyDescent="0.25">
      <c r="S5223" s="40"/>
      <c r="T5223" s="3"/>
    </row>
    <row r="5224" spans="19:20" x14ac:dyDescent="0.25">
      <c r="S5224" s="40"/>
      <c r="T5224" s="3"/>
    </row>
    <row r="5225" spans="19:20" x14ac:dyDescent="0.25">
      <c r="S5225" s="40"/>
      <c r="T5225" s="3"/>
    </row>
    <row r="5226" spans="19:20" x14ac:dyDescent="0.25">
      <c r="S5226" s="40"/>
      <c r="T5226" s="3"/>
    </row>
    <row r="5227" spans="19:20" x14ac:dyDescent="0.25">
      <c r="S5227" s="40"/>
      <c r="T5227" s="3"/>
    </row>
    <row r="5228" spans="19:20" x14ac:dyDescent="0.25">
      <c r="S5228" s="40"/>
      <c r="T5228" s="3"/>
    </row>
    <row r="5229" spans="19:20" x14ac:dyDescent="0.25">
      <c r="S5229" s="40"/>
      <c r="T5229" s="3"/>
    </row>
    <row r="5230" spans="19:20" x14ac:dyDescent="0.25">
      <c r="S5230" s="40"/>
      <c r="T5230" s="3"/>
    </row>
    <row r="5231" spans="19:20" x14ac:dyDescent="0.25">
      <c r="S5231" s="40"/>
      <c r="T5231" s="3"/>
    </row>
    <row r="5232" spans="19:20" x14ac:dyDescent="0.25">
      <c r="S5232" s="40"/>
      <c r="T5232" s="3"/>
    </row>
    <row r="5233" spans="19:20" x14ac:dyDescent="0.25">
      <c r="S5233" s="40"/>
      <c r="T5233" s="3"/>
    </row>
    <row r="5234" spans="19:20" x14ac:dyDescent="0.25">
      <c r="S5234" s="40"/>
      <c r="T5234" s="3"/>
    </row>
    <row r="5235" spans="19:20" x14ac:dyDescent="0.25">
      <c r="S5235" s="40"/>
      <c r="T5235" s="3"/>
    </row>
    <row r="5236" spans="19:20" x14ac:dyDescent="0.25">
      <c r="S5236" s="40"/>
      <c r="T5236" s="3"/>
    </row>
    <row r="5237" spans="19:20" x14ac:dyDescent="0.25">
      <c r="S5237" s="40"/>
      <c r="T5237" s="3"/>
    </row>
    <row r="5238" spans="19:20" x14ac:dyDescent="0.25">
      <c r="S5238" s="40"/>
      <c r="T5238" s="3"/>
    </row>
    <row r="5239" spans="19:20" x14ac:dyDescent="0.25">
      <c r="S5239" s="40"/>
      <c r="T5239" s="3"/>
    </row>
    <row r="5240" spans="19:20" x14ac:dyDescent="0.25">
      <c r="S5240" s="40"/>
      <c r="T5240" s="3"/>
    </row>
    <row r="5241" spans="19:20" x14ac:dyDescent="0.25">
      <c r="S5241" s="40"/>
      <c r="T5241" s="3"/>
    </row>
    <row r="5242" spans="19:20" x14ac:dyDescent="0.25">
      <c r="S5242" s="40"/>
      <c r="T5242" s="3"/>
    </row>
    <row r="5243" spans="19:20" x14ac:dyDescent="0.25">
      <c r="S5243" s="40"/>
      <c r="T5243" s="3"/>
    </row>
    <row r="5244" spans="19:20" x14ac:dyDescent="0.25">
      <c r="S5244" s="40"/>
      <c r="T5244" s="3"/>
    </row>
    <row r="5245" spans="19:20" x14ac:dyDescent="0.25">
      <c r="S5245" s="40"/>
      <c r="T5245" s="3"/>
    </row>
    <row r="5246" spans="19:20" x14ac:dyDescent="0.25">
      <c r="S5246" s="40"/>
      <c r="T5246" s="3"/>
    </row>
    <row r="5247" spans="19:20" x14ac:dyDescent="0.25">
      <c r="S5247" s="40"/>
      <c r="T5247" s="3"/>
    </row>
    <row r="5248" spans="19:20" x14ac:dyDescent="0.25">
      <c r="S5248" s="40"/>
      <c r="T5248" s="3"/>
    </row>
    <row r="5249" spans="19:20" x14ac:dyDescent="0.25">
      <c r="S5249" s="40"/>
      <c r="T5249" s="3"/>
    </row>
    <row r="5250" spans="19:20" x14ac:dyDescent="0.25">
      <c r="S5250" s="40"/>
      <c r="T5250" s="3"/>
    </row>
    <row r="5251" spans="19:20" x14ac:dyDescent="0.25">
      <c r="S5251" s="40"/>
      <c r="T5251" s="3"/>
    </row>
    <row r="5252" spans="19:20" x14ac:dyDescent="0.25">
      <c r="S5252" s="40"/>
      <c r="T5252" s="3"/>
    </row>
    <row r="5253" spans="19:20" x14ac:dyDescent="0.25">
      <c r="S5253" s="40"/>
      <c r="T5253" s="3"/>
    </row>
    <row r="5254" spans="19:20" x14ac:dyDescent="0.25">
      <c r="S5254" s="40"/>
      <c r="T5254" s="3"/>
    </row>
    <row r="5255" spans="19:20" x14ac:dyDescent="0.25">
      <c r="S5255" s="40"/>
      <c r="T5255" s="3"/>
    </row>
    <row r="5256" spans="19:20" x14ac:dyDescent="0.25">
      <c r="S5256" s="40"/>
      <c r="T5256" s="3"/>
    </row>
    <row r="5257" spans="19:20" x14ac:dyDescent="0.25">
      <c r="S5257" s="40"/>
      <c r="T5257" s="3"/>
    </row>
    <row r="5258" spans="19:20" x14ac:dyDescent="0.25">
      <c r="S5258" s="40"/>
      <c r="T5258" s="3"/>
    </row>
    <row r="5259" spans="19:20" x14ac:dyDescent="0.25">
      <c r="S5259" s="40"/>
      <c r="T5259" s="3"/>
    </row>
    <row r="5260" spans="19:20" x14ac:dyDescent="0.25">
      <c r="S5260" s="40"/>
      <c r="T5260" s="3"/>
    </row>
    <row r="5261" spans="19:20" x14ac:dyDescent="0.25">
      <c r="S5261" s="40"/>
      <c r="T5261" s="3"/>
    </row>
    <row r="5262" spans="19:20" x14ac:dyDescent="0.25">
      <c r="S5262" s="40"/>
      <c r="T5262" s="3"/>
    </row>
    <row r="5263" spans="19:20" x14ac:dyDescent="0.25">
      <c r="S5263" s="40"/>
      <c r="T5263" s="3"/>
    </row>
    <row r="5264" spans="19:20" x14ac:dyDescent="0.25">
      <c r="S5264" s="40"/>
      <c r="T5264" s="3"/>
    </row>
    <row r="5265" spans="19:20" x14ac:dyDescent="0.25">
      <c r="S5265" s="40"/>
      <c r="T5265" s="3"/>
    </row>
    <row r="5266" spans="19:20" x14ac:dyDescent="0.25">
      <c r="S5266" s="40"/>
      <c r="T5266" s="3"/>
    </row>
    <row r="5267" spans="19:20" x14ac:dyDescent="0.25">
      <c r="S5267" s="40"/>
      <c r="T5267" s="3"/>
    </row>
    <row r="5268" spans="19:20" x14ac:dyDescent="0.25">
      <c r="S5268" s="40"/>
      <c r="T5268" s="3"/>
    </row>
    <row r="5269" spans="19:20" x14ac:dyDescent="0.25">
      <c r="S5269" s="40"/>
      <c r="T5269" s="3"/>
    </row>
    <row r="5270" spans="19:20" x14ac:dyDescent="0.25">
      <c r="S5270" s="40"/>
      <c r="T5270" s="3"/>
    </row>
    <row r="5271" spans="19:20" x14ac:dyDescent="0.25">
      <c r="S5271" s="40"/>
      <c r="T5271" s="3"/>
    </row>
    <row r="5272" spans="19:20" x14ac:dyDescent="0.25">
      <c r="S5272" s="40"/>
      <c r="T5272" s="3"/>
    </row>
    <row r="5273" spans="19:20" x14ac:dyDescent="0.25">
      <c r="S5273" s="40"/>
      <c r="T5273" s="3"/>
    </row>
    <row r="5274" spans="19:20" x14ac:dyDescent="0.25">
      <c r="S5274" s="40"/>
      <c r="T5274" s="3"/>
    </row>
    <row r="5275" spans="19:20" x14ac:dyDescent="0.25">
      <c r="S5275" s="40"/>
      <c r="T5275" s="3"/>
    </row>
    <row r="5276" spans="19:20" x14ac:dyDescent="0.25">
      <c r="S5276" s="40"/>
      <c r="T5276" s="3"/>
    </row>
    <row r="5277" spans="19:20" x14ac:dyDescent="0.25">
      <c r="S5277" s="40"/>
      <c r="T5277" s="3"/>
    </row>
    <row r="5278" spans="19:20" x14ac:dyDescent="0.25">
      <c r="S5278" s="40"/>
      <c r="T5278" s="3"/>
    </row>
    <row r="5279" spans="19:20" x14ac:dyDescent="0.25">
      <c r="S5279" s="40"/>
      <c r="T5279" s="3"/>
    </row>
    <row r="5280" spans="19:20" x14ac:dyDescent="0.25">
      <c r="S5280" s="40"/>
      <c r="T5280" s="3"/>
    </row>
    <row r="5281" spans="19:20" x14ac:dyDescent="0.25">
      <c r="S5281" s="40"/>
      <c r="T5281" s="3"/>
    </row>
    <row r="5282" spans="19:20" x14ac:dyDescent="0.25">
      <c r="S5282" s="40"/>
      <c r="T5282" s="3"/>
    </row>
    <row r="5283" spans="19:20" x14ac:dyDescent="0.25">
      <c r="S5283" s="40"/>
      <c r="T5283" s="3"/>
    </row>
    <row r="5284" spans="19:20" x14ac:dyDescent="0.25">
      <c r="S5284" s="40"/>
      <c r="T5284" s="3"/>
    </row>
    <row r="5285" spans="19:20" x14ac:dyDescent="0.25">
      <c r="S5285" s="40"/>
      <c r="T5285" s="3"/>
    </row>
    <row r="5286" spans="19:20" x14ac:dyDescent="0.25">
      <c r="S5286" s="40"/>
      <c r="T5286" s="3"/>
    </row>
    <row r="5287" spans="19:20" x14ac:dyDescent="0.25">
      <c r="S5287" s="40"/>
      <c r="T5287" s="3"/>
    </row>
    <row r="5288" spans="19:20" x14ac:dyDescent="0.25">
      <c r="S5288" s="40"/>
      <c r="T5288" s="3"/>
    </row>
    <row r="5289" spans="19:20" x14ac:dyDescent="0.25">
      <c r="S5289" s="40"/>
      <c r="T5289" s="3"/>
    </row>
    <row r="5290" spans="19:20" x14ac:dyDescent="0.25">
      <c r="S5290" s="40"/>
      <c r="T5290" s="3"/>
    </row>
    <row r="5291" spans="19:20" x14ac:dyDescent="0.25">
      <c r="S5291" s="40"/>
      <c r="T5291" s="3"/>
    </row>
    <row r="5292" spans="19:20" x14ac:dyDescent="0.25">
      <c r="S5292" s="40"/>
      <c r="T5292" s="3"/>
    </row>
    <row r="5293" spans="19:20" x14ac:dyDescent="0.25">
      <c r="S5293" s="40"/>
      <c r="T5293" s="3"/>
    </row>
    <row r="5294" spans="19:20" x14ac:dyDescent="0.25">
      <c r="S5294" s="40"/>
      <c r="T5294" s="3"/>
    </row>
    <row r="5295" spans="19:20" x14ac:dyDescent="0.25">
      <c r="S5295" s="40"/>
      <c r="T5295" s="3"/>
    </row>
    <row r="5296" spans="19:20" x14ac:dyDescent="0.25">
      <c r="S5296" s="40"/>
      <c r="T5296" s="3"/>
    </row>
    <row r="5297" spans="19:20" x14ac:dyDescent="0.25">
      <c r="S5297" s="40"/>
      <c r="T5297" s="3"/>
    </row>
    <row r="5298" spans="19:20" x14ac:dyDescent="0.25">
      <c r="S5298" s="40"/>
      <c r="T5298" s="3"/>
    </row>
    <row r="5299" spans="19:20" x14ac:dyDescent="0.25">
      <c r="S5299" s="40"/>
      <c r="T5299" s="3"/>
    </row>
    <row r="5300" spans="19:20" x14ac:dyDescent="0.25">
      <c r="S5300" s="40"/>
      <c r="T5300" s="3"/>
    </row>
    <row r="5301" spans="19:20" x14ac:dyDescent="0.25">
      <c r="S5301" s="40"/>
      <c r="T5301" s="3"/>
    </row>
    <row r="5302" spans="19:20" x14ac:dyDescent="0.25">
      <c r="S5302" s="40"/>
      <c r="T5302" s="3"/>
    </row>
    <row r="5303" spans="19:20" x14ac:dyDescent="0.25">
      <c r="S5303" s="40"/>
      <c r="T5303" s="3"/>
    </row>
    <row r="5304" spans="19:20" x14ac:dyDescent="0.25">
      <c r="S5304" s="40"/>
      <c r="T5304" s="3"/>
    </row>
    <row r="5305" spans="19:20" x14ac:dyDescent="0.25">
      <c r="S5305" s="40"/>
      <c r="T5305" s="3"/>
    </row>
    <row r="5306" spans="19:20" x14ac:dyDescent="0.25">
      <c r="S5306" s="40"/>
      <c r="T5306" s="3"/>
    </row>
    <row r="5307" spans="19:20" x14ac:dyDescent="0.25">
      <c r="S5307" s="40"/>
      <c r="T5307" s="3"/>
    </row>
    <row r="5308" spans="19:20" x14ac:dyDescent="0.25">
      <c r="S5308" s="40"/>
      <c r="T5308" s="3"/>
    </row>
    <row r="5309" spans="19:20" x14ac:dyDescent="0.25">
      <c r="S5309" s="40"/>
      <c r="T5309" s="3"/>
    </row>
    <row r="5310" spans="19:20" x14ac:dyDescent="0.25">
      <c r="S5310" s="40"/>
      <c r="T5310" s="3"/>
    </row>
    <row r="5311" spans="19:20" x14ac:dyDescent="0.25">
      <c r="S5311" s="40"/>
      <c r="T5311" s="3"/>
    </row>
    <row r="5312" spans="19:20" x14ac:dyDescent="0.25">
      <c r="S5312" s="40"/>
      <c r="T5312" s="3"/>
    </row>
    <row r="5313" spans="19:20" x14ac:dyDescent="0.25">
      <c r="S5313" s="40"/>
      <c r="T5313" s="3"/>
    </row>
    <row r="5314" spans="19:20" x14ac:dyDescent="0.25">
      <c r="S5314" s="40"/>
      <c r="T5314" s="3"/>
    </row>
    <row r="5315" spans="19:20" x14ac:dyDescent="0.25">
      <c r="S5315" s="40"/>
      <c r="T5315" s="3"/>
    </row>
    <row r="5316" spans="19:20" x14ac:dyDescent="0.25">
      <c r="S5316" s="40"/>
      <c r="T5316" s="3"/>
    </row>
    <row r="5317" spans="19:20" x14ac:dyDescent="0.25">
      <c r="S5317" s="40"/>
      <c r="T5317" s="3"/>
    </row>
    <row r="5318" spans="19:20" x14ac:dyDescent="0.25">
      <c r="S5318" s="40"/>
      <c r="T5318" s="3"/>
    </row>
    <row r="5319" spans="19:20" x14ac:dyDescent="0.25">
      <c r="S5319" s="40"/>
      <c r="T5319" s="3"/>
    </row>
    <row r="5320" spans="19:20" x14ac:dyDescent="0.25">
      <c r="S5320" s="40"/>
      <c r="T5320" s="3"/>
    </row>
    <row r="5321" spans="19:20" x14ac:dyDescent="0.25">
      <c r="S5321" s="40"/>
      <c r="T5321" s="3"/>
    </row>
    <row r="5322" spans="19:20" x14ac:dyDescent="0.25">
      <c r="S5322" s="40"/>
      <c r="T5322" s="3"/>
    </row>
    <row r="5323" spans="19:20" x14ac:dyDescent="0.25">
      <c r="S5323" s="40"/>
      <c r="T5323" s="3"/>
    </row>
    <row r="5324" spans="19:20" x14ac:dyDescent="0.25">
      <c r="S5324" s="40"/>
      <c r="T5324" s="3"/>
    </row>
    <row r="5325" spans="19:20" x14ac:dyDescent="0.25">
      <c r="S5325" s="40"/>
      <c r="T5325" s="3"/>
    </row>
    <row r="5326" spans="19:20" x14ac:dyDescent="0.25">
      <c r="S5326" s="40"/>
      <c r="T5326" s="3"/>
    </row>
    <row r="5327" spans="19:20" x14ac:dyDescent="0.25">
      <c r="S5327" s="40"/>
      <c r="T5327" s="3"/>
    </row>
    <row r="5328" spans="19:20" x14ac:dyDescent="0.25">
      <c r="S5328" s="40"/>
      <c r="T5328" s="3"/>
    </row>
    <row r="5329" spans="19:20" x14ac:dyDescent="0.25">
      <c r="S5329" s="40"/>
      <c r="T5329" s="3"/>
    </row>
    <row r="5330" spans="19:20" x14ac:dyDescent="0.25">
      <c r="S5330" s="40"/>
      <c r="T5330" s="3"/>
    </row>
    <row r="5331" spans="19:20" x14ac:dyDescent="0.25">
      <c r="S5331" s="40"/>
      <c r="T5331" s="3"/>
    </row>
    <row r="5332" spans="19:20" x14ac:dyDescent="0.25">
      <c r="S5332" s="40"/>
      <c r="T5332" s="3"/>
    </row>
    <row r="5333" spans="19:20" x14ac:dyDescent="0.25">
      <c r="S5333" s="40"/>
      <c r="T5333" s="3"/>
    </row>
    <row r="5334" spans="19:20" x14ac:dyDescent="0.25">
      <c r="S5334" s="40"/>
      <c r="T5334" s="3"/>
    </row>
    <row r="5335" spans="19:20" x14ac:dyDescent="0.25">
      <c r="S5335" s="40"/>
      <c r="T5335" s="3"/>
    </row>
    <row r="5336" spans="19:20" x14ac:dyDescent="0.25">
      <c r="S5336" s="40"/>
      <c r="T5336" s="3"/>
    </row>
    <row r="5337" spans="19:20" x14ac:dyDescent="0.25">
      <c r="S5337" s="40"/>
      <c r="T5337" s="3"/>
    </row>
    <row r="5338" spans="19:20" x14ac:dyDescent="0.25">
      <c r="S5338" s="40"/>
      <c r="T5338" s="3"/>
    </row>
    <row r="5339" spans="19:20" x14ac:dyDescent="0.25">
      <c r="S5339" s="40"/>
      <c r="T5339" s="3"/>
    </row>
    <row r="5340" spans="19:20" x14ac:dyDescent="0.25">
      <c r="S5340" s="40"/>
      <c r="T5340" s="3"/>
    </row>
    <row r="5341" spans="19:20" x14ac:dyDescent="0.25">
      <c r="S5341" s="40"/>
      <c r="T5341" s="3"/>
    </row>
    <row r="5342" spans="19:20" x14ac:dyDescent="0.25">
      <c r="S5342" s="40"/>
      <c r="T5342" s="3"/>
    </row>
    <row r="5343" spans="19:20" x14ac:dyDescent="0.25">
      <c r="S5343" s="40"/>
      <c r="T5343" s="3"/>
    </row>
    <row r="5344" spans="19:20" x14ac:dyDescent="0.25">
      <c r="S5344" s="40"/>
      <c r="T5344" s="3"/>
    </row>
    <row r="5345" spans="19:20" x14ac:dyDescent="0.25">
      <c r="S5345" s="40"/>
      <c r="T5345" s="3"/>
    </row>
    <row r="5346" spans="19:20" x14ac:dyDescent="0.25">
      <c r="S5346" s="40"/>
      <c r="T5346" s="3"/>
    </row>
    <row r="5347" spans="19:20" x14ac:dyDescent="0.25">
      <c r="S5347" s="40"/>
      <c r="T5347" s="3"/>
    </row>
    <row r="5348" spans="19:20" x14ac:dyDescent="0.25">
      <c r="S5348" s="40"/>
      <c r="T5348" s="3"/>
    </row>
    <row r="5349" spans="19:20" x14ac:dyDescent="0.25">
      <c r="S5349" s="40"/>
      <c r="T5349" s="3"/>
    </row>
    <row r="5350" spans="19:20" x14ac:dyDescent="0.25">
      <c r="S5350" s="40"/>
      <c r="T5350" s="3"/>
    </row>
    <row r="5351" spans="19:20" x14ac:dyDescent="0.25">
      <c r="S5351" s="40"/>
      <c r="T5351" s="3"/>
    </row>
    <row r="5352" spans="19:20" x14ac:dyDescent="0.25">
      <c r="S5352" s="40"/>
      <c r="T5352" s="3"/>
    </row>
    <row r="5353" spans="19:20" x14ac:dyDescent="0.25">
      <c r="S5353" s="40"/>
      <c r="T5353" s="3"/>
    </row>
    <row r="5354" spans="19:20" x14ac:dyDescent="0.25">
      <c r="S5354" s="40"/>
      <c r="T5354" s="3"/>
    </row>
    <row r="5355" spans="19:20" x14ac:dyDescent="0.25">
      <c r="S5355" s="40"/>
      <c r="T5355" s="3"/>
    </row>
    <row r="5356" spans="19:20" x14ac:dyDescent="0.25">
      <c r="S5356" s="40"/>
      <c r="T5356" s="3"/>
    </row>
    <row r="5357" spans="19:20" x14ac:dyDescent="0.25">
      <c r="S5357" s="40"/>
      <c r="T5357" s="3"/>
    </row>
    <row r="5358" spans="19:20" x14ac:dyDescent="0.25">
      <c r="S5358" s="40"/>
      <c r="T5358" s="3"/>
    </row>
    <row r="5359" spans="19:20" x14ac:dyDescent="0.25">
      <c r="S5359" s="40"/>
      <c r="T5359" s="3"/>
    </row>
    <row r="5360" spans="19:20" x14ac:dyDescent="0.25">
      <c r="S5360" s="40"/>
      <c r="T5360" s="3"/>
    </row>
    <row r="5361" spans="19:20" x14ac:dyDescent="0.25">
      <c r="S5361" s="40"/>
      <c r="T5361" s="3"/>
    </row>
    <row r="5362" spans="19:20" x14ac:dyDescent="0.25">
      <c r="S5362" s="40"/>
      <c r="T5362" s="3"/>
    </row>
    <row r="5363" spans="19:20" x14ac:dyDescent="0.25">
      <c r="S5363" s="40"/>
      <c r="T5363" s="3"/>
    </row>
    <row r="5364" spans="19:20" x14ac:dyDescent="0.25">
      <c r="S5364" s="40"/>
      <c r="T5364" s="3"/>
    </row>
    <row r="5365" spans="19:20" x14ac:dyDescent="0.25">
      <c r="S5365" s="40"/>
      <c r="T5365" s="3"/>
    </row>
    <row r="5366" spans="19:20" x14ac:dyDescent="0.25">
      <c r="S5366" s="40"/>
      <c r="T5366" s="3"/>
    </row>
    <row r="5367" spans="19:20" x14ac:dyDescent="0.25">
      <c r="S5367" s="40"/>
      <c r="T5367" s="3"/>
    </row>
    <row r="5368" spans="19:20" x14ac:dyDescent="0.25">
      <c r="S5368" s="40"/>
      <c r="T5368" s="3"/>
    </row>
    <row r="5369" spans="19:20" x14ac:dyDescent="0.25">
      <c r="S5369" s="40"/>
      <c r="T5369" s="3"/>
    </row>
    <row r="5370" spans="19:20" x14ac:dyDescent="0.25">
      <c r="S5370" s="40"/>
      <c r="T5370" s="3"/>
    </row>
    <row r="5371" spans="19:20" x14ac:dyDescent="0.25">
      <c r="S5371" s="40"/>
      <c r="T5371" s="3"/>
    </row>
    <row r="5372" spans="19:20" x14ac:dyDescent="0.25">
      <c r="S5372" s="40"/>
      <c r="T5372" s="3"/>
    </row>
    <row r="5373" spans="19:20" x14ac:dyDescent="0.25">
      <c r="S5373" s="40"/>
      <c r="T5373" s="3"/>
    </row>
    <row r="5374" spans="19:20" x14ac:dyDescent="0.25">
      <c r="S5374" s="40"/>
      <c r="T5374" s="3"/>
    </row>
    <row r="5375" spans="19:20" x14ac:dyDescent="0.25">
      <c r="S5375" s="40"/>
      <c r="T5375" s="3"/>
    </row>
    <row r="5376" spans="19:20" x14ac:dyDescent="0.25">
      <c r="S5376" s="40"/>
      <c r="T5376" s="3"/>
    </row>
    <row r="5377" spans="19:20" x14ac:dyDescent="0.25">
      <c r="S5377" s="40"/>
      <c r="T5377" s="3"/>
    </row>
    <row r="5378" spans="19:20" x14ac:dyDescent="0.25">
      <c r="S5378" s="40"/>
      <c r="T5378" s="3"/>
    </row>
    <row r="5379" spans="19:20" x14ac:dyDescent="0.25">
      <c r="S5379" s="40"/>
      <c r="T5379" s="3"/>
    </row>
    <row r="5380" spans="19:20" x14ac:dyDescent="0.25">
      <c r="S5380" s="40"/>
      <c r="T5380" s="3"/>
    </row>
    <row r="5381" spans="19:20" x14ac:dyDescent="0.25">
      <c r="S5381" s="40"/>
      <c r="T5381" s="3"/>
    </row>
    <row r="5382" spans="19:20" x14ac:dyDescent="0.25">
      <c r="S5382" s="40"/>
      <c r="T5382" s="3"/>
    </row>
    <row r="5383" spans="19:20" x14ac:dyDescent="0.25">
      <c r="S5383" s="40"/>
      <c r="T5383" s="3"/>
    </row>
    <row r="5384" spans="19:20" x14ac:dyDescent="0.25">
      <c r="S5384" s="40"/>
      <c r="T5384" s="3"/>
    </row>
    <row r="5385" spans="19:20" x14ac:dyDescent="0.25">
      <c r="S5385" s="40"/>
      <c r="T5385" s="3"/>
    </row>
    <row r="5386" spans="19:20" x14ac:dyDescent="0.25">
      <c r="S5386" s="40"/>
      <c r="T5386" s="3"/>
    </row>
    <row r="5387" spans="19:20" x14ac:dyDescent="0.25">
      <c r="S5387" s="40"/>
      <c r="T5387" s="3"/>
    </row>
    <row r="5388" spans="19:20" x14ac:dyDescent="0.25">
      <c r="S5388" s="40"/>
      <c r="T5388" s="3"/>
    </row>
    <row r="5389" spans="19:20" x14ac:dyDescent="0.25">
      <c r="S5389" s="40"/>
      <c r="T5389" s="3"/>
    </row>
    <row r="5390" spans="19:20" x14ac:dyDescent="0.25">
      <c r="S5390" s="40"/>
      <c r="T5390" s="3"/>
    </row>
    <row r="5391" spans="19:20" x14ac:dyDescent="0.25">
      <c r="S5391" s="40"/>
      <c r="T5391" s="3"/>
    </row>
    <row r="5392" spans="19:20" x14ac:dyDescent="0.25">
      <c r="S5392" s="40"/>
      <c r="T5392" s="3"/>
    </row>
    <row r="5393" spans="19:20" x14ac:dyDescent="0.25">
      <c r="S5393" s="40"/>
      <c r="T5393" s="3"/>
    </row>
    <row r="5394" spans="19:20" x14ac:dyDescent="0.25">
      <c r="S5394" s="40"/>
      <c r="T5394" s="3"/>
    </row>
    <row r="5395" spans="19:20" x14ac:dyDescent="0.25">
      <c r="S5395" s="40"/>
      <c r="T5395" s="3"/>
    </row>
    <row r="5396" spans="19:20" x14ac:dyDescent="0.25">
      <c r="S5396" s="40"/>
      <c r="T5396" s="3"/>
    </row>
    <row r="5397" spans="19:20" x14ac:dyDescent="0.25">
      <c r="S5397" s="40"/>
      <c r="T5397" s="3"/>
    </row>
    <row r="5398" spans="19:20" x14ac:dyDescent="0.25">
      <c r="S5398" s="40"/>
      <c r="T5398" s="3"/>
    </row>
    <row r="5399" spans="19:20" x14ac:dyDescent="0.25">
      <c r="S5399" s="40"/>
      <c r="T5399" s="3"/>
    </row>
    <row r="5400" spans="19:20" x14ac:dyDescent="0.25">
      <c r="S5400" s="40"/>
      <c r="T5400" s="3"/>
    </row>
    <row r="5401" spans="19:20" x14ac:dyDescent="0.25">
      <c r="S5401" s="40"/>
      <c r="T5401" s="3"/>
    </row>
    <row r="5402" spans="19:20" x14ac:dyDescent="0.25">
      <c r="S5402" s="40"/>
      <c r="T5402" s="3"/>
    </row>
    <row r="5403" spans="19:20" x14ac:dyDescent="0.25">
      <c r="S5403" s="40"/>
      <c r="T5403" s="3"/>
    </row>
    <row r="5404" spans="19:20" x14ac:dyDescent="0.25">
      <c r="S5404" s="40"/>
      <c r="T5404" s="3"/>
    </row>
    <row r="5405" spans="19:20" x14ac:dyDescent="0.25">
      <c r="S5405" s="40"/>
      <c r="T5405" s="3"/>
    </row>
    <row r="5406" spans="19:20" x14ac:dyDescent="0.25">
      <c r="S5406" s="40"/>
      <c r="T5406" s="3"/>
    </row>
    <row r="5407" spans="19:20" x14ac:dyDescent="0.25">
      <c r="S5407" s="40"/>
      <c r="T5407" s="3"/>
    </row>
    <row r="5408" spans="19:20" x14ac:dyDescent="0.25">
      <c r="S5408" s="40"/>
      <c r="T5408" s="3"/>
    </row>
    <row r="5409" spans="19:20" x14ac:dyDescent="0.25">
      <c r="S5409" s="40"/>
      <c r="T5409" s="3"/>
    </row>
    <row r="5410" spans="19:20" x14ac:dyDescent="0.25">
      <c r="S5410" s="40"/>
      <c r="T5410" s="3"/>
    </row>
    <row r="5411" spans="19:20" x14ac:dyDescent="0.25">
      <c r="S5411" s="40"/>
      <c r="T5411" s="3"/>
    </row>
    <row r="5412" spans="19:20" x14ac:dyDescent="0.25">
      <c r="S5412" s="40"/>
      <c r="T5412" s="3"/>
    </row>
    <row r="5413" spans="19:20" x14ac:dyDescent="0.25">
      <c r="S5413" s="40"/>
      <c r="T5413" s="3"/>
    </row>
    <row r="5414" spans="19:20" x14ac:dyDescent="0.25">
      <c r="S5414" s="40"/>
      <c r="T5414" s="3"/>
    </row>
    <row r="5415" spans="19:20" x14ac:dyDescent="0.25">
      <c r="S5415" s="40"/>
      <c r="T5415" s="3"/>
    </row>
    <row r="5416" spans="19:20" x14ac:dyDescent="0.25">
      <c r="S5416" s="40"/>
      <c r="T5416" s="3"/>
    </row>
    <row r="5417" spans="19:20" x14ac:dyDescent="0.25">
      <c r="S5417" s="40"/>
      <c r="T5417" s="3"/>
    </row>
    <row r="5418" spans="19:20" x14ac:dyDescent="0.25">
      <c r="S5418" s="40"/>
      <c r="T5418" s="3"/>
    </row>
    <row r="5419" spans="19:20" x14ac:dyDescent="0.25">
      <c r="S5419" s="40"/>
      <c r="T5419" s="3"/>
    </row>
    <row r="5420" spans="19:20" x14ac:dyDescent="0.25">
      <c r="S5420" s="40"/>
      <c r="T5420" s="3"/>
    </row>
    <row r="5421" spans="19:20" x14ac:dyDescent="0.25">
      <c r="S5421" s="40"/>
      <c r="T5421" s="3"/>
    </row>
    <row r="5422" spans="19:20" x14ac:dyDescent="0.25">
      <c r="S5422" s="40"/>
      <c r="T5422" s="3"/>
    </row>
    <row r="5423" spans="19:20" x14ac:dyDescent="0.25">
      <c r="S5423" s="40"/>
      <c r="T5423" s="3"/>
    </row>
    <row r="5424" spans="19:20" x14ac:dyDescent="0.25">
      <c r="S5424" s="40"/>
      <c r="T5424" s="3"/>
    </row>
    <row r="5425" spans="19:20" x14ac:dyDescent="0.25">
      <c r="S5425" s="40"/>
      <c r="T5425" s="3"/>
    </row>
    <row r="5426" spans="19:20" x14ac:dyDescent="0.25">
      <c r="S5426" s="40"/>
      <c r="T5426" s="3"/>
    </row>
    <row r="5427" spans="19:20" x14ac:dyDescent="0.25">
      <c r="S5427" s="40"/>
      <c r="T5427" s="3"/>
    </row>
    <row r="5428" spans="19:20" x14ac:dyDescent="0.25">
      <c r="S5428" s="40"/>
      <c r="T5428" s="3"/>
    </row>
    <row r="5429" spans="19:20" x14ac:dyDescent="0.25">
      <c r="S5429" s="40"/>
      <c r="T5429" s="3"/>
    </row>
    <row r="5430" spans="19:20" x14ac:dyDescent="0.25">
      <c r="S5430" s="40"/>
      <c r="T5430" s="3"/>
    </row>
    <row r="5431" spans="19:20" x14ac:dyDescent="0.25">
      <c r="S5431" s="40"/>
      <c r="T5431" s="3"/>
    </row>
    <row r="5432" spans="19:20" x14ac:dyDescent="0.25">
      <c r="S5432" s="40"/>
      <c r="T5432" s="3"/>
    </row>
    <row r="5433" spans="19:20" x14ac:dyDescent="0.25">
      <c r="S5433" s="40"/>
      <c r="T5433" s="3"/>
    </row>
    <row r="5434" spans="19:20" x14ac:dyDescent="0.25">
      <c r="S5434" s="40"/>
      <c r="T5434" s="3"/>
    </row>
    <row r="5435" spans="19:20" x14ac:dyDescent="0.25">
      <c r="S5435" s="40"/>
      <c r="T5435" s="3"/>
    </row>
    <row r="5436" spans="19:20" x14ac:dyDescent="0.25">
      <c r="S5436" s="40"/>
      <c r="T5436" s="3"/>
    </row>
    <row r="5437" spans="19:20" x14ac:dyDescent="0.25">
      <c r="S5437" s="40"/>
      <c r="T5437" s="3"/>
    </row>
    <row r="5438" spans="19:20" x14ac:dyDescent="0.25">
      <c r="S5438" s="40"/>
      <c r="T5438" s="3"/>
    </row>
    <row r="5439" spans="19:20" x14ac:dyDescent="0.25">
      <c r="S5439" s="40"/>
      <c r="T5439" s="3"/>
    </row>
    <row r="5440" spans="19:20" x14ac:dyDescent="0.25">
      <c r="S5440" s="40"/>
      <c r="T5440" s="3"/>
    </row>
    <row r="5441" spans="19:20" x14ac:dyDescent="0.25">
      <c r="S5441" s="40"/>
      <c r="T5441" s="3"/>
    </row>
    <row r="5442" spans="19:20" x14ac:dyDescent="0.25">
      <c r="S5442" s="40"/>
      <c r="T5442" s="3"/>
    </row>
    <row r="5443" spans="19:20" x14ac:dyDescent="0.25">
      <c r="S5443" s="40"/>
      <c r="T5443" s="3"/>
    </row>
    <row r="5444" spans="19:20" x14ac:dyDescent="0.25">
      <c r="S5444" s="40"/>
      <c r="T5444" s="3"/>
    </row>
    <row r="5445" spans="19:20" x14ac:dyDescent="0.25">
      <c r="S5445" s="40"/>
      <c r="T5445" s="3"/>
    </row>
    <row r="5446" spans="19:20" x14ac:dyDescent="0.25">
      <c r="S5446" s="40"/>
      <c r="T5446" s="3"/>
    </row>
    <row r="5447" spans="19:20" x14ac:dyDescent="0.25">
      <c r="S5447" s="40"/>
      <c r="T5447" s="3"/>
    </row>
    <row r="5448" spans="19:20" x14ac:dyDescent="0.25">
      <c r="S5448" s="40"/>
      <c r="T5448" s="3"/>
    </row>
    <row r="5449" spans="19:20" x14ac:dyDescent="0.25">
      <c r="S5449" s="40"/>
      <c r="T5449" s="3"/>
    </row>
    <row r="5450" spans="19:20" x14ac:dyDescent="0.25">
      <c r="S5450" s="40"/>
      <c r="T5450" s="3"/>
    </row>
    <row r="5451" spans="19:20" x14ac:dyDescent="0.25">
      <c r="S5451" s="40"/>
      <c r="T5451" s="3"/>
    </row>
    <row r="5452" spans="19:20" x14ac:dyDescent="0.25">
      <c r="S5452" s="40"/>
      <c r="T5452" s="3"/>
    </row>
    <row r="5453" spans="19:20" x14ac:dyDescent="0.25">
      <c r="S5453" s="40"/>
      <c r="T5453" s="3"/>
    </row>
    <row r="5454" spans="19:20" x14ac:dyDescent="0.25">
      <c r="S5454" s="40"/>
      <c r="T5454" s="3"/>
    </row>
    <row r="5455" spans="19:20" x14ac:dyDescent="0.25">
      <c r="S5455" s="40"/>
      <c r="T5455" s="3"/>
    </row>
    <row r="5456" spans="19:20" x14ac:dyDescent="0.25">
      <c r="S5456" s="40"/>
      <c r="T5456" s="3"/>
    </row>
    <row r="5457" spans="19:20" x14ac:dyDescent="0.25">
      <c r="S5457" s="40"/>
      <c r="T5457" s="3"/>
    </row>
    <row r="5458" spans="19:20" x14ac:dyDescent="0.25">
      <c r="S5458" s="40"/>
      <c r="T5458" s="3"/>
    </row>
    <row r="5459" spans="19:20" x14ac:dyDescent="0.25">
      <c r="S5459" s="40"/>
      <c r="T5459" s="3"/>
    </row>
    <row r="5460" spans="19:20" x14ac:dyDescent="0.25">
      <c r="S5460" s="40"/>
      <c r="T5460" s="3"/>
    </row>
    <row r="5461" spans="19:20" x14ac:dyDescent="0.25">
      <c r="S5461" s="40"/>
      <c r="T5461" s="3"/>
    </row>
    <row r="5462" spans="19:20" x14ac:dyDescent="0.25">
      <c r="S5462" s="40"/>
      <c r="T5462" s="3"/>
    </row>
    <row r="5463" spans="19:20" x14ac:dyDescent="0.25">
      <c r="S5463" s="40"/>
      <c r="T5463" s="3"/>
    </row>
    <row r="5464" spans="19:20" x14ac:dyDescent="0.25">
      <c r="S5464" s="40"/>
      <c r="T5464" s="3"/>
    </row>
    <row r="5465" spans="19:20" x14ac:dyDescent="0.25">
      <c r="S5465" s="40"/>
      <c r="T5465" s="3"/>
    </row>
    <row r="5466" spans="19:20" x14ac:dyDescent="0.25">
      <c r="S5466" s="40"/>
      <c r="T5466" s="3"/>
    </row>
    <row r="5467" spans="19:20" x14ac:dyDescent="0.25">
      <c r="S5467" s="40"/>
      <c r="T5467" s="3"/>
    </row>
    <row r="5468" spans="19:20" x14ac:dyDescent="0.25">
      <c r="S5468" s="40"/>
      <c r="T5468" s="3"/>
    </row>
    <row r="5469" spans="19:20" x14ac:dyDescent="0.25">
      <c r="S5469" s="40"/>
      <c r="T5469" s="3"/>
    </row>
    <row r="5470" spans="19:20" x14ac:dyDescent="0.25">
      <c r="S5470" s="40"/>
      <c r="T5470" s="3"/>
    </row>
    <row r="5471" spans="19:20" x14ac:dyDescent="0.25">
      <c r="S5471" s="40"/>
      <c r="T5471" s="3"/>
    </row>
    <row r="5472" spans="19:20" x14ac:dyDescent="0.25">
      <c r="S5472" s="40"/>
      <c r="T5472" s="3"/>
    </row>
    <row r="5473" spans="19:20" x14ac:dyDescent="0.25">
      <c r="S5473" s="40"/>
      <c r="T5473" s="3"/>
    </row>
    <row r="5474" spans="19:20" x14ac:dyDescent="0.25">
      <c r="S5474" s="40"/>
      <c r="T5474" s="3"/>
    </row>
    <row r="5475" spans="19:20" x14ac:dyDescent="0.25">
      <c r="S5475" s="40"/>
      <c r="T5475" s="3"/>
    </row>
    <row r="5476" spans="19:20" x14ac:dyDescent="0.25">
      <c r="S5476" s="40"/>
      <c r="T5476" s="3"/>
    </row>
    <row r="5477" spans="19:20" x14ac:dyDescent="0.25">
      <c r="S5477" s="40"/>
      <c r="T5477" s="3"/>
    </row>
    <row r="5478" spans="19:20" x14ac:dyDescent="0.25">
      <c r="S5478" s="40"/>
      <c r="T5478" s="3"/>
    </row>
    <row r="5479" spans="19:20" x14ac:dyDescent="0.25">
      <c r="S5479" s="40"/>
      <c r="T5479" s="3"/>
    </row>
    <row r="5480" spans="19:20" x14ac:dyDescent="0.25">
      <c r="S5480" s="40"/>
      <c r="T5480" s="3"/>
    </row>
    <row r="5481" spans="19:20" x14ac:dyDescent="0.25">
      <c r="S5481" s="40"/>
      <c r="T5481" s="3"/>
    </row>
    <row r="5482" spans="19:20" x14ac:dyDescent="0.25">
      <c r="S5482" s="40"/>
      <c r="T5482" s="3"/>
    </row>
    <row r="5483" spans="19:20" x14ac:dyDescent="0.25">
      <c r="S5483" s="40"/>
      <c r="T5483" s="3"/>
    </row>
    <row r="5484" spans="19:20" x14ac:dyDescent="0.25">
      <c r="S5484" s="40"/>
      <c r="T5484" s="3"/>
    </row>
    <row r="5485" spans="19:20" x14ac:dyDescent="0.25">
      <c r="S5485" s="40"/>
      <c r="T5485" s="3"/>
    </row>
    <row r="5486" spans="19:20" x14ac:dyDescent="0.25">
      <c r="S5486" s="40"/>
      <c r="T5486" s="3"/>
    </row>
    <row r="5487" spans="19:20" x14ac:dyDescent="0.25">
      <c r="S5487" s="40"/>
      <c r="T5487" s="3"/>
    </row>
    <row r="5488" spans="19:20" x14ac:dyDescent="0.25">
      <c r="S5488" s="40"/>
      <c r="T5488" s="3"/>
    </row>
    <row r="5489" spans="19:20" x14ac:dyDescent="0.25">
      <c r="S5489" s="40"/>
      <c r="T5489" s="3"/>
    </row>
    <row r="5490" spans="19:20" x14ac:dyDescent="0.25">
      <c r="S5490" s="40"/>
      <c r="T5490" s="3"/>
    </row>
    <row r="5491" spans="19:20" x14ac:dyDescent="0.25">
      <c r="S5491" s="40"/>
      <c r="T5491" s="3"/>
    </row>
    <row r="5492" spans="19:20" x14ac:dyDescent="0.25">
      <c r="S5492" s="40"/>
      <c r="T5492" s="3"/>
    </row>
    <row r="5493" spans="19:20" x14ac:dyDescent="0.25">
      <c r="S5493" s="40"/>
      <c r="T5493" s="3"/>
    </row>
    <row r="5494" spans="19:20" x14ac:dyDescent="0.25">
      <c r="S5494" s="40"/>
      <c r="T5494" s="3"/>
    </row>
    <row r="5495" spans="19:20" x14ac:dyDescent="0.25">
      <c r="S5495" s="40"/>
      <c r="T5495" s="3"/>
    </row>
    <row r="5496" spans="19:20" x14ac:dyDescent="0.25">
      <c r="S5496" s="40"/>
      <c r="T5496" s="3"/>
    </row>
    <row r="5497" spans="19:20" x14ac:dyDescent="0.25">
      <c r="S5497" s="40"/>
      <c r="T5497" s="3"/>
    </row>
    <row r="5498" spans="19:20" x14ac:dyDescent="0.25">
      <c r="S5498" s="40"/>
      <c r="T5498" s="3"/>
    </row>
    <row r="5499" spans="19:20" x14ac:dyDescent="0.25">
      <c r="S5499" s="40"/>
      <c r="T5499" s="3"/>
    </row>
    <row r="5500" spans="19:20" x14ac:dyDescent="0.25">
      <c r="S5500" s="40"/>
      <c r="T5500" s="3"/>
    </row>
    <row r="5501" spans="19:20" x14ac:dyDescent="0.25">
      <c r="S5501" s="40"/>
      <c r="T5501" s="3"/>
    </row>
    <row r="5502" spans="19:20" x14ac:dyDescent="0.25">
      <c r="S5502" s="40"/>
      <c r="T5502" s="3"/>
    </row>
    <row r="5503" spans="19:20" x14ac:dyDescent="0.25">
      <c r="S5503" s="40"/>
      <c r="T5503" s="3"/>
    </row>
    <row r="5504" spans="19:20" x14ac:dyDescent="0.25">
      <c r="S5504" s="40"/>
      <c r="T5504" s="3"/>
    </row>
    <row r="5505" spans="19:20" x14ac:dyDescent="0.25">
      <c r="S5505" s="40"/>
      <c r="T5505" s="3"/>
    </row>
    <row r="5506" spans="19:20" x14ac:dyDescent="0.25">
      <c r="S5506" s="40"/>
      <c r="T5506" s="3"/>
    </row>
    <row r="5507" spans="19:20" x14ac:dyDescent="0.25">
      <c r="S5507" s="40"/>
      <c r="T5507" s="3"/>
    </row>
    <row r="5508" spans="19:20" x14ac:dyDescent="0.25">
      <c r="S5508" s="40"/>
      <c r="T5508" s="3"/>
    </row>
    <row r="5509" spans="19:20" x14ac:dyDescent="0.25">
      <c r="S5509" s="40"/>
      <c r="T5509" s="3"/>
    </row>
    <row r="5510" spans="19:20" x14ac:dyDescent="0.25">
      <c r="S5510" s="40"/>
      <c r="T5510" s="3"/>
    </row>
    <row r="5511" spans="19:20" x14ac:dyDescent="0.25">
      <c r="S5511" s="40"/>
      <c r="T5511" s="3"/>
    </row>
    <row r="5512" spans="19:20" x14ac:dyDescent="0.25">
      <c r="S5512" s="40"/>
      <c r="T5512" s="3"/>
    </row>
    <row r="5513" spans="19:20" x14ac:dyDescent="0.25">
      <c r="S5513" s="40"/>
      <c r="T5513" s="3"/>
    </row>
    <row r="5514" spans="19:20" x14ac:dyDescent="0.25">
      <c r="S5514" s="40"/>
      <c r="T5514" s="3"/>
    </row>
    <row r="5515" spans="19:20" x14ac:dyDescent="0.25">
      <c r="S5515" s="40"/>
      <c r="T5515" s="3"/>
    </row>
    <row r="5516" spans="19:20" x14ac:dyDescent="0.25">
      <c r="S5516" s="40"/>
      <c r="T5516" s="3"/>
    </row>
    <row r="5517" spans="19:20" x14ac:dyDescent="0.25">
      <c r="S5517" s="40"/>
      <c r="T5517" s="3"/>
    </row>
    <row r="5518" spans="19:20" x14ac:dyDescent="0.25">
      <c r="S5518" s="40"/>
      <c r="T5518" s="3"/>
    </row>
    <row r="5519" spans="19:20" x14ac:dyDescent="0.25">
      <c r="S5519" s="40"/>
      <c r="T5519" s="3"/>
    </row>
    <row r="5520" spans="19:20" x14ac:dyDescent="0.25">
      <c r="S5520" s="40"/>
      <c r="T5520" s="3"/>
    </row>
    <row r="5521" spans="19:20" x14ac:dyDescent="0.25">
      <c r="S5521" s="40"/>
      <c r="T5521" s="3"/>
    </row>
    <row r="5522" spans="19:20" x14ac:dyDescent="0.25">
      <c r="S5522" s="40"/>
      <c r="T5522" s="3"/>
    </row>
    <row r="5523" spans="19:20" x14ac:dyDescent="0.25">
      <c r="S5523" s="40"/>
      <c r="T5523" s="3"/>
    </row>
    <row r="5524" spans="19:20" x14ac:dyDescent="0.25">
      <c r="S5524" s="40"/>
      <c r="T5524" s="3"/>
    </row>
    <row r="5525" spans="19:20" x14ac:dyDescent="0.25">
      <c r="S5525" s="40"/>
      <c r="T5525" s="3"/>
    </row>
    <row r="5526" spans="19:20" x14ac:dyDescent="0.25">
      <c r="S5526" s="40"/>
      <c r="T5526" s="3"/>
    </row>
    <row r="5527" spans="19:20" x14ac:dyDescent="0.25">
      <c r="S5527" s="40"/>
      <c r="T5527" s="3"/>
    </row>
    <row r="5528" spans="19:20" x14ac:dyDescent="0.25">
      <c r="S5528" s="40"/>
      <c r="T5528" s="3"/>
    </row>
    <row r="5529" spans="19:20" x14ac:dyDescent="0.25">
      <c r="S5529" s="40"/>
      <c r="T5529" s="3"/>
    </row>
    <row r="5530" spans="19:20" x14ac:dyDescent="0.25">
      <c r="S5530" s="40"/>
      <c r="T5530" s="3"/>
    </row>
    <row r="5531" spans="19:20" x14ac:dyDescent="0.25">
      <c r="S5531" s="40"/>
      <c r="T5531" s="3"/>
    </row>
    <row r="5532" spans="19:20" x14ac:dyDescent="0.25">
      <c r="S5532" s="40"/>
      <c r="T5532" s="3"/>
    </row>
    <row r="5533" spans="19:20" x14ac:dyDescent="0.25">
      <c r="S5533" s="40"/>
      <c r="T5533" s="3"/>
    </row>
    <row r="5534" spans="19:20" x14ac:dyDescent="0.25">
      <c r="S5534" s="40"/>
      <c r="T5534" s="3"/>
    </row>
    <row r="5535" spans="19:20" x14ac:dyDescent="0.25">
      <c r="S5535" s="40"/>
      <c r="T5535" s="3"/>
    </row>
    <row r="5536" spans="19:20" x14ac:dyDescent="0.25">
      <c r="S5536" s="40"/>
      <c r="T5536" s="3"/>
    </row>
    <row r="5537" spans="19:20" x14ac:dyDescent="0.25">
      <c r="S5537" s="40"/>
      <c r="T5537" s="3"/>
    </row>
    <row r="5538" spans="19:20" x14ac:dyDescent="0.25">
      <c r="S5538" s="40"/>
      <c r="T5538" s="3"/>
    </row>
    <row r="5539" spans="19:20" x14ac:dyDescent="0.25">
      <c r="S5539" s="40"/>
      <c r="T5539" s="3"/>
    </row>
    <row r="5540" spans="19:20" x14ac:dyDescent="0.25">
      <c r="S5540" s="40"/>
      <c r="T5540" s="3"/>
    </row>
    <row r="5541" spans="19:20" x14ac:dyDescent="0.25">
      <c r="S5541" s="40"/>
      <c r="T5541" s="3"/>
    </row>
    <row r="5542" spans="19:20" x14ac:dyDescent="0.25">
      <c r="S5542" s="40"/>
      <c r="T5542" s="3"/>
    </row>
    <row r="5543" spans="19:20" x14ac:dyDescent="0.25">
      <c r="S5543" s="40"/>
      <c r="T5543" s="3"/>
    </row>
    <row r="5544" spans="19:20" x14ac:dyDescent="0.25">
      <c r="S5544" s="40"/>
      <c r="T5544" s="3"/>
    </row>
    <row r="5545" spans="19:20" x14ac:dyDescent="0.25">
      <c r="S5545" s="40"/>
      <c r="T5545" s="3"/>
    </row>
    <row r="5546" spans="19:20" x14ac:dyDescent="0.25">
      <c r="S5546" s="40"/>
      <c r="T5546" s="3"/>
    </row>
    <row r="5547" spans="19:20" x14ac:dyDescent="0.25">
      <c r="S5547" s="40"/>
      <c r="T5547" s="3"/>
    </row>
    <row r="5548" spans="19:20" x14ac:dyDescent="0.25">
      <c r="S5548" s="40"/>
      <c r="T5548" s="3"/>
    </row>
    <row r="5549" spans="19:20" x14ac:dyDescent="0.25">
      <c r="S5549" s="40"/>
      <c r="T5549" s="3"/>
    </row>
    <row r="5550" spans="19:20" x14ac:dyDescent="0.25">
      <c r="S5550" s="40"/>
      <c r="T5550" s="3"/>
    </row>
    <row r="5551" spans="19:20" x14ac:dyDescent="0.25">
      <c r="S5551" s="40"/>
      <c r="T5551" s="3"/>
    </row>
    <row r="5552" spans="19:20" x14ac:dyDescent="0.25">
      <c r="S5552" s="40"/>
      <c r="T5552" s="3"/>
    </row>
    <row r="5553" spans="19:20" x14ac:dyDescent="0.25">
      <c r="S5553" s="40"/>
      <c r="T5553" s="3"/>
    </row>
    <row r="5554" spans="19:20" x14ac:dyDescent="0.25">
      <c r="S5554" s="40"/>
      <c r="T5554" s="3"/>
    </row>
    <row r="5555" spans="19:20" x14ac:dyDescent="0.25">
      <c r="S5555" s="40"/>
      <c r="T5555" s="3"/>
    </row>
    <row r="5556" spans="19:20" x14ac:dyDescent="0.25">
      <c r="S5556" s="40"/>
      <c r="T5556" s="3"/>
    </row>
    <row r="5557" spans="19:20" x14ac:dyDescent="0.25">
      <c r="S5557" s="40"/>
      <c r="T5557" s="3"/>
    </row>
    <row r="5558" spans="19:20" x14ac:dyDescent="0.25">
      <c r="S5558" s="40"/>
      <c r="T5558" s="3"/>
    </row>
    <row r="5559" spans="19:20" x14ac:dyDescent="0.25">
      <c r="S5559" s="40"/>
      <c r="T5559" s="3"/>
    </row>
    <row r="5560" spans="19:20" x14ac:dyDescent="0.25">
      <c r="S5560" s="40"/>
      <c r="T5560" s="3"/>
    </row>
    <row r="5561" spans="19:20" x14ac:dyDescent="0.25">
      <c r="S5561" s="40"/>
      <c r="T5561" s="3"/>
    </row>
    <row r="5562" spans="19:20" x14ac:dyDescent="0.25">
      <c r="S5562" s="40"/>
      <c r="T5562" s="3"/>
    </row>
    <row r="5563" spans="19:20" x14ac:dyDescent="0.25">
      <c r="S5563" s="40"/>
      <c r="T5563" s="3"/>
    </row>
    <row r="5564" spans="19:20" x14ac:dyDescent="0.25">
      <c r="S5564" s="40"/>
      <c r="T5564" s="3"/>
    </row>
    <row r="5565" spans="19:20" x14ac:dyDescent="0.25">
      <c r="S5565" s="40"/>
      <c r="T5565" s="3"/>
    </row>
    <row r="5566" spans="19:20" x14ac:dyDescent="0.25">
      <c r="S5566" s="40"/>
      <c r="T5566" s="3"/>
    </row>
    <row r="5567" spans="19:20" x14ac:dyDescent="0.25">
      <c r="S5567" s="40"/>
      <c r="T5567" s="3"/>
    </row>
    <row r="5568" spans="19:20" x14ac:dyDescent="0.25">
      <c r="S5568" s="40"/>
      <c r="T5568" s="3"/>
    </row>
    <row r="5569" spans="19:20" x14ac:dyDescent="0.25">
      <c r="S5569" s="40"/>
      <c r="T5569" s="3"/>
    </row>
    <row r="5570" spans="19:20" x14ac:dyDescent="0.25">
      <c r="S5570" s="40"/>
      <c r="T5570" s="3"/>
    </row>
    <row r="5571" spans="19:20" x14ac:dyDescent="0.25">
      <c r="S5571" s="40"/>
      <c r="T5571" s="3"/>
    </row>
    <row r="5572" spans="19:20" x14ac:dyDescent="0.25">
      <c r="S5572" s="40"/>
      <c r="T5572" s="3"/>
    </row>
    <row r="5573" spans="19:20" x14ac:dyDescent="0.25">
      <c r="S5573" s="40"/>
      <c r="T5573" s="3"/>
    </row>
    <row r="5574" spans="19:20" x14ac:dyDescent="0.25">
      <c r="S5574" s="40"/>
      <c r="T5574" s="3"/>
    </row>
    <row r="5575" spans="19:20" x14ac:dyDescent="0.25">
      <c r="S5575" s="40"/>
      <c r="T5575" s="3"/>
    </row>
    <row r="5576" spans="19:20" x14ac:dyDescent="0.25">
      <c r="S5576" s="40"/>
      <c r="T5576" s="3"/>
    </row>
    <row r="5577" spans="19:20" x14ac:dyDescent="0.25">
      <c r="S5577" s="40"/>
      <c r="T5577" s="3"/>
    </row>
    <row r="5578" spans="19:20" x14ac:dyDescent="0.25">
      <c r="S5578" s="40"/>
      <c r="T5578" s="3"/>
    </row>
    <row r="5579" spans="19:20" x14ac:dyDescent="0.25">
      <c r="S5579" s="40"/>
      <c r="T5579" s="3"/>
    </row>
    <row r="5580" spans="19:20" x14ac:dyDescent="0.25">
      <c r="S5580" s="40"/>
      <c r="T5580" s="3"/>
    </row>
    <row r="5581" spans="19:20" x14ac:dyDescent="0.25">
      <c r="S5581" s="40"/>
      <c r="T5581" s="3"/>
    </row>
    <row r="5582" spans="19:20" x14ac:dyDescent="0.25">
      <c r="S5582" s="40"/>
      <c r="T5582" s="3"/>
    </row>
    <row r="5583" spans="19:20" x14ac:dyDescent="0.25">
      <c r="S5583" s="40"/>
      <c r="T5583" s="3"/>
    </row>
    <row r="5584" spans="19:20" x14ac:dyDescent="0.25">
      <c r="S5584" s="40"/>
      <c r="T5584" s="3"/>
    </row>
    <row r="5585" spans="19:20" x14ac:dyDescent="0.25">
      <c r="S5585" s="40"/>
      <c r="T5585" s="3"/>
    </row>
    <row r="5586" spans="19:20" x14ac:dyDescent="0.25">
      <c r="S5586" s="40"/>
      <c r="T5586" s="3"/>
    </row>
    <row r="5587" spans="19:20" x14ac:dyDescent="0.25">
      <c r="S5587" s="40"/>
      <c r="T5587" s="3"/>
    </row>
    <row r="5588" spans="19:20" x14ac:dyDescent="0.25">
      <c r="S5588" s="40"/>
      <c r="T5588" s="3"/>
    </row>
    <row r="5589" spans="19:20" x14ac:dyDescent="0.25">
      <c r="S5589" s="40"/>
      <c r="T5589" s="3"/>
    </row>
    <row r="5590" spans="19:20" x14ac:dyDescent="0.25">
      <c r="S5590" s="40"/>
      <c r="T5590" s="3"/>
    </row>
    <row r="5591" spans="19:20" x14ac:dyDescent="0.25">
      <c r="S5591" s="40"/>
      <c r="T5591" s="3"/>
    </row>
    <row r="5592" spans="19:20" x14ac:dyDescent="0.25">
      <c r="S5592" s="40"/>
      <c r="T5592" s="3"/>
    </row>
    <row r="5593" spans="19:20" x14ac:dyDescent="0.25">
      <c r="S5593" s="40"/>
      <c r="T5593" s="3"/>
    </row>
    <row r="5594" spans="19:20" x14ac:dyDescent="0.25">
      <c r="S5594" s="40"/>
      <c r="T5594" s="3"/>
    </row>
    <row r="5595" spans="19:20" x14ac:dyDescent="0.25">
      <c r="S5595" s="40"/>
      <c r="T5595" s="3"/>
    </row>
    <row r="5596" spans="19:20" x14ac:dyDescent="0.25">
      <c r="S5596" s="40"/>
      <c r="T5596" s="3"/>
    </row>
    <row r="5597" spans="19:20" x14ac:dyDescent="0.25">
      <c r="S5597" s="40"/>
      <c r="T5597" s="3"/>
    </row>
    <row r="5598" spans="19:20" x14ac:dyDescent="0.25">
      <c r="S5598" s="40"/>
      <c r="T5598" s="3"/>
    </row>
    <row r="5599" spans="19:20" x14ac:dyDescent="0.25">
      <c r="S5599" s="40"/>
      <c r="T5599" s="3"/>
    </row>
    <row r="5600" spans="19:20" x14ac:dyDescent="0.25">
      <c r="S5600" s="40"/>
      <c r="T5600" s="3"/>
    </row>
    <row r="5601" spans="19:20" x14ac:dyDescent="0.25">
      <c r="S5601" s="40"/>
      <c r="T5601" s="3"/>
    </row>
    <row r="5602" spans="19:20" x14ac:dyDescent="0.25">
      <c r="S5602" s="40"/>
      <c r="T5602" s="3"/>
    </row>
    <row r="5603" spans="19:20" x14ac:dyDescent="0.25">
      <c r="S5603" s="40"/>
      <c r="T5603" s="3"/>
    </row>
    <row r="5604" spans="19:20" x14ac:dyDescent="0.25">
      <c r="S5604" s="40"/>
      <c r="T5604" s="3"/>
    </row>
    <row r="5605" spans="19:20" x14ac:dyDescent="0.25">
      <c r="S5605" s="40"/>
      <c r="T5605" s="3"/>
    </row>
    <row r="5606" spans="19:20" x14ac:dyDescent="0.25">
      <c r="S5606" s="40"/>
      <c r="T5606" s="3"/>
    </row>
    <row r="5607" spans="19:20" x14ac:dyDescent="0.25">
      <c r="S5607" s="40"/>
      <c r="T5607" s="3"/>
    </row>
    <row r="5608" spans="19:20" x14ac:dyDescent="0.25">
      <c r="S5608" s="40"/>
      <c r="T5608" s="3"/>
    </row>
    <row r="5609" spans="19:20" x14ac:dyDescent="0.25">
      <c r="S5609" s="40"/>
      <c r="T5609" s="3"/>
    </row>
    <row r="5610" spans="19:20" x14ac:dyDescent="0.25">
      <c r="S5610" s="40"/>
      <c r="T5610" s="3"/>
    </row>
    <row r="5611" spans="19:20" x14ac:dyDescent="0.25">
      <c r="S5611" s="40"/>
      <c r="T5611" s="3"/>
    </row>
    <row r="5612" spans="19:20" x14ac:dyDescent="0.25">
      <c r="S5612" s="40"/>
      <c r="T5612" s="3"/>
    </row>
    <row r="5613" spans="19:20" x14ac:dyDescent="0.25">
      <c r="S5613" s="40"/>
      <c r="T5613" s="3"/>
    </row>
    <row r="5614" spans="19:20" x14ac:dyDescent="0.25">
      <c r="S5614" s="40"/>
      <c r="T5614" s="3"/>
    </row>
    <row r="5615" spans="19:20" x14ac:dyDescent="0.25">
      <c r="S5615" s="40"/>
      <c r="T5615" s="3"/>
    </row>
    <row r="5616" spans="19:20" x14ac:dyDescent="0.25">
      <c r="S5616" s="40"/>
      <c r="T5616" s="3"/>
    </row>
    <row r="5617" spans="19:20" x14ac:dyDescent="0.25">
      <c r="S5617" s="40"/>
      <c r="T5617" s="3"/>
    </row>
    <row r="5618" spans="19:20" x14ac:dyDescent="0.25">
      <c r="S5618" s="40"/>
      <c r="T5618" s="3"/>
    </row>
    <row r="5619" spans="19:20" x14ac:dyDescent="0.25">
      <c r="S5619" s="40"/>
      <c r="T5619" s="3"/>
    </row>
    <row r="5620" spans="19:20" x14ac:dyDescent="0.25">
      <c r="S5620" s="40"/>
      <c r="T5620" s="3"/>
    </row>
    <row r="5621" spans="19:20" x14ac:dyDescent="0.25">
      <c r="S5621" s="40"/>
      <c r="T5621" s="3"/>
    </row>
    <row r="5622" spans="19:20" x14ac:dyDescent="0.25">
      <c r="S5622" s="40"/>
      <c r="T5622" s="3"/>
    </row>
    <row r="5623" spans="19:20" x14ac:dyDescent="0.25">
      <c r="S5623" s="40"/>
      <c r="T5623" s="3"/>
    </row>
    <row r="5624" spans="19:20" x14ac:dyDescent="0.25">
      <c r="S5624" s="40"/>
      <c r="T5624" s="3"/>
    </row>
    <row r="5625" spans="19:20" x14ac:dyDescent="0.25">
      <c r="S5625" s="40"/>
      <c r="T5625" s="3"/>
    </row>
    <row r="5626" spans="19:20" x14ac:dyDescent="0.25">
      <c r="S5626" s="40"/>
      <c r="T5626" s="3"/>
    </row>
    <row r="5627" spans="19:20" x14ac:dyDescent="0.25">
      <c r="S5627" s="40"/>
      <c r="T5627" s="3"/>
    </row>
    <row r="5628" spans="19:20" x14ac:dyDescent="0.25">
      <c r="S5628" s="40"/>
      <c r="T5628" s="3"/>
    </row>
    <row r="5629" spans="19:20" x14ac:dyDescent="0.25">
      <c r="S5629" s="40"/>
      <c r="T5629" s="3"/>
    </row>
    <row r="5630" spans="19:20" x14ac:dyDescent="0.25">
      <c r="S5630" s="40"/>
      <c r="T5630" s="3"/>
    </row>
    <row r="5631" spans="19:20" x14ac:dyDescent="0.25">
      <c r="S5631" s="40"/>
      <c r="T5631" s="3"/>
    </row>
    <row r="5632" spans="19:20" x14ac:dyDescent="0.25">
      <c r="S5632" s="40"/>
      <c r="T5632" s="3"/>
    </row>
    <row r="5633" spans="19:20" x14ac:dyDescent="0.25">
      <c r="S5633" s="40"/>
      <c r="T5633" s="3"/>
    </row>
    <row r="5634" spans="19:20" x14ac:dyDescent="0.25">
      <c r="S5634" s="40"/>
      <c r="T5634" s="3"/>
    </row>
    <row r="5635" spans="19:20" x14ac:dyDescent="0.25">
      <c r="S5635" s="40"/>
      <c r="T5635" s="3"/>
    </row>
    <row r="5636" spans="19:20" x14ac:dyDescent="0.25">
      <c r="S5636" s="40"/>
      <c r="T5636" s="3"/>
    </row>
    <row r="5637" spans="19:20" x14ac:dyDescent="0.25">
      <c r="S5637" s="40"/>
      <c r="T5637" s="3"/>
    </row>
    <row r="5638" spans="19:20" x14ac:dyDescent="0.25">
      <c r="S5638" s="40"/>
      <c r="T5638" s="3"/>
    </row>
    <row r="5639" spans="19:20" x14ac:dyDescent="0.25">
      <c r="S5639" s="40"/>
      <c r="T5639" s="3"/>
    </row>
    <row r="5640" spans="19:20" x14ac:dyDescent="0.25">
      <c r="S5640" s="40"/>
      <c r="T5640" s="3"/>
    </row>
    <row r="5641" spans="19:20" x14ac:dyDescent="0.25">
      <c r="S5641" s="40"/>
      <c r="T5641" s="3"/>
    </row>
    <row r="5642" spans="19:20" x14ac:dyDescent="0.25">
      <c r="S5642" s="40"/>
      <c r="T5642" s="3"/>
    </row>
    <row r="5643" spans="19:20" x14ac:dyDescent="0.25">
      <c r="S5643" s="40"/>
      <c r="T5643" s="3"/>
    </row>
    <row r="5644" spans="19:20" x14ac:dyDescent="0.25">
      <c r="S5644" s="40"/>
      <c r="T5644" s="3"/>
    </row>
    <row r="5645" spans="19:20" x14ac:dyDescent="0.25">
      <c r="S5645" s="40"/>
      <c r="T5645" s="3"/>
    </row>
    <row r="5646" spans="19:20" x14ac:dyDescent="0.25">
      <c r="S5646" s="40"/>
      <c r="T5646" s="3"/>
    </row>
    <row r="5647" spans="19:20" x14ac:dyDescent="0.25">
      <c r="S5647" s="40"/>
      <c r="T5647" s="3"/>
    </row>
    <row r="5648" spans="19:20" x14ac:dyDescent="0.25">
      <c r="S5648" s="40"/>
      <c r="T5648" s="3"/>
    </row>
    <row r="5649" spans="19:20" x14ac:dyDescent="0.25">
      <c r="S5649" s="40"/>
      <c r="T5649" s="3"/>
    </row>
    <row r="5650" spans="19:20" x14ac:dyDescent="0.25">
      <c r="S5650" s="40"/>
      <c r="T5650" s="3"/>
    </row>
    <row r="5651" spans="19:20" x14ac:dyDescent="0.25">
      <c r="S5651" s="40"/>
      <c r="T5651" s="3"/>
    </row>
    <row r="5652" spans="19:20" x14ac:dyDescent="0.25">
      <c r="S5652" s="40"/>
      <c r="T5652" s="3"/>
    </row>
    <row r="5653" spans="19:20" x14ac:dyDescent="0.25">
      <c r="S5653" s="40"/>
      <c r="T5653" s="3"/>
    </row>
    <row r="5654" spans="19:20" x14ac:dyDescent="0.25">
      <c r="S5654" s="40"/>
      <c r="T5654" s="3"/>
    </row>
    <row r="5655" spans="19:20" x14ac:dyDescent="0.25">
      <c r="S5655" s="40"/>
      <c r="T5655" s="3"/>
    </row>
    <row r="5656" spans="19:20" x14ac:dyDescent="0.25">
      <c r="S5656" s="40"/>
      <c r="T5656" s="3"/>
    </row>
    <row r="5657" spans="19:20" x14ac:dyDescent="0.25">
      <c r="S5657" s="40"/>
      <c r="T5657" s="3"/>
    </row>
    <row r="5658" spans="19:20" x14ac:dyDescent="0.25">
      <c r="S5658" s="40"/>
      <c r="T5658" s="3"/>
    </row>
    <row r="5659" spans="19:20" x14ac:dyDescent="0.25">
      <c r="S5659" s="40"/>
      <c r="T5659" s="3"/>
    </row>
    <row r="5660" spans="19:20" x14ac:dyDescent="0.25">
      <c r="S5660" s="40"/>
      <c r="T5660" s="3"/>
    </row>
    <row r="5661" spans="19:20" x14ac:dyDescent="0.25">
      <c r="S5661" s="40"/>
      <c r="T5661" s="3"/>
    </row>
    <row r="5662" spans="19:20" x14ac:dyDescent="0.25">
      <c r="S5662" s="40"/>
      <c r="T5662" s="3"/>
    </row>
    <row r="5663" spans="19:20" x14ac:dyDescent="0.25">
      <c r="S5663" s="40"/>
      <c r="T5663" s="3"/>
    </row>
    <row r="5664" spans="19:20" x14ac:dyDescent="0.25">
      <c r="S5664" s="40"/>
      <c r="T5664" s="3"/>
    </row>
    <row r="5665" spans="19:20" x14ac:dyDescent="0.25">
      <c r="S5665" s="40"/>
      <c r="T5665" s="3"/>
    </row>
    <row r="5666" spans="19:20" x14ac:dyDescent="0.25">
      <c r="S5666" s="40"/>
      <c r="T5666" s="3"/>
    </row>
    <row r="5667" spans="19:20" x14ac:dyDescent="0.25">
      <c r="S5667" s="40"/>
      <c r="T5667" s="3"/>
    </row>
    <row r="5668" spans="19:20" x14ac:dyDescent="0.25">
      <c r="S5668" s="40"/>
      <c r="T5668" s="3"/>
    </row>
    <row r="5669" spans="19:20" x14ac:dyDescent="0.25">
      <c r="S5669" s="40"/>
      <c r="T5669" s="3"/>
    </row>
    <row r="5670" spans="19:20" x14ac:dyDescent="0.25">
      <c r="S5670" s="40"/>
      <c r="T5670" s="3"/>
    </row>
    <row r="5671" spans="19:20" x14ac:dyDescent="0.25">
      <c r="S5671" s="40"/>
      <c r="T5671" s="3"/>
    </row>
    <row r="5672" spans="19:20" x14ac:dyDescent="0.25">
      <c r="S5672" s="40"/>
      <c r="T5672" s="3"/>
    </row>
    <row r="5673" spans="19:20" x14ac:dyDescent="0.25">
      <c r="S5673" s="40"/>
      <c r="T5673" s="3"/>
    </row>
    <row r="5674" spans="19:20" x14ac:dyDescent="0.25">
      <c r="S5674" s="40"/>
      <c r="T5674" s="3"/>
    </row>
    <row r="5675" spans="19:20" x14ac:dyDescent="0.25">
      <c r="S5675" s="40"/>
      <c r="T5675" s="3"/>
    </row>
    <row r="5676" spans="19:20" x14ac:dyDescent="0.25">
      <c r="S5676" s="40"/>
      <c r="T5676" s="3"/>
    </row>
    <row r="5677" spans="19:20" x14ac:dyDescent="0.25">
      <c r="S5677" s="40"/>
      <c r="T5677" s="3"/>
    </row>
    <row r="5678" spans="19:20" x14ac:dyDescent="0.25">
      <c r="S5678" s="40"/>
      <c r="T5678" s="3"/>
    </row>
    <row r="5679" spans="19:20" x14ac:dyDescent="0.25">
      <c r="S5679" s="40"/>
      <c r="T5679" s="3"/>
    </row>
    <row r="5680" spans="19:20" x14ac:dyDescent="0.25">
      <c r="S5680" s="40"/>
      <c r="T5680" s="3"/>
    </row>
    <row r="5681" spans="19:20" x14ac:dyDescent="0.25">
      <c r="S5681" s="40"/>
      <c r="T5681" s="3"/>
    </row>
    <row r="5682" spans="19:20" x14ac:dyDescent="0.25">
      <c r="S5682" s="40"/>
      <c r="T5682" s="3"/>
    </row>
    <row r="5683" spans="19:20" x14ac:dyDescent="0.25">
      <c r="S5683" s="40"/>
      <c r="T5683" s="3"/>
    </row>
    <row r="5684" spans="19:20" x14ac:dyDescent="0.25">
      <c r="S5684" s="40"/>
      <c r="T5684" s="3"/>
    </row>
    <row r="5685" spans="19:20" x14ac:dyDescent="0.25">
      <c r="S5685" s="40"/>
      <c r="T5685" s="3"/>
    </row>
    <row r="5686" spans="19:20" x14ac:dyDescent="0.25">
      <c r="S5686" s="40"/>
      <c r="T5686" s="3"/>
    </row>
    <row r="5687" spans="19:20" x14ac:dyDescent="0.25">
      <c r="S5687" s="40"/>
      <c r="T5687" s="3"/>
    </row>
    <row r="5688" spans="19:20" x14ac:dyDescent="0.25">
      <c r="S5688" s="40"/>
      <c r="T5688" s="3"/>
    </row>
    <row r="5689" spans="19:20" x14ac:dyDescent="0.25">
      <c r="S5689" s="40"/>
      <c r="T5689" s="3"/>
    </row>
    <row r="5690" spans="19:20" x14ac:dyDescent="0.25">
      <c r="S5690" s="40"/>
      <c r="T5690" s="3"/>
    </row>
    <row r="5691" spans="19:20" x14ac:dyDescent="0.25">
      <c r="S5691" s="40"/>
      <c r="T5691" s="3"/>
    </row>
    <row r="5692" spans="19:20" x14ac:dyDescent="0.25">
      <c r="S5692" s="40"/>
      <c r="T5692" s="3"/>
    </row>
    <row r="5693" spans="19:20" x14ac:dyDescent="0.25">
      <c r="S5693" s="40"/>
      <c r="T5693" s="3"/>
    </row>
    <row r="5694" spans="19:20" x14ac:dyDescent="0.25">
      <c r="S5694" s="40"/>
      <c r="T5694" s="3"/>
    </row>
    <row r="5695" spans="19:20" x14ac:dyDescent="0.25">
      <c r="S5695" s="40"/>
      <c r="T5695" s="3"/>
    </row>
    <row r="5696" spans="19:20" x14ac:dyDescent="0.25">
      <c r="S5696" s="40"/>
      <c r="T5696" s="3"/>
    </row>
    <row r="5697" spans="19:20" x14ac:dyDescent="0.25">
      <c r="S5697" s="40"/>
      <c r="T5697" s="3"/>
    </row>
    <row r="5698" spans="19:20" x14ac:dyDescent="0.25">
      <c r="S5698" s="40"/>
      <c r="T5698" s="3"/>
    </row>
    <row r="5699" spans="19:20" x14ac:dyDescent="0.25">
      <c r="S5699" s="40"/>
      <c r="T5699" s="3"/>
    </row>
    <row r="5700" spans="19:20" x14ac:dyDescent="0.25">
      <c r="S5700" s="40"/>
      <c r="T5700" s="3"/>
    </row>
    <row r="5701" spans="19:20" x14ac:dyDescent="0.25">
      <c r="S5701" s="40"/>
      <c r="T5701" s="3"/>
    </row>
    <row r="5702" spans="19:20" x14ac:dyDescent="0.25">
      <c r="S5702" s="40"/>
      <c r="T5702" s="3"/>
    </row>
    <row r="5703" spans="19:20" x14ac:dyDescent="0.25">
      <c r="S5703" s="40"/>
      <c r="T5703" s="3"/>
    </row>
    <row r="5704" spans="19:20" x14ac:dyDescent="0.25">
      <c r="S5704" s="40"/>
      <c r="T5704" s="3"/>
    </row>
    <row r="5705" spans="19:20" x14ac:dyDescent="0.25">
      <c r="S5705" s="40"/>
      <c r="T5705" s="3"/>
    </row>
    <row r="5706" spans="19:20" x14ac:dyDescent="0.25">
      <c r="S5706" s="40"/>
      <c r="T5706" s="3"/>
    </row>
    <row r="5707" spans="19:20" x14ac:dyDescent="0.25">
      <c r="S5707" s="40"/>
      <c r="T5707" s="3"/>
    </row>
    <row r="5708" spans="19:20" x14ac:dyDescent="0.25">
      <c r="S5708" s="40"/>
      <c r="T5708" s="3"/>
    </row>
    <row r="5709" spans="19:20" x14ac:dyDescent="0.25">
      <c r="S5709" s="40"/>
      <c r="T5709" s="3"/>
    </row>
    <row r="5710" spans="19:20" x14ac:dyDescent="0.25">
      <c r="S5710" s="40"/>
      <c r="T5710" s="3"/>
    </row>
    <row r="5711" spans="19:20" x14ac:dyDescent="0.25">
      <c r="S5711" s="40"/>
      <c r="T5711" s="3"/>
    </row>
    <row r="5712" spans="19:20" x14ac:dyDescent="0.25">
      <c r="S5712" s="40"/>
      <c r="T5712" s="3"/>
    </row>
    <row r="5713" spans="19:20" x14ac:dyDescent="0.25">
      <c r="S5713" s="40"/>
      <c r="T5713" s="3"/>
    </row>
    <row r="5714" spans="19:20" x14ac:dyDescent="0.25">
      <c r="S5714" s="40"/>
      <c r="T5714" s="3"/>
    </row>
    <row r="5715" spans="19:20" x14ac:dyDescent="0.25">
      <c r="S5715" s="40"/>
      <c r="T5715" s="3"/>
    </row>
    <row r="5716" spans="19:20" x14ac:dyDescent="0.25">
      <c r="S5716" s="40"/>
      <c r="T5716" s="3"/>
    </row>
    <row r="5717" spans="19:20" x14ac:dyDescent="0.25">
      <c r="S5717" s="40"/>
      <c r="T5717" s="3"/>
    </row>
    <row r="5718" spans="19:20" x14ac:dyDescent="0.25">
      <c r="S5718" s="40"/>
      <c r="T5718" s="3"/>
    </row>
    <row r="5719" spans="19:20" x14ac:dyDescent="0.25">
      <c r="S5719" s="40"/>
      <c r="T5719" s="3"/>
    </row>
    <row r="5720" spans="19:20" x14ac:dyDescent="0.25">
      <c r="S5720" s="40"/>
      <c r="T5720" s="3"/>
    </row>
    <row r="5721" spans="19:20" x14ac:dyDescent="0.25">
      <c r="S5721" s="40"/>
      <c r="T5721" s="3"/>
    </row>
    <row r="5722" spans="19:20" x14ac:dyDescent="0.25">
      <c r="S5722" s="40"/>
      <c r="T5722" s="3"/>
    </row>
    <row r="5723" spans="19:20" x14ac:dyDescent="0.25">
      <c r="S5723" s="40"/>
      <c r="T5723" s="3"/>
    </row>
    <row r="5724" spans="19:20" x14ac:dyDescent="0.25">
      <c r="S5724" s="40"/>
      <c r="T5724" s="3"/>
    </row>
    <row r="5725" spans="19:20" x14ac:dyDescent="0.25">
      <c r="S5725" s="40"/>
      <c r="T5725" s="3"/>
    </row>
    <row r="5726" spans="19:20" x14ac:dyDescent="0.25">
      <c r="S5726" s="40"/>
      <c r="T5726" s="3"/>
    </row>
    <row r="5727" spans="19:20" x14ac:dyDescent="0.25">
      <c r="S5727" s="40"/>
      <c r="T5727" s="3"/>
    </row>
    <row r="5728" spans="19:20" x14ac:dyDescent="0.25">
      <c r="S5728" s="40"/>
      <c r="T5728" s="3"/>
    </row>
    <row r="5729" spans="19:20" x14ac:dyDescent="0.25">
      <c r="S5729" s="40"/>
      <c r="T5729" s="3"/>
    </row>
    <row r="5730" spans="19:20" x14ac:dyDescent="0.25">
      <c r="S5730" s="40"/>
      <c r="T5730" s="3"/>
    </row>
    <row r="5731" spans="19:20" x14ac:dyDescent="0.25">
      <c r="S5731" s="40"/>
      <c r="T5731" s="3"/>
    </row>
    <row r="5732" spans="19:20" x14ac:dyDescent="0.25">
      <c r="S5732" s="40"/>
      <c r="T5732" s="3"/>
    </row>
    <row r="5733" spans="19:20" x14ac:dyDescent="0.25">
      <c r="S5733" s="40"/>
      <c r="T5733" s="3"/>
    </row>
    <row r="5734" spans="19:20" x14ac:dyDescent="0.25">
      <c r="S5734" s="40"/>
      <c r="T5734" s="3"/>
    </row>
    <row r="5735" spans="19:20" x14ac:dyDescent="0.25">
      <c r="S5735" s="40"/>
      <c r="T5735" s="3"/>
    </row>
    <row r="5736" spans="19:20" x14ac:dyDescent="0.25">
      <c r="S5736" s="40"/>
      <c r="T5736" s="3"/>
    </row>
    <row r="5737" spans="19:20" x14ac:dyDescent="0.25">
      <c r="S5737" s="40"/>
      <c r="T5737" s="3"/>
    </row>
    <row r="5738" spans="19:20" x14ac:dyDescent="0.25">
      <c r="S5738" s="40"/>
      <c r="T5738" s="3"/>
    </row>
    <row r="5739" spans="19:20" x14ac:dyDescent="0.25">
      <c r="S5739" s="40"/>
      <c r="T5739" s="3"/>
    </row>
    <row r="5740" spans="19:20" x14ac:dyDescent="0.25">
      <c r="S5740" s="40"/>
      <c r="T5740" s="3"/>
    </row>
    <row r="5741" spans="19:20" x14ac:dyDescent="0.25">
      <c r="S5741" s="40"/>
      <c r="T5741" s="3"/>
    </row>
    <row r="5742" spans="19:20" x14ac:dyDescent="0.25">
      <c r="S5742" s="40"/>
      <c r="T5742" s="3"/>
    </row>
    <row r="5743" spans="19:20" x14ac:dyDescent="0.25">
      <c r="S5743" s="40"/>
      <c r="T5743" s="3"/>
    </row>
    <row r="5744" spans="19:20" x14ac:dyDescent="0.25">
      <c r="S5744" s="40"/>
      <c r="T5744" s="3"/>
    </row>
    <row r="5745" spans="19:20" x14ac:dyDescent="0.25">
      <c r="S5745" s="40"/>
      <c r="T5745" s="3"/>
    </row>
    <row r="5746" spans="19:20" x14ac:dyDescent="0.25">
      <c r="S5746" s="40"/>
      <c r="T5746" s="3"/>
    </row>
    <row r="5747" spans="19:20" x14ac:dyDescent="0.25">
      <c r="S5747" s="40"/>
      <c r="T5747" s="3"/>
    </row>
    <row r="5748" spans="19:20" x14ac:dyDescent="0.25">
      <c r="S5748" s="40"/>
      <c r="T5748" s="3"/>
    </row>
    <row r="5749" spans="19:20" x14ac:dyDescent="0.25">
      <c r="S5749" s="40"/>
      <c r="T5749" s="3"/>
    </row>
    <row r="5750" spans="19:20" x14ac:dyDescent="0.25">
      <c r="S5750" s="40"/>
      <c r="T5750" s="3"/>
    </row>
    <row r="5751" spans="19:20" x14ac:dyDescent="0.25">
      <c r="S5751" s="40"/>
      <c r="T5751" s="3"/>
    </row>
    <row r="5752" spans="19:20" x14ac:dyDescent="0.25">
      <c r="S5752" s="40"/>
      <c r="T5752" s="3"/>
    </row>
    <row r="5753" spans="19:20" x14ac:dyDescent="0.25">
      <c r="S5753" s="40"/>
      <c r="T5753" s="3"/>
    </row>
    <row r="5754" spans="19:20" x14ac:dyDescent="0.25">
      <c r="S5754" s="40"/>
      <c r="T5754" s="3"/>
    </row>
    <row r="5755" spans="19:20" x14ac:dyDescent="0.25">
      <c r="S5755" s="40"/>
      <c r="T5755" s="3"/>
    </row>
    <row r="5756" spans="19:20" x14ac:dyDescent="0.25">
      <c r="S5756" s="40"/>
      <c r="T5756" s="3"/>
    </row>
    <row r="5757" spans="19:20" x14ac:dyDescent="0.25">
      <c r="S5757" s="40"/>
      <c r="T5757" s="3"/>
    </row>
    <row r="5758" spans="19:20" x14ac:dyDescent="0.25">
      <c r="S5758" s="40"/>
      <c r="T5758" s="3"/>
    </row>
    <row r="5759" spans="19:20" x14ac:dyDescent="0.25">
      <c r="S5759" s="40"/>
      <c r="T5759" s="3"/>
    </row>
    <row r="5760" spans="19:20" x14ac:dyDescent="0.25">
      <c r="S5760" s="40"/>
      <c r="T5760" s="3"/>
    </row>
    <row r="5761" spans="19:20" x14ac:dyDescent="0.25">
      <c r="S5761" s="40"/>
      <c r="T5761" s="3"/>
    </row>
    <row r="5762" spans="19:20" x14ac:dyDescent="0.25">
      <c r="S5762" s="40"/>
      <c r="T5762" s="3"/>
    </row>
    <row r="5763" spans="19:20" x14ac:dyDescent="0.25">
      <c r="S5763" s="40"/>
      <c r="T5763" s="3"/>
    </row>
    <row r="5764" spans="19:20" x14ac:dyDescent="0.25">
      <c r="S5764" s="40"/>
      <c r="T5764" s="3"/>
    </row>
    <row r="5765" spans="19:20" x14ac:dyDescent="0.25">
      <c r="S5765" s="40"/>
      <c r="T5765" s="3"/>
    </row>
    <row r="5766" spans="19:20" x14ac:dyDescent="0.25">
      <c r="S5766" s="40"/>
      <c r="T5766" s="3"/>
    </row>
    <row r="5767" spans="19:20" x14ac:dyDescent="0.25">
      <c r="S5767" s="40"/>
      <c r="T5767" s="3"/>
    </row>
    <row r="5768" spans="19:20" x14ac:dyDescent="0.25">
      <c r="S5768" s="40"/>
      <c r="T5768" s="3"/>
    </row>
    <row r="5769" spans="19:20" x14ac:dyDescent="0.25">
      <c r="S5769" s="40"/>
      <c r="T5769" s="3"/>
    </row>
    <row r="5770" spans="19:20" x14ac:dyDescent="0.25">
      <c r="S5770" s="40"/>
      <c r="T5770" s="3"/>
    </row>
    <row r="5771" spans="19:20" x14ac:dyDescent="0.25">
      <c r="S5771" s="40"/>
      <c r="T5771" s="3"/>
    </row>
    <row r="5772" spans="19:20" x14ac:dyDescent="0.25">
      <c r="S5772" s="40"/>
      <c r="T5772" s="3"/>
    </row>
    <row r="5773" spans="19:20" x14ac:dyDescent="0.25">
      <c r="S5773" s="40"/>
      <c r="T5773" s="3"/>
    </row>
    <row r="5774" spans="19:20" x14ac:dyDescent="0.25">
      <c r="S5774" s="40"/>
      <c r="T5774" s="3"/>
    </row>
    <row r="5775" spans="19:20" x14ac:dyDescent="0.25">
      <c r="S5775" s="40"/>
      <c r="T5775" s="3"/>
    </row>
    <row r="5776" spans="19:20" x14ac:dyDescent="0.25">
      <c r="S5776" s="40"/>
      <c r="T5776" s="3"/>
    </row>
    <row r="5777" spans="19:20" x14ac:dyDescent="0.25">
      <c r="S5777" s="40"/>
      <c r="T5777" s="3"/>
    </row>
    <row r="5778" spans="19:20" x14ac:dyDescent="0.25">
      <c r="S5778" s="40"/>
      <c r="T5778" s="3"/>
    </row>
    <row r="5779" spans="19:20" x14ac:dyDescent="0.25">
      <c r="S5779" s="40"/>
      <c r="T5779" s="3"/>
    </row>
    <row r="5780" spans="19:20" x14ac:dyDescent="0.25">
      <c r="S5780" s="40"/>
      <c r="T5780" s="3"/>
    </row>
    <row r="5781" spans="19:20" x14ac:dyDescent="0.25">
      <c r="S5781" s="40"/>
      <c r="T5781" s="3"/>
    </row>
    <row r="5782" spans="19:20" x14ac:dyDescent="0.25">
      <c r="S5782" s="40"/>
      <c r="T5782" s="3"/>
    </row>
    <row r="5783" spans="19:20" x14ac:dyDescent="0.25">
      <c r="S5783" s="40"/>
      <c r="T5783" s="3"/>
    </row>
    <row r="5784" spans="19:20" x14ac:dyDescent="0.25">
      <c r="S5784" s="40"/>
      <c r="T5784" s="3"/>
    </row>
    <row r="5785" spans="19:20" x14ac:dyDescent="0.25">
      <c r="S5785" s="40"/>
      <c r="T5785" s="3"/>
    </row>
    <row r="5786" spans="19:20" x14ac:dyDescent="0.25">
      <c r="S5786" s="40"/>
      <c r="T5786" s="3"/>
    </row>
    <row r="5787" spans="19:20" x14ac:dyDescent="0.25">
      <c r="S5787" s="40"/>
      <c r="T5787" s="3"/>
    </row>
    <row r="5788" spans="19:20" x14ac:dyDescent="0.25">
      <c r="S5788" s="40"/>
      <c r="T5788" s="3"/>
    </row>
    <row r="5789" spans="19:20" x14ac:dyDescent="0.25">
      <c r="S5789" s="40"/>
      <c r="T5789" s="3"/>
    </row>
    <row r="5790" spans="19:20" x14ac:dyDescent="0.25">
      <c r="S5790" s="40"/>
      <c r="T5790" s="3"/>
    </row>
    <row r="5791" spans="19:20" x14ac:dyDescent="0.25">
      <c r="S5791" s="40"/>
      <c r="T5791" s="3"/>
    </row>
    <row r="5792" spans="19:20" x14ac:dyDescent="0.25">
      <c r="S5792" s="40"/>
      <c r="T5792" s="3"/>
    </row>
    <row r="5793" spans="19:20" x14ac:dyDescent="0.25">
      <c r="S5793" s="40"/>
      <c r="T5793" s="3"/>
    </row>
    <row r="5794" spans="19:20" x14ac:dyDescent="0.25">
      <c r="S5794" s="40"/>
      <c r="T5794" s="3"/>
    </row>
    <row r="5795" spans="19:20" x14ac:dyDescent="0.25">
      <c r="S5795" s="40"/>
      <c r="T5795" s="3"/>
    </row>
    <row r="5796" spans="19:20" x14ac:dyDescent="0.25">
      <c r="S5796" s="40"/>
      <c r="T5796" s="3"/>
    </row>
    <row r="5797" spans="19:20" x14ac:dyDescent="0.25">
      <c r="S5797" s="40"/>
      <c r="T5797" s="3"/>
    </row>
    <row r="5798" spans="19:20" x14ac:dyDescent="0.25">
      <c r="S5798" s="40"/>
      <c r="T5798" s="3"/>
    </row>
    <row r="5799" spans="19:20" x14ac:dyDescent="0.25">
      <c r="S5799" s="40"/>
      <c r="T5799" s="3"/>
    </row>
    <row r="5800" spans="19:20" x14ac:dyDescent="0.25">
      <c r="S5800" s="40"/>
      <c r="T5800" s="3"/>
    </row>
    <row r="5801" spans="19:20" x14ac:dyDescent="0.25">
      <c r="S5801" s="40"/>
      <c r="T5801" s="3"/>
    </row>
    <row r="5802" spans="19:20" x14ac:dyDescent="0.25">
      <c r="S5802" s="40"/>
      <c r="T5802" s="3"/>
    </row>
    <row r="5803" spans="19:20" x14ac:dyDescent="0.25">
      <c r="S5803" s="40"/>
      <c r="T5803" s="3"/>
    </row>
    <row r="5804" spans="19:20" x14ac:dyDescent="0.25">
      <c r="S5804" s="40"/>
      <c r="T5804" s="3"/>
    </row>
    <row r="5805" spans="19:20" x14ac:dyDescent="0.25">
      <c r="S5805" s="40"/>
      <c r="T5805" s="3"/>
    </row>
    <row r="5806" spans="19:20" x14ac:dyDescent="0.25">
      <c r="S5806" s="40"/>
      <c r="T5806" s="3"/>
    </row>
    <row r="5807" spans="19:20" x14ac:dyDescent="0.25">
      <c r="S5807" s="40"/>
      <c r="T5807" s="3"/>
    </row>
    <row r="5808" spans="19:20" x14ac:dyDescent="0.25">
      <c r="S5808" s="40"/>
      <c r="T5808" s="3"/>
    </row>
    <row r="5809" spans="19:20" x14ac:dyDescent="0.25">
      <c r="S5809" s="40"/>
      <c r="T5809" s="3"/>
    </row>
    <row r="5810" spans="19:20" x14ac:dyDescent="0.25">
      <c r="S5810" s="40"/>
      <c r="T5810" s="3"/>
    </row>
    <row r="5811" spans="19:20" x14ac:dyDescent="0.25">
      <c r="S5811" s="40"/>
      <c r="T5811" s="3"/>
    </row>
    <row r="5812" spans="19:20" x14ac:dyDescent="0.25">
      <c r="S5812" s="40"/>
      <c r="T5812" s="3"/>
    </row>
    <row r="5813" spans="19:20" x14ac:dyDescent="0.25">
      <c r="S5813" s="40"/>
      <c r="T5813" s="3"/>
    </row>
    <row r="5814" spans="19:20" x14ac:dyDescent="0.25">
      <c r="S5814" s="40"/>
      <c r="T5814" s="3"/>
    </row>
    <row r="5815" spans="19:20" x14ac:dyDescent="0.25">
      <c r="S5815" s="40"/>
      <c r="T5815" s="3"/>
    </row>
    <row r="5816" spans="19:20" x14ac:dyDescent="0.25">
      <c r="S5816" s="40"/>
      <c r="T5816" s="3"/>
    </row>
    <row r="5817" spans="19:20" x14ac:dyDescent="0.25">
      <c r="S5817" s="40"/>
      <c r="T5817" s="3"/>
    </row>
    <row r="5818" spans="19:20" x14ac:dyDescent="0.25">
      <c r="S5818" s="40"/>
      <c r="T5818" s="3"/>
    </row>
    <row r="5819" spans="19:20" x14ac:dyDescent="0.25">
      <c r="S5819" s="40"/>
      <c r="T5819" s="3"/>
    </row>
    <row r="5820" spans="19:20" x14ac:dyDescent="0.25">
      <c r="S5820" s="40"/>
      <c r="T5820" s="3"/>
    </row>
    <row r="5821" spans="19:20" x14ac:dyDescent="0.25">
      <c r="S5821" s="40"/>
      <c r="T5821" s="3"/>
    </row>
    <row r="5822" spans="19:20" x14ac:dyDescent="0.25">
      <c r="S5822" s="40"/>
      <c r="T5822" s="3"/>
    </row>
    <row r="5823" spans="19:20" x14ac:dyDescent="0.25">
      <c r="S5823" s="40"/>
      <c r="T5823" s="3"/>
    </row>
    <row r="5824" spans="19:20" x14ac:dyDescent="0.25">
      <c r="S5824" s="40"/>
      <c r="T5824" s="3"/>
    </row>
    <row r="5825" spans="19:20" x14ac:dyDescent="0.25">
      <c r="S5825" s="40"/>
      <c r="T5825" s="3"/>
    </row>
    <row r="5826" spans="19:20" x14ac:dyDescent="0.25">
      <c r="S5826" s="40"/>
      <c r="T5826" s="3"/>
    </row>
    <row r="5827" spans="19:20" x14ac:dyDescent="0.25">
      <c r="S5827" s="40"/>
      <c r="T5827" s="3"/>
    </row>
    <row r="5828" spans="19:20" x14ac:dyDescent="0.25">
      <c r="S5828" s="40"/>
      <c r="T5828" s="3"/>
    </row>
    <row r="5829" spans="19:20" x14ac:dyDescent="0.25">
      <c r="S5829" s="40"/>
      <c r="T5829" s="3"/>
    </row>
    <row r="5830" spans="19:20" x14ac:dyDescent="0.25">
      <c r="S5830" s="40"/>
      <c r="T5830" s="3"/>
    </row>
    <row r="5831" spans="19:20" x14ac:dyDescent="0.25">
      <c r="S5831" s="40"/>
      <c r="T5831" s="3"/>
    </row>
    <row r="5832" spans="19:20" x14ac:dyDescent="0.25">
      <c r="S5832" s="40"/>
      <c r="T5832" s="3"/>
    </row>
    <row r="5833" spans="19:20" x14ac:dyDescent="0.25">
      <c r="S5833" s="40"/>
      <c r="T5833" s="3"/>
    </row>
    <row r="5834" spans="19:20" x14ac:dyDescent="0.25">
      <c r="S5834" s="40"/>
      <c r="T5834" s="3"/>
    </row>
    <row r="5835" spans="19:20" x14ac:dyDescent="0.25">
      <c r="S5835" s="40"/>
      <c r="T5835" s="3"/>
    </row>
    <row r="5836" spans="19:20" x14ac:dyDescent="0.25">
      <c r="S5836" s="40"/>
      <c r="T5836" s="3"/>
    </row>
    <row r="5837" spans="19:20" x14ac:dyDescent="0.25">
      <c r="S5837" s="40"/>
      <c r="T5837" s="3"/>
    </row>
    <row r="5838" spans="19:20" x14ac:dyDescent="0.25">
      <c r="S5838" s="40"/>
      <c r="T5838" s="3"/>
    </row>
    <row r="5839" spans="19:20" x14ac:dyDescent="0.25">
      <c r="S5839" s="40"/>
      <c r="T5839" s="3"/>
    </row>
    <row r="5840" spans="19:20" x14ac:dyDescent="0.25">
      <c r="S5840" s="40"/>
      <c r="T5840" s="3"/>
    </row>
    <row r="5841" spans="19:20" x14ac:dyDescent="0.25">
      <c r="S5841" s="40"/>
      <c r="T5841" s="3"/>
    </row>
    <row r="5842" spans="19:20" x14ac:dyDescent="0.25">
      <c r="S5842" s="40"/>
      <c r="T5842" s="3"/>
    </row>
    <row r="5843" spans="19:20" x14ac:dyDescent="0.25">
      <c r="S5843" s="40"/>
      <c r="T5843" s="3"/>
    </row>
    <row r="5844" spans="19:20" x14ac:dyDescent="0.25">
      <c r="S5844" s="40"/>
      <c r="T5844" s="3"/>
    </row>
    <row r="5845" spans="19:20" x14ac:dyDescent="0.25">
      <c r="S5845" s="40"/>
      <c r="T5845" s="3"/>
    </row>
    <row r="5846" spans="19:20" x14ac:dyDescent="0.25">
      <c r="S5846" s="40"/>
      <c r="T5846" s="3"/>
    </row>
    <row r="5847" spans="19:20" x14ac:dyDescent="0.25">
      <c r="S5847" s="40"/>
      <c r="T5847" s="3"/>
    </row>
    <row r="5848" spans="19:20" x14ac:dyDescent="0.25">
      <c r="S5848" s="40"/>
      <c r="T5848" s="3"/>
    </row>
    <row r="5849" spans="19:20" x14ac:dyDescent="0.25">
      <c r="S5849" s="40"/>
      <c r="T5849" s="3"/>
    </row>
    <row r="5850" spans="19:20" x14ac:dyDescent="0.25">
      <c r="S5850" s="40"/>
      <c r="T5850" s="3"/>
    </row>
    <row r="5851" spans="19:20" x14ac:dyDescent="0.25">
      <c r="S5851" s="40"/>
      <c r="T5851" s="3"/>
    </row>
    <row r="5852" spans="19:20" x14ac:dyDescent="0.25">
      <c r="S5852" s="40"/>
      <c r="T5852" s="3"/>
    </row>
    <row r="5853" spans="19:20" x14ac:dyDescent="0.25">
      <c r="S5853" s="40"/>
      <c r="T5853" s="3"/>
    </row>
    <row r="5854" spans="19:20" x14ac:dyDescent="0.25">
      <c r="S5854" s="40"/>
      <c r="T5854" s="3"/>
    </row>
    <row r="5855" spans="19:20" x14ac:dyDescent="0.25">
      <c r="S5855" s="40"/>
      <c r="T5855" s="3"/>
    </row>
    <row r="5856" spans="19:20" x14ac:dyDescent="0.25">
      <c r="S5856" s="40"/>
      <c r="T5856" s="3"/>
    </row>
    <row r="5857" spans="19:20" x14ac:dyDescent="0.25">
      <c r="S5857" s="40"/>
      <c r="T5857" s="3"/>
    </row>
    <row r="5858" spans="19:20" x14ac:dyDescent="0.25">
      <c r="S5858" s="40"/>
      <c r="T5858" s="3"/>
    </row>
    <row r="5859" spans="19:20" x14ac:dyDescent="0.25">
      <c r="S5859" s="40"/>
      <c r="T5859" s="3"/>
    </row>
    <row r="5860" spans="19:20" x14ac:dyDescent="0.25">
      <c r="S5860" s="40"/>
      <c r="T5860" s="3"/>
    </row>
    <row r="5861" spans="19:20" x14ac:dyDescent="0.25">
      <c r="S5861" s="40"/>
      <c r="T5861" s="3"/>
    </row>
    <row r="5862" spans="19:20" x14ac:dyDescent="0.25">
      <c r="S5862" s="40"/>
      <c r="T5862" s="3"/>
    </row>
    <row r="5863" spans="19:20" x14ac:dyDescent="0.25">
      <c r="S5863" s="40"/>
      <c r="T5863" s="3"/>
    </row>
    <row r="5864" spans="19:20" x14ac:dyDescent="0.25">
      <c r="S5864" s="40"/>
      <c r="T5864" s="3"/>
    </row>
    <row r="5865" spans="19:20" x14ac:dyDescent="0.25">
      <c r="S5865" s="40"/>
      <c r="T5865" s="3"/>
    </row>
    <row r="5866" spans="19:20" x14ac:dyDescent="0.25">
      <c r="S5866" s="40"/>
      <c r="T5866" s="3"/>
    </row>
    <row r="5867" spans="19:20" x14ac:dyDescent="0.25">
      <c r="S5867" s="40"/>
      <c r="T5867" s="3"/>
    </row>
    <row r="5868" spans="19:20" x14ac:dyDescent="0.25">
      <c r="S5868" s="40"/>
      <c r="T5868" s="3"/>
    </row>
    <row r="5869" spans="19:20" x14ac:dyDescent="0.25">
      <c r="S5869" s="40"/>
      <c r="T5869" s="3"/>
    </row>
    <row r="5870" spans="19:20" x14ac:dyDescent="0.25">
      <c r="S5870" s="40"/>
      <c r="T5870" s="3"/>
    </row>
    <row r="5871" spans="19:20" x14ac:dyDescent="0.25">
      <c r="S5871" s="40"/>
      <c r="T5871" s="3"/>
    </row>
    <row r="5872" spans="19:20" x14ac:dyDescent="0.25">
      <c r="S5872" s="40"/>
      <c r="T5872" s="3"/>
    </row>
    <row r="5873" spans="19:20" x14ac:dyDescent="0.25">
      <c r="S5873" s="40"/>
      <c r="T5873" s="3"/>
    </row>
    <row r="5874" spans="19:20" x14ac:dyDescent="0.25">
      <c r="S5874" s="40"/>
      <c r="T5874" s="3"/>
    </row>
    <row r="5875" spans="19:20" x14ac:dyDescent="0.25">
      <c r="S5875" s="40"/>
      <c r="T5875" s="3"/>
    </row>
    <row r="5876" spans="19:20" x14ac:dyDescent="0.25">
      <c r="S5876" s="40"/>
      <c r="T5876" s="3"/>
    </row>
    <row r="5877" spans="19:20" x14ac:dyDescent="0.25">
      <c r="S5877" s="40"/>
      <c r="T5877" s="3"/>
    </row>
    <row r="5878" spans="19:20" x14ac:dyDescent="0.25">
      <c r="S5878" s="40"/>
      <c r="T5878" s="3"/>
    </row>
    <row r="5879" spans="19:20" x14ac:dyDescent="0.25">
      <c r="S5879" s="40"/>
      <c r="T5879" s="3"/>
    </row>
    <row r="5880" spans="19:20" x14ac:dyDescent="0.25">
      <c r="S5880" s="40"/>
      <c r="T5880" s="3"/>
    </row>
    <row r="5881" spans="19:20" x14ac:dyDescent="0.25">
      <c r="S5881" s="40"/>
      <c r="T5881" s="3"/>
    </row>
    <row r="5882" spans="19:20" x14ac:dyDescent="0.25">
      <c r="S5882" s="40"/>
      <c r="T5882" s="3"/>
    </row>
    <row r="5883" spans="19:20" x14ac:dyDescent="0.25">
      <c r="S5883" s="40"/>
      <c r="T5883" s="3"/>
    </row>
    <row r="5884" spans="19:20" x14ac:dyDescent="0.25">
      <c r="S5884" s="40"/>
      <c r="T5884" s="3"/>
    </row>
    <row r="5885" spans="19:20" x14ac:dyDescent="0.25">
      <c r="S5885" s="40"/>
      <c r="T5885" s="3"/>
    </row>
    <row r="5886" spans="19:20" x14ac:dyDescent="0.25">
      <c r="S5886" s="40"/>
      <c r="T5886" s="3"/>
    </row>
    <row r="5887" spans="19:20" x14ac:dyDescent="0.25">
      <c r="S5887" s="40"/>
      <c r="T5887" s="3"/>
    </row>
    <row r="5888" spans="19:20" x14ac:dyDescent="0.25">
      <c r="S5888" s="40"/>
      <c r="T5888" s="3"/>
    </row>
    <row r="5889" spans="19:20" x14ac:dyDescent="0.25">
      <c r="S5889" s="40"/>
      <c r="T5889" s="3"/>
    </row>
    <row r="5890" spans="19:20" x14ac:dyDescent="0.25">
      <c r="S5890" s="40"/>
      <c r="T5890" s="3"/>
    </row>
    <row r="5891" spans="19:20" x14ac:dyDescent="0.25">
      <c r="S5891" s="40"/>
      <c r="T5891" s="3"/>
    </row>
    <row r="5892" spans="19:20" x14ac:dyDescent="0.25">
      <c r="S5892" s="40"/>
      <c r="T5892" s="3"/>
    </row>
    <row r="5893" spans="19:20" x14ac:dyDescent="0.25">
      <c r="S5893" s="40"/>
      <c r="T5893" s="3"/>
    </row>
    <row r="5894" spans="19:20" x14ac:dyDescent="0.25">
      <c r="S5894" s="40"/>
      <c r="T5894" s="3"/>
    </row>
    <row r="5895" spans="19:20" x14ac:dyDescent="0.25">
      <c r="S5895" s="40"/>
      <c r="T5895" s="3"/>
    </row>
    <row r="5896" spans="19:20" x14ac:dyDescent="0.25">
      <c r="S5896" s="40"/>
      <c r="T5896" s="3"/>
    </row>
    <row r="5897" spans="19:20" x14ac:dyDescent="0.25">
      <c r="S5897" s="40"/>
      <c r="T5897" s="3"/>
    </row>
    <row r="5898" spans="19:20" x14ac:dyDescent="0.25">
      <c r="S5898" s="40"/>
      <c r="T5898" s="3"/>
    </row>
    <row r="5899" spans="19:20" x14ac:dyDescent="0.25">
      <c r="S5899" s="40"/>
      <c r="T5899" s="3"/>
    </row>
    <row r="5900" spans="19:20" x14ac:dyDescent="0.25">
      <c r="S5900" s="40"/>
      <c r="T5900" s="3"/>
    </row>
    <row r="5901" spans="19:20" x14ac:dyDescent="0.25">
      <c r="S5901" s="40"/>
      <c r="T5901" s="3"/>
    </row>
    <row r="5902" spans="19:20" x14ac:dyDescent="0.25">
      <c r="S5902" s="40"/>
      <c r="T5902" s="3"/>
    </row>
    <row r="5903" spans="19:20" x14ac:dyDescent="0.25">
      <c r="S5903" s="40"/>
      <c r="T5903" s="3"/>
    </row>
    <row r="5904" spans="19:20" x14ac:dyDescent="0.25">
      <c r="S5904" s="40"/>
      <c r="T5904" s="3"/>
    </row>
    <row r="5905" spans="19:20" x14ac:dyDescent="0.25">
      <c r="S5905" s="40"/>
      <c r="T5905" s="3"/>
    </row>
    <row r="5906" spans="19:20" x14ac:dyDescent="0.25">
      <c r="S5906" s="40"/>
      <c r="T5906" s="3"/>
    </row>
    <row r="5907" spans="19:20" x14ac:dyDescent="0.25">
      <c r="S5907" s="40"/>
      <c r="T5907" s="3"/>
    </row>
    <row r="5908" spans="19:20" x14ac:dyDescent="0.25">
      <c r="S5908" s="40"/>
      <c r="T5908" s="3"/>
    </row>
    <row r="5909" spans="19:20" x14ac:dyDescent="0.25">
      <c r="S5909" s="40"/>
      <c r="T5909" s="3"/>
    </row>
    <row r="5910" spans="19:20" x14ac:dyDescent="0.25">
      <c r="S5910" s="40"/>
      <c r="T5910" s="3"/>
    </row>
    <row r="5911" spans="19:20" x14ac:dyDescent="0.25">
      <c r="S5911" s="40"/>
      <c r="T5911" s="3"/>
    </row>
    <row r="5912" spans="19:20" x14ac:dyDescent="0.25">
      <c r="S5912" s="40"/>
      <c r="T5912" s="3"/>
    </row>
    <row r="5913" spans="19:20" x14ac:dyDescent="0.25">
      <c r="S5913" s="40"/>
      <c r="T5913" s="3"/>
    </row>
    <row r="5914" spans="19:20" x14ac:dyDescent="0.25">
      <c r="S5914" s="40"/>
      <c r="T5914" s="3"/>
    </row>
    <row r="5915" spans="19:20" x14ac:dyDescent="0.25">
      <c r="S5915" s="40"/>
      <c r="T5915" s="3"/>
    </row>
    <row r="5916" spans="19:20" x14ac:dyDescent="0.25">
      <c r="S5916" s="40"/>
      <c r="T5916" s="3"/>
    </row>
    <row r="5917" spans="19:20" x14ac:dyDescent="0.25">
      <c r="S5917" s="40"/>
      <c r="T5917" s="3"/>
    </row>
    <row r="5918" spans="19:20" x14ac:dyDescent="0.25">
      <c r="S5918" s="40"/>
      <c r="T5918" s="3"/>
    </row>
    <row r="5919" spans="19:20" x14ac:dyDescent="0.25">
      <c r="S5919" s="40"/>
      <c r="T5919" s="3"/>
    </row>
    <row r="5920" spans="19:20" x14ac:dyDescent="0.25">
      <c r="S5920" s="40"/>
      <c r="T5920" s="3"/>
    </row>
    <row r="5921" spans="19:20" x14ac:dyDescent="0.25">
      <c r="S5921" s="40"/>
      <c r="T5921" s="3"/>
    </row>
    <row r="5922" spans="19:20" x14ac:dyDescent="0.25">
      <c r="S5922" s="40"/>
      <c r="T5922" s="3"/>
    </row>
    <row r="5923" spans="19:20" x14ac:dyDescent="0.25">
      <c r="S5923" s="40"/>
      <c r="T5923" s="3"/>
    </row>
    <row r="5924" spans="19:20" x14ac:dyDescent="0.25">
      <c r="S5924" s="40"/>
      <c r="T5924" s="3"/>
    </row>
    <row r="5925" spans="19:20" x14ac:dyDescent="0.25">
      <c r="S5925" s="40"/>
      <c r="T5925" s="3"/>
    </row>
    <row r="5926" spans="19:20" x14ac:dyDescent="0.25">
      <c r="S5926" s="40"/>
      <c r="T5926" s="3"/>
    </row>
    <row r="5927" spans="19:20" x14ac:dyDescent="0.25">
      <c r="S5927" s="40"/>
      <c r="T5927" s="3"/>
    </row>
    <row r="5928" spans="19:20" x14ac:dyDescent="0.25">
      <c r="S5928" s="40"/>
      <c r="T5928" s="3"/>
    </row>
    <row r="5929" spans="19:20" x14ac:dyDescent="0.25">
      <c r="S5929" s="40"/>
      <c r="T5929" s="3"/>
    </row>
    <row r="5930" spans="19:20" x14ac:dyDescent="0.25">
      <c r="S5930" s="40"/>
      <c r="T5930" s="3"/>
    </row>
    <row r="5931" spans="19:20" x14ac:dyDescent="0.25">
      <c r="S5931" s="40"/>
      <c r="T5931" s="3"/>
    </row>
    <row r="5932" spans="19:20" x14ac:dyDescent="0.25">
      <c r="S5932" s="40"/>
      <c r="T5932" s="3"/>
    </row>
    <row r="5933" spans="19:20" x14ac:dyDescent="0.25">
      <c r="S5933" s="40"/>
      <c r="T5933" s="3"/>
    </row>
    <row r="5934" spans="19:20" x14ac:dyDescent="0.25">
      <c r="S5934" s="40"/>
      <c r="T5934" s="3"/>
    </row>
    <row r="5935" spans="19:20" x14ac:dyDescent="0.25">
      <c r="S5935" s="40"/>
      <c r="T5935" s="3"/>
    </row>
    <row r="5936" spans="19:20" x14ac:dyDescent="0.25">
      <c r="S5936" s="40"/>
      <c r="T5936" s="3"/>
    </row>
    <row r="5937" spans="19:20" x14ac:dyDescent="0.25">
      <c r="S5937" s="40"/>
      <c r="T5937" s="3"/>
    </row>
    <row r="5938" spans="19:20" x14ac:dyDescent="0.25">
      <c r="S5938" s="40"/>
      <c r="T5938" s="3"/>
    </row>
    <row r="5939" spans="19:20" x14ac:dyDescent="0.25">
      <c r="S5939" s="40"/>
      <c r="T5939" s="3"/>
    </row>
    <row r="5940" spans="19:20" x14ac:dyDescent="0.25">
      <c r="S5940" s="40"/>
      <c r="T5940" s="3"/>
    </row>
    <row r="5941" spans="19:20" x14ac:dyDescent="0.25">
      <c r="S5941" s="40"/>
      <c r="T5941" s="3"/>
    </row>
    <row r="5942" spans="19:20" x14ac:dyDescent="0.25">
      <c r="S5942" s="40"/>
      <c r="T5942" s="3"/>
    </row>
    <row r="5943" spans="19:20" x14ac:dyDescent="0.25">
      <c r="S5943" s="40"/>
      <c r="T5943" s="3"/>
    </row>
    <row r="5944" spans="19:20" x14ac:dyDescent="0.25">
      <c r="S5944" s="40"/>
      <c r="T5944" s="3"/>
    </row>
    <row r="5945" spans="19:20" x14ac:dyDescent="0.25">
      <c r="S5945" s="40"/>
      <c r="T5945" s="3"/>
    </row>
    <row r="5946" spans="19:20" x14ac:dyDescent="0.25">
      <c r="S5946" s="40"/>
      <c r="T5946" s="3"/>
    </row>
    <row r="5947" spans="19:20" x14ac:dyDescent="0.25">
      <c r="S5947" s="40"/>
      <c r="T5947" s="3"/>
    </row>
    <row r="5948" spans="19:20" x14ac:dyDescent="0.25">
      <c r="S5948" s="40"/>
      <c r="T5948" s="3"/>
    </row>
    <row r="5949" spans="19:20" x14ac:dyDescent="0.25">
      <c r="S5949" s="40"/>
      <c r="T5949" s="3"/>
    </row>
    <row r="5950" spans="19:20" x14ac:dyDescent="0.25">
      <c r="S5950" s="40"/>
      <c r="T5950" s="3"/>
    </row>
    <row r="5951" spans="19:20" x14ac:dyDescent="0.25">
      <c r="S5951" s="40"/>
      <c r="T5951" s="3"/>
    </row>
    <row r="5952" spans="19:20" x14ac:dyDescent="0.25">
      <c r="S5952" s="40"/>
      <c r="T5952" s="3"/>
    </row>
    <row r="5953" spans="19:20" x14ac:dyDescent="0.25">
      <c r="S5953" s="40"/>
      <c r="T5953" s="3"/>
    </row>
    <row r="5954" spans="19:20" x14ac:dyDescent="0.25">
      <c r="S5954" s="40"/>
      <c r="T5954" s="3"/>
    </row>
    <row r="5955" spans="19:20" x14ac:dyDescent="0.25">
      <c r="S5955" s="40"/>
      <c r="T5955" s="3"/>
    </row>
    <row r="5956" spans="19:20" x14ac:dyDescent="0.25">
      <c r="S5956" s="40"/>
      <c r="T5956" s="3"/>
    </row>
    <row r="5957" spans="19:20" x14ac:dyDescent="0.25">
      <c r="S5957" s="40"/>
      <c r="T5957" s="3"/>
    </row>
    <row r="5958" spans="19:20" x14ac:dyDescent="0.25">
      <c r="S5958" s="40"/>
      <c r="T5958" s="3"/>
    </row>
    <row r="5959" spans="19:20" x14ac:dyDescent="0.25">
      <c r="S5959" s="40"/>
      <c r="T5959" s="3"/>
    </row>
    <row r="5960" spans="19:20" x14ac:dyDescent="0.25">
      <c r="S5960" s="40"/>
      <c r="T5960" s="3"/>
    </row>
    <row r="5961" spans="19:20" x14ac:dyDescent="0.25">
      <c r="S5961" s="40"/>
      <c r="T5961" s="3"/>
    </row>
    <row r="5962" spans="19:20" x14ac:dyDescent="0.25">
      <c r="S5962" s="40"/>
      <c r="T5962" s="3"/>
    </row>
    <row r="5963" spans="19:20" x14ac:dyDescent="0.25">
      <c r="S5963" s="40"/>
      <c r="T5963" s="3"/>
    </row>
    <row r="5964" spans="19:20" x14ac:dyDescent="0.25">
      <c r="S5964" s="40"/>
      <c r="T5964" s="3"/>
    </row>
    <row r="5965" spans="19:20" x14ac:dyDescent="0.25">
      <c r="S5965" s="40"/>
      <c r="T5965" s="3"/>
    </row>
    <row r="5966" spans="19:20" x14ac:dyDescent="0.25">
      <c r="S5966" s="40"/>
      <c r="T5966" s="3"/>
    </row>
    <row r="5967" spans="19:20" x14ac:dyDescent="0.25">
      <c r="S5967" s="40"/>
      <c r="T5967" s="3"/>
    </row>
    <row r="5968" spans="19:20" x14ac:dyDescent="0.25">
      <c r="S5968" s="40"/>
      <c r="T5968" s="3"/>
    </row>
    <row r="5969" spans="19:20" x14ac:dyDescent="0.25">
      <c r="S5969" s="40"/>
      <c r="T5969" s="3"/>
    </row>
    <row r="5970" spans="19:20" x14ac:dyDescent="0.25">
      <c r="S5970" s="40"/>
      <c r="T5970" s="3"/>
    </row>
    <row r="5971" spans="19:20" x14ac:dyDescent="0.25">
      <c r="S5971" s="40"/>
      <c r="T5971" s="3"/>
    </row>
    <row r="5972" spans="19:20" x14ac:dyDescent="0.25">
      <c r="S5972" s="40"/>
      <c r="T5972" s="3"/>
    </row>
    <row r="5973" spans="19:20" x14ac:dyDescent="0.25">
      <c r="S5973" s="40"/>
      <c r="T5973" s="3"/>
    </row>
    <row r="5974" spans="19:20" x14ac:dyDescent="0.25">
      <c r="S5974" s="40"/>
      <c r="T5974" s="3"/>
    </row>
    <row r="5975" spans="19:20" x14ac:dyDescent="0.25">
      <c r="S5975" s="40"/>
      <c r="T5975" s="3"/>
    </row>
    <row r="5976" spans="19:20" x14ac:dyDescent="0.25">
      <c r="S5976" s="40"/>
      <c r="T5976" s="3"/>
    </row>
    <row r="5977" spans="19:20" x14ac:dyDescent="0.25">
      <c r="S5977" s="40"/>
      <c r="T5977" s="3"/>
    </row>
    <row r="5978" spans="19:20" x14ac:dyDescent="0.25">
      <c r="S5978" s="40"/>
      <c r="T5978" s="3"/>
    </row>
    <row r="5979" spans="19:20" x14ac:dyDescent="0.25">
      <c r="S5979" s="40"/>
      <c r="T5979" s="3"/>
    </row>
    <row r="5980" spans="19:20" x14ac:dyDescent="0.25">
      <c r="S5980" s="40"/>
      <c r="T5980" s="3"/>
    </row>
    <row r="5981" spans="19:20" x14ac:dyDescent="0.25">
      <c r="S5981" s="40"/>
      <c r="T5981" s="3"/>
    </row>
    <row r="5982" spans="19:20" x14ac:dyDescent="0.25">
      <c r="S5982" s="40"/>
      <c r="T5982" s="3"/>
    </row>
    <row r="5983" spans="19:20" x14ac:dyDescent="0.25">
      <c r="S5983" s="40"/>
      <c r="T5983" s="3"/>
    </row>
    <row r="5984" spans="19:20" x14ac:dyDescent="0.25">
      <c r="S5984" s="40"/>
      <c r="T5984" s="3"/>
    </row>
    <row r="5985" spans="19:20" x14ac:dyDescent="0.25">
      <c r="S5985" s="40"/>
      <c r="T5985" s="3"/>
    </row>
    <row r="5986" spans="19:20" x14ac:dyDescent="0.25">
      <c r="S5986" s="40"/>
      <c r="T5986" s="3"/>
    </row>
    <row r="5987" spans="19:20" x14ac:dyDescent="0.25">
      <c r="S5987" s="40"/>
      <c r="T5987" s="3"/>
    </row>
    <row r="5988" spans="19:20" x14ac:dyDescent="0.25">
      <c r="S5988" s="40"/>
      <c r="T5988" s="3"/>
    </row>
    <row r="5989" spans="19:20" x14ac:dyDescent="0.25">
      <c r="S5989" s="40"/>
      <c r="T5989" s="3"/>
    </row>
    <row r="5990" spans="19:20" x14ac:dyDescent="0.25">
      <c r="S5990" s="40"/>
      <c r="T5990" s="3"/>
    </row>
    <row r="5991" spans="19:20" x14ac:dyDescent="0.25">
      <c r="S5991" s="40"/>
      <c r="T5991" s="3"/>
    </row>
    <row r="5992" spans="19:20" x14ac:dyDescent="0.25">
      <c r="S5992" s="40"/>
      <c r="T5992" s="3"/>
    </row>
    <row r="5993" spans="19:20" x14ac:dyDescent="0.25">
      <c r="S5993" s="40"/>
      <c r="T5993" s="3"/>
    </row>
    <row r="5994" spans="19:20" x14ac:dyDescent="0.25">
      <c r="S5994" s="40"/>
      <c r="T5994" s="3"/>
    </row>
    <row r="5995" spans="19:20" x14ac:dyDescent="0.25">
      <c r="S5995" s="40"/>
      <c r="T5995" s="3"/>
    </row>
    <row r="5996" spans="19:20" x14ac:dyDescent="0.25">
      <c r="S5996" s="40"/>
      <c r="T5996" s="3"/>
    </row>
    <row r="5997" spans="19:20" x14ac:dyDescent="0.25">
      <c r="S5997" s="40"/>
      <c r="T5997" s="3"/>
    </row>
    <row r="5998" spans="19:20" x14ac:dyDescent="0.25">
      <c r="S5998" s="40"/>
      <c r="T5998" s="3"/>
    </row>
    <row r="5999" spans="19:20" x14ac:dyDescent="0.25">
      <c r="S5999" s="40"/>
      <c r="T5999" s="3"/>
    </row>
    <row r="6000" spans="19:20" x14ac:dyDescent="0.25">
      <c r="S6000" s="40"/>
      <c r="T6000" s="3"/>
    </row>
    <row r="6001" spans="19:20" x14ac:dyDescent="0.25">
      <c r="S6001" s="40"/>
      <c r="T6001" s="3"/>
    </row>
    <row r="6002" spans="19:20" x14ac:dyDescent="0.25">
      <c r="S6002" s="40"/>
      <c r="T6002" s="3"/>
    </row>
    <row r="6003" spans="19:20" x14ac:dyDescent="0.25">
      <c r="S6003" s="40"/>
      <c r="T6003" s="3"/>
    </row>
    <row r="6004" spans="19:20" x14ac:dyDescent="0.25">
      <c r="S6004" s="40"/>
      <c r="T6004" s="3"/>
    </row>
    <row r="6005" spans="19:20" x14ac:dyDescent="0.25">
      <c r="S6005" s="40"/>
      <c r="T6005" s="3"/>
    </row>
    <row r="6006" spans="19:20" x14ac:dyDescent="0.25">
      <c r="S6006" s="40"/>
      <c r="T6006" s="3"/>
    </row>
    <row r="6007" spans="19:20" x14ac:dyDescent="0.25">
      <c r="S6007" s="40"/>
      <c r="T6007" s="3"/>
    </row>
    <row r="6008" spans="19:20" x14ac:dyDescent="0.25">
      <c r="S6008" s="40"/>
      <c r="T6008" s="3"/>
    </row>
    <row r="6009" spans="19:20" x14ac:dyDescent="0.25">
      <c r="S6009" s="40"/>
      <c r="T6009" s="3"/>
    </row>
    <row r="6010" spans="19:20" x14ac:dyDescent="0.25">
      <c r="S6010" s="40"/>
      <c r="T6010" s="3"/>
    </row>
    <row r="6011" spans="19:20" x14ac:dyDescent="0.25">
      <c r="S6011" s="40"/>
      <c r="T6011" s="3"/>
    </row>
    <row r="6012" spans="19:20" x14ac:dyDescent="0.25">
      <c r="S6012" s="40"/>
      <c r="T6012" s="3"/>
    </row>
    <row r="6013" spans="19:20" x14ac:dyDescent="0.25">
      <c r="S6013" s="40"/>
      <c r="T6013" s="3"/>
    </row>
    <row r="6014" spans="19:20" x14ac:dyDescent="0.25">
      <c r="S6014" s="40"/>
      <c r="T6014" s="3"/>
    </row>
    <row r="6015" spans="19:20" x14ac:dyDescent="0.25">
      <c r="S6015" s="40"/>
      <c r="T6015" s="3"/>
    </row>
    <row r="6016" spans="19:20" x14ac:dyDescent="0.25">
      <c r="S6016" s="40"/>
      <c r="T6016" s="3"/>
    </row>
    <row r="6017" spans="19:20" x14ac:dyDescent="0.25">
      <c r="S6017" s="40"/>
      <c r="T6017" s="3"/>
    </row>
    <row r="6018" spans="19:20" x14ac:dyDescent="0.25">
      <c r="S6018" s="40"/>
      <c r="T6018" s="3"/>
    </row>
    <row r="6019" spans="19:20" x14ac:dyDescent="0.25">
      <c r="S6019" s="40"/>
      <c r="T6019" s="3"/>
    </row>
    <row r="6020" spans="19:20" x14ac:dyDescent="0.25">
      <c r="S6020" s="40"/>
      <c r="T6020" s="3"/>
    </row>
    <row r="6021" spans="19:20" x14ac:dyDescent="0.25">
      <c r="S6021" s="40"/>
      <c r="T6021" s="3"/>
    </row>
    <row r="6022" spans="19:20" x14ac:dyDescent="0.25">
      <c r="S6022" s="40"/>
      <c r="T6022" s="3"/>
    </row>
    <row r="6023" spans="19:20" x14ac:dyDescent="0.25">
      <c r="S6023" s="40"/>
      <c r="T6023" s="3"/>
    </row>
    <row r="6024" spans="19:20" x14ac:dyDescent="0.25">
      <c r="S6024" s="40"/>
      <c r="T6024" s="3"/>
    </row>
    <row r="6025" spans="19:20" x14ac:dyDescent="0.25">
      <c r="S6025" s="40"/>
      <c r="T6025" s="3"/>
    </row>
    <row r="6026" spans="19:20" x14ac:dyDescent="0.25">
      <c r="S6026" s="40"/>
      <c r="T6026" s="3"/>
    </row>
    <row r="6027" spans="19:20" x14ac:dyDescent="0.25">
      <c r="S6027" s="40"/>
      <c r="T6027" s="3"/>
    </row>
    <row r="6028" spans="19:20" x14ac:dyDescent="0.25">
      <c r="S6028" s="40"/>
      <c r="T6028" s="3"/>
    </row>
    <row r="6029" spans="19:20" x14ac:dyDescent="0.25">
      <c r="S6029" s="40"/>
      <c r="T6029" s="3"/>
    </row>
    <row r="6030" spans="19:20" x14ac:dyDescent="0.25">
      <c r="S6030" s="40"/>
      <c r="T6030" s="3"/>
    </row>
    <row r="6031" spans="19:20" x14ac:dyDescent="0.25">
      <c r="S6031" s="40"/>
      <c r="T6031" s="3"/>
    </row>
    <row r="6032" spans="19:20" x14ac:dyDescent="0.25">
      <c r="S6032" s="40"/>
      <c r="T6032" s="3"/>
    </row>
    <row r="6033" spans="19:20" x14ac:dyDescent="0.25">
      <c r="S6033" s="40"/>
      <c r="T6033" s="3"/>
    </row>
    <row r="6034" spans="19:20" x14ac:dyDescent="0.25">
      <c r="S6034" s="40"/>
      <c r="T6034" s="3"/>
    </row>
    <row r="6035" spans="19:20" x14ac:dyDescent="0.25">
      <c r="S6035" s="40"/>
      <c r="T6035" s="3"/>
    </row>
    <row r="6036" spans="19:20" x14ac:dyDescent="0.25">
      <c r="S6036" s="40"/>
      <c r="T6036" s="3"/>
    </row>
    <row r="6037" spans="19:20" x14ac:dyDescent="0.25">
      <c r="S6037" s="40"/>
      <c r="T6037" s="3"/>
    </row>
    <row r="6038" spans="19:20" x14ac:dyDescent="0.25">
      <c r="S6038" s="40"/>
      <c r="T6038" s="3"/>
    </row>
    <row r="6039" spans="19:20" x14ac:dyDescent="0.25">
      <c r="S6039" s="40"/>
      <c r="T6039" s="3"/>
    </row>
    <row r="6040" spans="19:20" x14ac:dyDescent="0.25">
      <c r="S6040" s="40"/>
      <c r="T6040" s="3"/>
    </row>
    <row r="6041" spans="19:20" x14ac:dyDescent="0.25">
      <c r="S6041" s="40"/>
      <c r="T6041" s="3"/>
    </row>
    <row r="6042" spans="19:20" x14ac:dyDescent="0.25">
      <c r="S6042" s="40"/>
      <c r="T6042" s="3"/>
    </row>
    <row r="6043" spans="19:20" x14ac:dyDescent="0.25">
      <c r="S6043" s="40"/>
      <c r="T6043" s="3"/>
    </row>
    <row r="6044" spans="19:20" x14ac:dyDescent="0.25">
      <c r="S6044" s="40"/>
      <c r="T6044" s="3"/>
    </row>
    <row r="6045" spans="19:20" x14ac:dyDescent="0.25">
      <c r="S6045" s="40"/>
      <c r="T6045" s="3"/>
    </row>
    <row r="6046" spans="19:20" x14ac:dyDescent="0.25">
      <c r="S6046" s="40"/>
      <c r="T6046" s="3"/>
    </row>
    <row r="6047" spans="19:20" x14ac:dyDescent="0.25">
      <c r="S6047" s="40"/>
      <c r="T6047" s="3"/>
    </row>
    <row r="6048" spans="19:20" x14ac:dyDescent="0.25">
      <c r="S6048" s="40"/>
      <c r="T6048" s="3"/>
    </row>
    <row r="6049" spans="19:20" x14ac:dyDescent="0.25">
      <c r="S6049" s="40"/>
      <c r="T6049" s="3"/>
    </row>
    <row r="6050" spans="19:20" x14ac:dyDescent="0.25">
      <c r="S6050" s="40"/>
      <c r="T6050" s="3"/>
    </row>
    <row r="6051" spans="19:20" x14ac:dyDescent="0.25">
      <c r="S6051" s="40"/>
      <c r="T6051" s="3"/>
    </row>
    <row r="6052" spans="19:20" x14ac:dyDescent="0.25">
      <c r="S6052" s="40"/>
      <c r="T6052" s="3"/>
    </row>
    <row r="6053" spans="19:20" x14ac:dyDescent="0.25">
      <c r="S6053" s="40"/>
      <c r="T6053" s="3"/>
    </row>
    <row r="6054" spans="19:20" x14ac:dyDescent="0.25">
      <c r="S6054" s="40"/>
      <c r="T6054" s="3"/>
    </row>
    <row r="6055" spans="19:20" x14ac:dyDescent="0.25">
      <c r="S6055" s="40"/>
      <c r="T6055" s="3"/>
    </row>
    <row r="6056" spans="19:20" x14ac:dyDescent="0.25">
      <c r="S6056" s="40"/>
      <c r="T6056" s="3"/>
    </row>
    <row r="6057" spans="19:20" x14ac:dyDescent="0.25">
      <c r="S6057" s="40"/>
      <c r="T6057" s="3"/>
    </row>
    <row r="6058" spans="19:20" x14ac:dyDescent="0.25">
      <c r="S6058" s="40"/>
      <c r="T6058" s="3"/>
    </row>
    <row r="6059" spans="19:20" x14ac:dyDescent="0.25">
      <c r="S6059" s="40"/>
      <c r="T6059" s="3"/>
    </row>
    <row r="6060" spans="19:20" x14ac:dyDescent="0.25">
      <c r="S6060" s="40"/>
      <c r="T6060" s="3"/>
    </row>
    <row r="6061" spans="19:20" x14ac:dyDescent="0.25">
      <c r="S6061" s="40"/>
      <c r="T6061" s="3"/>
    </row>
    <row r="6062" spans="19:20" x14ac:dyDescent="0.25">
      <c r="S6062" s="40"/>
      <c r="T6062" s="3"/>
    </row>
    <row r="6063" spans="19:20" x14ac:dyDescent="0.25">
      <c r="S6063" s="40"/>
      <c r="T6063" s="3"/>
    </row>
    <row r="6064" spans="19:20" x14ac:dyDescent="0.25">
      <c r="S6064" s="40"/>
      <c r="T6064" s="3"/>
    </row>
    <row r="6065" spans="19:20" x14ac:dyDescent="0.25">
      <c r="S6065" s="40"/>
      <c r="T6065" s="3"/>
    </row>
    <row r="6066" spans="19:20" x14ac:dyDescent="0.25">
      <c r="S6066" s="40"/>
      <c r="T6066" s="3"/>
    </row>
    <row r="6067" spans="19:20" x14ac:dyDescent="0.25">
      <c r="S6067" s="40"/>
      <c r="T6067" s="3"/>
    </row>
    <row r="6068" spans="19:20" x14ac:dyDescent="0.25">
      <c r="S6068" s="40"/>
      <c r="T6068" s="3"/>
    </row>
    <row r="6069" spans="19:20" x14ac:dyDescent="0.25">
      <c r="S6069" s="40"/>
      <c r="T6069" s="3"/>
    </row>
    <row r="6070" spans="19:20" x14ac:dyDescent="0.25">
      <c r="S6070" s="40"/>
      <c r="T6070" s="3"/>
    </row>
    <row r="6071" spans="19:20" x14ac:dyDescent="0.25">
      <c r="S6071" s="40"/>
      <c r="T6071" s="3"/>
    </row>
    <row r="6072" spans="19:20" x14ac:dyDescent="0.25">
      <c r="S6072" s="40"/>
      <c r="T6072" s="3"/>
    </row>
    <row r="6073" spans="19:20" x14ac:dyDescent="0.25">
      <c r="S6073" s="40"/>
      <c r="T6073" s="3"/>
    </row>
    <row r="6074" spans="19:20" x14ac:dyDescent="0.25">
      <c r="S6074" s="40"/>
      <c r="T6074" s="3"/>
    </row>
    <row r="6075" spans="19:20" x14ac:dyDescent="0.25">
      <c r="S6075" s="40"/>
      <c r="T6075" s="3"/>
    </row>
    <row r="6076" spans="19:20" x14ac:dyDescent="0.25">
      <c r="S6076" s="40"/>
      <c r="T6076" s="3"/>
    </row>
    <row r="6077" spans="19:20" x14ac:dyDescent="0.25">
      <c r="S6077" s="40"/>
      <c r="T6077" s="3"/>
    </row>
    <row r="6078" spans="19:20" x14ac:dyDescent="0.25">
      <c r="S6078" s="40"/>
      <c r="T6078" s="3"/>
    </row>
    <row r="6079" spans="19:20" x14ac:dyDescent="0.25">
      <c r="S6079" s="40"/>
      <c r="T6079" s="3"/>
    </row>
    <row r="6080" spans="19:20" x14ac:dyDescent="0.25">
      <c r="S6080" s="40"/>
      <c r="T6080" s="3"/>
    </row>
    <row r="6081" spans="19:20" x14ac:dyDescent="0.25">
      <c r="S6081" s="40"/>
      <c r="T6081" s="3"/>
    </row>
    <row r="6082" spans="19:20" x14ac:dyDescent="0.25">
      <c r="S6082" s="40"/>
      <c r="T6082" s="3"/>
    </row>
    <row r="6083" spans="19:20" x14ac:dyDescent="0.25">
      <c r="S6083" s="40"/>
      <c r="T6083" s="3"/>
    </row>
    <row r="6084" spans="19:20" x14ac:dyDescent="0.25">
      <c r="S6084" s="40"/>
      <c r="T6084" s="3"/>
    </row>
    <row r="6085" spans="19:20" x14ac:dyDescent="0.25">
      <c r="S6085" s="40"/>
      <c r="T6085" s="3"/>
    </row>
    <row r="6086" spans="19:20" x14ac:dyDescent="0.25">
      <c r="S6086" s="40"/>
      <c r="T6086" s="3"/>
    </row>
    <row r="6087" spans="19:20" x14ac:dyDescent="0.25">
      <c r="S6087" s="40"/>
      <c r="T6087" s="3"/>
    </row>
    <row r="6088" spans="19:20" x14ac:dyDescent="0.25">
      <c r="S6088" s="40"/>
      <c r="T6088" s="3"/>
    </row>
    <row r="6089" spans="19:20" x14ac:dyDescent="0.25">
      <c r="S6089" s="40"/>
      <c r="T6089" s="3"/>
    </row>
    <row r="6090" spans="19:20" x14ac:dyDescent="0.25">
      <c r="S6090" s="40"/>
      <c r="T6090" s="3"/>
    </row>
    <row r="6091" spans="19:20" x14ac:dyDescent="0.25">
      <c r="S6091" s="40"/>
      <c r="T6091" s="3"/>
    </row>
    <row r="6092" spans="19:20" x14ac:dyDescent="0.25">
      <c r="S6092" s="40"/>
      <c r="T6092" s="3"/>
    </row>
    <row r="6093" spans="19:20" x14ac:dyDescent="0.25">
      <c r="S6093" s="40"/>
      <c r="T6093" s="3"/>
    </row>
    <row r="6094" spans="19:20" x14ac:dyDescent="0.25">
      <c r="S6094" s="40"/>
      <c r="T6094" s="3"/>
    </row>
    <row r="6095" spans="19:20" x14ac:dyDescent="0.25">
      <c r="S6095" s="40"/>
      <c r="T6095" s="3"/>
    </row>
    <row r="6096" spans="19:20" x14ac:dyDescent="0.25">
      <c r="S6096" s="40"/>
      <c r="T6096" s="3"/>
    </row>
    <row r="6097" spans="19:20" x14ac:dyDescent="0.25">
      <c r="S6097" s="40"/>
      <c r="T6097" s="3"/>
    </row>
    <row r="6098" spans="19:20" x14ac:dyDescent="0.25">
      <c r="S6098" s="40"/>
      <c r="T6098" s="3"/>
    </row>
    <row r="6099" spans="19:20" x14ac:dyDescent="0.25">
      <c r="S6099" s="40"/>
      <c r="T6099" s="3"/>
    </row>
    <row r="6100" spans="19:20" x14ac:dyDescent="0.25">
      <c r="S6100" s="40"/>
      <c r="T6100" s="3"/>
    </row>
    <row r="6101" spans="19:20" x14ac:dyDescent="0.25">
      <c r="S6101" s="40"/>
      <c r="T6101" s="3"/>
    </row>
    <row r="6102" spans="19:20" x14ac:dyDescent="0.25">
      <c r="S6102" s="40"/>
      <c r="T6102" s="3"/>
    </row>
    <row r="6103" spans="19:20" x14ac:dyDescent="0.25">
      <c r="S6103" s="40"/>
      <c r="T6103" s="3"/>
    </row>
    <row r="6104" spans="19:20" x14ac:dyDescent="0.25">
      <c r="S6104" s="40"/>
      <c r="T6104" s="3"/>
    </row>
    <row r="6105" spans="19:20" x14ac:dyDescent="0.25">
      <c r="S6105" s="40"/>
      <c r="T6105" s="3"/>
    </row>
    <row r="6106" spans="19:20" x14ac:dyDescent="0.25">
      <c r="S6106" s="40"/>
      <c r="T6106" s="3"/>
    </row>
    <row r="6107" spans="19:20" x14ac:dyDescent="0.25">
      <c r="S6107" s="40"/>
      <c r="T6107" s="3"/>
    </row>
    <row r="6108" spans="19:20" x14ac:dyDescent="0.25">
      <c r="S6108" s="40"/>
      <c r="T6108" s="3"/>
    </row>
    <row r="6109" spans="19:20" x14ac:dyDescent="0.25">
      <c r="S6109" s="40"/>
      <c r="T6109" s="3"/>
    </row>
    <row r="6110" spans="19:20" x14ac:dyDescent="0.25">
      <c r="S6110" s="40"/>
      <c r="T6110" s="3"/>
    </row>
    <row r="6111" spans="19:20" x14ac:dyDescent="0.25">
      <c r="S6111" s="40"/>
      <c r="T6111" s="3"/>
    </row>
    <row r="6112" spans="19:20" x14ac:dyDescent="0.25">
      <c r="S6112" s="40"/>
      <c r="T6112" s="3"/>
    </row>
    <row r="6113" spans="19:20" x14ac:dyDescent="0.25">
      <c r="S6113" s="40"/>
      <c r="T6113" s="3"/>
    </row>
    <row r="6114" spans="19:20" x14ac:dyDescent="0.25">
      <c r="S6114" s="40"/>
      <c r="T6114" s="3"/>
    </row>
    <row r="6115" spans="19:20" x14ac:dyDescent="0.25">
      <c r="S6115" s="40"/>
      <c r="T6115" s="3"/>
    </row>
    <row r="6116" spans="19:20" x14ac:dyDescent="0.25">
      <c r="S6116" s="40"/>
      <c r="T6116" s="3"/>
    </row>
    <row r="6117" spans="19:20" x14ac:dyDescent="0.25">
      <c r="S6117" s="40"/>
      <c r="T6117" s="3"/>
    </row>
    <row r="6118" spans="19:20" x14ac:dyDescent="0.25">
      <c r="S6118" s="40"/>
      <c r="T6118" s="3"/>
    </row>
    <row r="6119" spans="19:20" x14ac:dyDescent="0.25">
      <c r="S6119" s="40"/>
      <c r="T6119" s="3"/>
    </row>
    <row r="6120" spans="19:20" x14ac:dyDescent="0.25">
      <c r="S6120" s="40"/>
      <c r="T6120" s="3"/>
    </row>
    <row r="6121" spans="19:20" x14ac:dyDescent="0.25">
      <c r="S6121" s="40"/>
      <c r="T6121" s="3"/>
    </row>
    <row r="6122" spans="19:20" x14ac:dyDescent="0.25">
      <c r="S6122" s="40"/>
      <c r="T6122" s="3"/>
    </row>
    <row r="6123" spans="19:20" x14ac:dyDescent="0.25">
      <c r="S6123" s="40"/>
      <c r="T6123" s="3"/>
    </row>
    <row r="6124" spans="19:20" x14ac:dyDescent="0.25">
      <c r="S6124" s="40"/>
      <c r="T6124" s="3"/>
    </row>
    <row r="6125" spans="19:20" x14ac:dyDescent="0.25">
      <c r="S6125" s="40"/>
      <c r="T6125" s="3"/>
    </row>
    <row r="6126" spans="19:20" x14ac:dyDescent="0.25">
      <c r="S6126" s="40"/>
      <c r="T6126" s="3"/>
    </row>
    <row r="6127" spans="19:20" x14ac:dyDescent="0.25">
      <c r="S6127" s="40"/>
      <c r="T6127" s="3"/>
    </row>
    <row r="6128" spans="19:20" x14ac:dyDescent="0.25">
      <c r="S6128" s="40"/>
      <c r="T6128" s="3"/>
    </row>
    <row r="6129" spans="19:20" x14ac:dyDescent="0.25">
      <c r="S6129" s="40"/>
      <c r="T6129" s="3"/>
    </row>
    <row r="6130" spans="19:20" x14ac:dyDescent="0.25">
      <c r="S6130" s="40"/>
      <c r="T6130" s="3"/>
    </row>
    <row r="6131" spans="19:20" x14ac:dyDescent="0.25">
      <c r="S6131" s="40"/>
      <c r="T6131" s="3"/>
    </row>
    <row r="6132" spans="19:20" x14ac:dyDescent="0.25">
      <c r="S6132" s="40"/>
      <c r="T6132" s="3"/>
    </row>
    <row r="6133" spans="19:20" x14ac:dyDescent="0.25">
      <c r="S6133" s="40"/>
      <c r="T6133" s="3"/>
    </row>
    <row r="6134" spans="19:20" x14ac:dyDescent="0.25">
      <c r="S6134" s="40"/>
      <c r="T6134" s="3"/>
    </row>
    <row r="6135" spans="19:20" x14ac:dyDescent="0.25">
      <c r="S6135" s="40"/>
      <c r="T6135" s="3"/>
    </row>
    <row r="6136" spans="19:20" x14ac:dyDescent="0.25">
      <c r="S6136" s="40"/>
      <c r="T6136" s="3"/>
    </row>
    <row r="6137" spans="19:20" x14ac:dyDescent="0.25">
      <c r="S6137" s="40"/>
      <c r="T6137" s="3"/>
    </row>
    <row r="6138" spans="19:20" x14ac:dyDescent="0.25">
      <c r="S6138" s="40"/>
      <c r="T6138" s="3"/>
    </row>
    <row r="6139" spans="19:20" x14ac:dyDescent="0.25">
      <c r="S6139" s="40"/>
      <c r="T6139" s="3"/>
    </row>
    <row r="6140" spans="19:20" x14ac:dyDescent="0.25">
      <c r="S6140" s="40"/>
      <c r="T6140" s="3"/>
    </row>
    <row r="6141" spans="19:20" x14ac:dyDescent="0.25">
      <c r="S6141" s="40"/>
      <c r="T6141" s="3"/>
    </row>
    <row r="6142" spans="19:20" x14ac:dyDescent="0.25">
      <c r="S6142" s="40"/>
      <c r="T6142" s="3"/>
    </row>
    <row r="6143" spans="19:20" x14ac:dyDescent="0.25">
      <c r="S6143" s="40"/>
      <c r="T6143" s="3"/>
    </row>
    <row r="6144" spans="19:20" x14ac:dyDescent="0.25">
      <c r="S6144" s="40"/>
      <c r="T6144" s="3"/>
    </row>
    <row r="6145" spans="19:20" x14ac:dyDescent="0.25">
      <c r="S6145" s="40"/>
      <c r="T6145" s="3"/>
    </row>
    <row r="6146" spans="19:20" x14ac:dyDescent="0.25">
      <c r="S6146" s="40"/>
      <c r="T6146" s="3"/>
    </row>
    <row r="6147" spans="19:20" x14ac:dyDescent="0.25">
      <c r="S6147" s="40"/>
      <c r="T6147" s="3"/>
    </row>
    <row r="6148" spans="19:20" x14ac:dyDescent="0.25">
      <c r="S6148" s="40"/>
      <c r="T6148" s="3"/>
    </row>
    <row r="6149" spans="19:20" x14ac:dyDescent="0.25">
      <c r="S6149" s="40"/>
      <c r="T6149" s="3"/>
    </row>
    <row r="6150" spans="19:20" x14ac:dyDescent="0.25">
      <c r="S6150" s="40"/>
      <c r="T6150" s="3"/>
    </row>
    <row r="6151" spans="19:20" x14ac:dyDescent="0.25">
      <c r="S6151" s="40"/>
      <c r="T6151" s="3"/>
    </row>
    <row r="6152" spans="19:20" x14ac:dyDescent="0.25">
      <c r="S6152" s="40"/>
      <c r="T6152" s="3"/>
    </row>
    <row r="6153" spans="19:20" x14ac:dyDescent="0.25">
      <c r="S6153" s="40"/>
      <c r="T6153" s="3"/>
    </row>
    <row r="6154" spans="19:20" x14ac:dyDescent="0.25">
      <c r="S6154" s="40"/>
      <c r="T6154" s="3"/>
    </row>
    <row r="6155" spans="19:20" x14ac:dyDescent="0.25">
      <c r="S6155" s="40"/>
      <c r="T6155" s="3"/>
    </row>
    <row r="6156" spans="19:20" x14ac:dyDescent="0.25">
      <c r="S6156" s="40"/>
      <c r="T6156" s="3"/>
    </row>
    <row r="6157" spans="19:20" x14ac:dyDescent="0.25">
      <c r="S6157" s="40"/>
      <c r="T6157" s="3"/>
    </row>
    <row r="6158" spans="19:20" x14ac:dyDescent="0.25">
      <c r="S6158" s="40"/>
      <c r="T6158" s="3"/>
    </row>
    <row r="6159" spans="19:20" x14ac:dyDescent="0.25">
      <c r="S6159" s="40"/>
      <c r="T6159" s="3"/>
    </row>
    <row r="6160" spans="19:20" x14ac:dyDescent="0.25">
      <c r="S6160" s="40"/>
      <c r="T6160" s="3"/>
    </row>
    <row r="6161" spans="19:20" x14ac:dyDescent="0.25">
      <c r="S6161" s="40"/>
      <c r="T6161" s="3"/>
    </row>
    <row r="6162" spans="19:20" x14ac:dyDescent="0.25">
      <c r="S6162" s="40"/>
      <c r="T6162" s="3"/>
    </row>
    <row r="6163" spans="19:20" x14ac:dyDescent="0.25">
      <c r="S6163" s="40"/>
      <c r="T6163" s="3"/>
    </row>
    <row r="6164" spans="19:20" x14ac:dyDescent="0.25">
      <c r="S6164" s="40"/>
      <c r="T6164" s="3"/>
    </row>
    <row r="6165" spans="19:20" x14ac:dyDescent="0.25">
      <c r="S6165" s="40"/>
      <c r="T6165" s="3"/>
    </row>
    <row r="6166" spans="19:20" x14ac:dyDescent="0.25">
      <c r="S6166" s="40"/>
      <c r="T6166" s="3"/>
    </row>
    <row r="6167" spans="19:20" x14ac:dyDescent="0.25">
      <c r="S6167" s="40"/>
      <c r="T6167" s="3"/>
    </row>
    <row r="6168" spans="19:20" x14ac:dyDescent="0.25">
      <c r="S6168" s="40"/>
      <c r="T6168" s="3"/>
    </row>
    <row r="6169" spans="19:20" x14ac:dyDescent="0.25">
      <c r="S6169" s="40"/>
      <c r="T6169" s="3"/>
    </row>
    <row r="6170" spans="19:20" x14ac:dyDescent="0.25">
      <c r="S6170" s="40"/>
      <c r="T6170" s="3"/>
    </row>
    <row r="6171" spans="19:20" x14ac:dyDescent="0.25">
      <c r="S6171" s="40"/>
      <c r="T6171" s="3"/>
    </row>
    <row r="6172" spans="19:20" x14ac:dyDescent="0.25">
      <c r="S6172" s="40"/>
      <c r="T6172" s="3"/>
    </row>
    <row r="6173" spans="19:20" x14ac:dyDescent="0.25">
      <c r="S6173" s="40"/>
      <c r="T6173" s="3"/>
    </row>
    <row r="6174" spans="19:20" x14ac:dyDescent="0.25">
      <c r="S6174" s="40"/>
      <c r="T6174" s="3"/>
    </row>
    <row r="6175" spans="19:20" x14ac:dyDescent="0.25">
      <c r="S6175" s="40"/>
      <c r="T6175" s="3"/>
    </row>
    <row r="6176" spans="19:20" x14ac:dyDescent="0.25">
      <c r="S6176" s="40"/>
      <c r="T6176" s="3"/>
    </row>
    <row r="6177" spans="19:20" x14ac:dyDescent="0.25">
      <c r="S6177" s="40"/>
      <c r="T6177" s="3"/>
    </row>
    <row r="6178" spans="19:20" x14ac:dyDescent="0.25">
      <c r="S6178" s="40"/>
      <c r="T6178" s="3"/>
    </row>
    <row r="6179" spans="19:20" x14ac:dyDescent="0.25">
      <c r="S6179" s="40"/>
      <c r="T6179" s="3"/>
    </row>
    <row r="6180" spans="19:20" x14ac:dyDescent="0.25">
      <c r="S6180" s="40"/>
      <c r="T6180" s="3"/>
    </row>
    <row r="6181" spans="19:20" x14ac:dyDescent="0.25">
      <c r="S6181" s="40"/>
      <c r="T6181" s="3"/>
    </row>
    <row r="6182" spans="19:20" x14ac:dyDescent="0.25">
      <c r="S6182" s="40"/>
      <c r="T6182" s="3"/>
    </row>
    <row r="6183" spans="19:20" x14ac:dyDescent="0.25">
      <c r="S6183" s="40"/>
      <c r="T6183" s="3"/>
    </row>
    <row r="6184" spans="19:20" x14ac:dyDescent="0.25">
      <c r="S6184" s="40"/>
      <c r="T6184" s="3"/>
    </row>
    <row r="6185" spans="19:20" x14ac:dyDescent="0.25">
      <c r="S6185" s="40"/>
      <c r="T6185" s="3"/>
    </row>
    <row r="6186" spans="19:20" x14ac:dyDescent="0.25">
      <c r="S6186" s="40"/>
      <c r="T6186" s="3"/>
    </row>
    <row r="6187" spans="19:20" x14ac:dyDescent="0.25">
      <c r="S6187" s="40"/>
      <c r="T6187" s="3"/>
    </row>
    <row r="6188" spans="19:20" x14ac:dyDescent="0.25">
      <c r="S6188" s="40"/>
      <c r="T6188" s="3"/>
    </row>
    <row r="6189" spans="19:20" x14ac:dyDescent="0.25">
      <c r="S6189" s="40"/>
      <c r="T6189" s="3"/>
    </row>
    <row r="6190" spans="19:20" x14ac:dyDescent="0.25">
      <c r="S6190" s="40"/>
      <c r="T6190" s="3"/>
    </row>
    <row r="6191" spans="19:20" x14ac:dyDescent="0.25">
      <c r="S6191" s="40"/>
      <c r="T6191" s="3"/>
    </row>
    <row r="6192" spans="19:20" x14ac:dyDescent="0.25">
      <c r="S6192" s="40"/>
      <c r="T6192" s="3"/>
    </row>
    <row r="6193" spans="19:20" x14ac:dyDescent="0.25">
      <c r="S6193" s="40"/>
      <c r="T6193" s="3"/>
    </row>
    <row r="6194" spans="19:20" x14ac:dyDescent="0.25">
      <c r="S6194" s="40"/>
      <c r="T6194" s="3"/>
    </row>
    <row r="6195" spans="19:20" x14ac:dyDescent="0.25">
      <c r="S6195" s="40"/>
      <c r="T6195" s="3"/>
    </row>
    <row r="6196" spans="19:20" x14ac:dyDescent="0.25">
      <c r="S6196" s="40"/>
      <c r="T6196" s="3"/>
    </row>
    <row r="6197" spans="19:20" x14ac:dyDescent="0.25">
      <c r="S6197" s="40"/>
      <c r="T6197" s="3"/>
    </row>
    <row r="6198" spans="19:20" x14ac:dyDescent="0.25">
      <c r="S6198" s="40"/>
      <c r="T6198" s="3"/>
    </row>
    <row r="6199" spans="19:20" x14ac:dyDescent="0.25">
      <c r="S6199" s="40"/>
      <c r="T6199" s="3"/>
    </row>
    <row r="6200" spans="19:20" x14ac:dyDescent="0.25">
      <c r="S6200" s="40"/>
      <c r="T6200" s="3"/>
    </row>
    <row r="6201" spans="19:20" x14ac:dyDescent="0.25">
      <c r="S6201" s="40"/>
      <c r="T6201" s="3"/>
    </row>
    <row r="6202" spans="19:20" x14ac:dyDescent="0.25">
      <c r="S6202" s="40"/>
      <c r="T6202" s="3"/>
    </row>
    <row r="6203" spans="19:20" x14ac:dyDescent="0.25">
      <c r="S6203" s="40"/>
      <c r="T6203" s="3"/>
    </row>
    <row r="6204" spans="19:20" x14ac:dyDescent="0.25">
      <c r="S6204" s="40"/>
      <c r="T6204" s="3"/>
    </row>
    <row r="6205" spans="19:20" x14ac:dyDescent="0.25">
      <c r="S6205" s="40"/>
      <c r="T6205" s="3"/>
    </row>
    <row r="6206" spans="19:20" x14ac:dyDescent="0.25">
      <c r="S6206" s="40"/>
      <c r="T6206" s="3"/>
    </row>
    <row r="6207" spans="19:20" x14ac:dyDescent="0.25">
      <c r="S6207" s="40"/>
      <c r="T6207" s="3"/>
    </row>
    <row r="6208" spans="19:20" x14ac:dyDescent="0.25">
      <c r="S6208" s="40"/>
      <c r="T6208" s="3"/>
    </row>
    <row r="6209" spans="19:20" x14ac:dyDescent="0.25">
      <c r="S6209" s="40"/>
      <c r="T6209" s="3"/>
    </row>
    <row r="6210" spans="19:20" x14ac:dyDescent="0.25">
      <c r="S6210" s="40"/>
      <c r="T6210" s="3"/>
    </row>
    <row r="6211" spans="19:20" x14ac:dyDescent="0.25">
      <c r="S6211" s="40"/>
      <c r="T6211" s="3"/>
    </row>
    <row r="6212" spans="19:20" x14ac:dyDescent="0.25">
      <c r="S6212" s="40"/>
      <c r="T6212" s="3"/>
    </row>
    <row r="6213" spans="19:20" x14ac:dyDescent="0.25">
      <c r="S6213" s="40"/>
      <c r="T6213" s="3"/>
    </row>
    <row r="6214" spans="19:20" x14ac:dyDescent="0.25">
      <c r="S6214" s="40"/>
      <c r="T6214" s="3"/>
    </row>
    <row r="6215" spans="19:20" x14ac:dyDescent="0.25">
      <c r="S6215" s="40"/>
      <c r="T6215" s="3"/>
    </row>
    <row r="6216" spans="19:20" x14ac:dyDescent="0.25">
      <c r="S6216" s="40"/>
      <c r="T6216" s="3"/>
    </row>
    <row r="6217" spans="19:20" x14ac:dyDescent="0.25">
      <c r="S6217" s="40"/>
      <c r="T6217" s="3"/>
    </row>
    <row r="6218" spans="19:20" x14ac:dyDescent="0.25">
      <c r="S6218" s="40"/>
      <c r="T6218" s="3"/>
    </row>
    <row r="6219" spans="19:20" x14ac:dyDescent="0.25">
      <c r="S6219" s="40"/>
      <c r="T6219" s="3"/>
    </row>
    <row r="6220" spans="19:20" x14ac:dyDescent="0.25">
      <c r="S6220" s="40"/>
      <c r="T6220" s="3"/>
    </row>
    <row r="6221" spans="19:20" x14ac:dyDescent="0.25">
      <c r="S6221" s="40"/>
      <c r="T6221" s="3"/>
    </row>
    <row r="6222" spans="19:20" x14ac:dyDescent="0.25">
      <c r="S6222" s="40"/>
      <c r="T6222" s="3"/>
    </row>
    <row r="6223" spans="19:20" x14ac:dyDescent="0.25">
      <c r="S6223" s="40"/>
      <c r="T6223" s="3"/>
    </row>
    <row r="6224" spans="19:20" x14ac:dyDescent="0.25">
      <c r="S6224" s="40"/>
      <c r="T6224" s="3"/>
    </row>
    <row r="6225" spans="19:20" x14ac:dyDescent="0.25">
      <c r="S6225" s="40"/>
      <c r="T6225" s="3"/>
    </row>
    <row r="6226" spans="19:20" x14ac:dyDescent="0.25">
      <c r="S6226" s="40"/>
      <c r="T6226" s="3"/>
    </row>
    <row r="6227" spans="19:20" x14ac:dyDescent="0.25">
      <c r="S6227" s="40"/>
      <c r="T6227" s="3"/>
    </row>
    <row r="6228" spans="19:20" x14ac:dyDescent="0.25">
      <c r="S6228" s="40"/>
      <c r="T6228" s="3"/>
    </row>
    <row r="6229" spans="19:20" x14ac:dyDescent="0.25">
      <c r="S6229" s="40"/>
      <c r="T6229" s="3"/>
    </row>
    <row r="6230" spans="19:20" x14ac:dyDescent="0.25">
      <c r="S6230" s="40"/>
      <c r="T6230" s="3"/>
    </row>
    <row r="6231" spans="19:20" x14ac:dyDescent="0.25">
      <c r="S6231" s="40"/>
      <c r="T6231" s="3"/>
    </row>
    <row r="6232" spans="19:20" x14ac:dyDescent="0.25">
      <c r="S6232" s="40"/>
      <c r="T6232" s="3"/>
    </row>
    <row r="6233" spans="19:20" x14ac:dyDescent="0.25">
      <c r="S6233" s="40"/>
      <c r="T6233" s="3"/>
    </row>
    <row r="6234" spans="19:20" x14ac:dyDescent="0.25">
      <c r="S6234" s="40"/>
      <c r="T6234" s="3"/>
    </row>
    <row r="6235" spans="19:20" x14ac:dyDescent="0.25">
      <c r="S6235" s="40"/>
      <c r="T6235" s="3"/>
    </row>
    <row r="6236" spans="19:20" x14ac:dyDescent="0.25">
      <c r="S6236" s="40"/>
      <c r="T6236" s="3"/>
    </row>
    <row r="6237" spans="19:20" x14ac:dyDescent="0.25">
      <c r="S6237" s="40"/>
      <c r="T6237" s="3"/>
    </row>
    <row r="6238" spans="19:20" x14ac:dyDescent="0.25">
      <c r="S6238" s="40"/>
      <c r="T6238" s="3"/>
    </row>
    <row r="6239" spans="19:20" x14ac:dyDescent="0.25">
      <c r="S6239" s="40"/>
      <c r="T6239" s="3"/>
    </row>
    <row r="6240" spans="19:20" x14ac:dyDescent="0.25">
      <c r="S6240" s="40"/>
      <c r="T6240" s="3"/>
    </row>
    <row r="6241" spans="19:20" x14ac:dyDescent="0.25">
      <c r="S6241" s="40"/>
      <c r="T6241" s="3"/>
    </row>
    <row r="6242" spans="19:20" x14ac:dyDescent="0.25">
      <c r="S6242" s="40"/>
      <c r="T6242" s="3"/>
    </row>
    <row r="6243" spans="19:20" x14ac:dyDescent="0.25">
      <c r="S6243" s="40"/>
      <c r="T6243" s="3"/>
    </row>
    <row r="6244" spans="19:20" x14ac:dyDescent="0.25">
      <c r="S6244" s="40"/>
      <c r="T6244" s="3"/>
    </row>
    <row r="6245" spans="19:20" x14ac:dyDescent="0.25">
      <c r="S6245" s="40"/>
      <c r="T6245" s="3"/>
    </row>
    <row r="6246" spans="19:20" x14ac:dyDescent="0.25">
      <c r="S6246" s="40"/>
      <c r="T6246" s="3"/>
    </row>
    <row r="6247" spans="19:20" x14ac:dyDescent="0.25">
      <c r="S6247" s="40"/>
      <c r="T6247" s="3"/>
    </row>
    <row r="6248" spans="19:20" x14ac:dyDescent="0.25">
      <c r="S6248" s="40"/>
      <c r="T6248" s="3"/>
    </row>
    <row r="6249" spans="19:20" x14ac:dyDescent="0.25">
      <c r="S6249" s="40"/>
      <c r="T6249" s="3"/>
    </row>
    <row r="6250" spans="19:20" x14ac:dyDescent="0.25">
      <c r="S6250" s="40"/>
      <c r="T6250" s="3"/>
    </row>
    <row r="6251" spans="19:20" x14ac:dyDescent="0.25">
      <c r="S6251" s="40"/>
      <c r="T6251" s="3"/>
    </row>
    <row r="6252" spans="19:20" x14ac:dyDescent="0.25">
      <c r="S6252" s="40"/>
      <c r="T6252" s="3"/>
    </row>
    <row r="6253" spans="19:20" x14ac:dyDescent="0.25">
      <c r="S6253" s="40"/>
      <c r="T6253" s="3"/>
    </row>
    <row r="6254" spans="19:20" x14ac:dyDescent="0.25">
      <c r="S6254" s="40"/>
      <c r="T6254" s="3"/>
    </row>
    <row r="6255" spans="19:20" x14ac:dyDescent="0.25">
      <c r="S6255" s="40"/>
      <c r="T6255" s="3"/>
    </row>
    <row r="6256" spans="19:20" x14ac:dyDescent="0.25">
      <c r="S6256" s="40"/>
      <c r="T6256" s="3"/>
    </row>
    <row r="6257" spans="19:20" x14ac:dyDescent="0.25">
      <c r="S6257" s="40"/>
      <c r="T6257" s="3"/>
    </row>
    <row r="6258" spans="19:20" x14ac:dyDescent="0.25">
      <c r="S6258" s="40"/>
      <c r="T6258" s="3"/>
    </row>
    <row r="6259" spans="19:20" x14ac:dyDescent="0.25">
      <c r="S6259" s="40"/>
      <c r="T6259" s="3"/>
    </row>
    <row r="6260" spans="19:20" x14ac:dyDescent="0.25">
      <c r="S6260" s="40"/>
      <c r="T6260" s="3"/>
    </row>
    <row r="6261" spans="19:20" x14ac:dyDescent="0.25">
      <c r="S6261" s="40"/>
      <c r="T6261" s="3"/>
    </row>
    <row r="6262" spans="19:20" x14ac:dyDescent="0.25">
      <c r="S6262" s="40"/>
      <c r="T6262" s="3"/>
    </row>
    <row r="6263" spans="19:20" x14ac:dyDescent="0.25">
      <c r="S6263" s="40"/>
      <c r="T6263" s="3"/>
    </row>
    <row r="6264" spans="19:20" x14ac:dyDescent="0.25">
      <c r="S6264" s="40"/>
      <c r="T6264" s="3"/>
    </row>
    <row r="6265" spans="19:20" x14ac:dyDescent="0.25">
      <c r="S6265" s="40"/>
      <c r="T6265" s="3"/>
    </row>
    <row r="6266" spans="19:20" x14ac:dyDescent="0.25">
      <c r="S6266" s="40"/>
      <c r="T6266" s="3"/>
    </row>
    <row r="6267" spans="19:20" x14ac:dyDescent="0.25">
      <c r="S6267" s="40"/>
      <c r="T6267" s="3"/>
    </row>
    <row r="6268" spans="19:20" x14ac:dyDescent="0.25">
      <c r="S6268" s="40"/>
      <c r="T6268" s="3"/>
    </row>
    <row r="6269" spans="19:20" x14ac:dyDescent="0.25">
      <c r="S6269" s="40"/>
      <c r="T6269" s="3"/>
    </row>
    <row r="6270" spans="19:20" x14ac:dyDescent="0.25">
      <c r="S6270" s="40"/>
      <c r="T6270" s="3"/>
    </row>
    <row r="6271" spans="19:20" x14ac:dyDescent="0.25">
      <c r="S6271" s="40"/>
      <c r="T6271" s="3"/>
    </row>
    <row r="6272" spans="19:20" x14ac:dyDescent="0.25">
      <c r="S6272" s="40"/>
      <c r="T6272" s="3"/>
    </row>
    <row r="6273" spans="19:20" x14ac:dyDescent="0.25">
      <c r="S6273" s="40"/>
      <c r="T6273" s="3"/>
    </row>
    <row r="6274" spans="19:20" x14ac:dyDescent="0.25">
      <c r="S6274" s="40"/>
      <c r="T6274" s="3"/>
    </row>
    <row r="6275" spans="19:20" x14ac:dyDescent="0.25">
      <c r="S6275" s="40"/>
      <c r="T6275" s="3"/>
    </row>
    <row r="6276" spans="19:20" x14ac:dyDescent="0.25">
      <c r="S6276" s="40"/>
      <c r="T6276" s="3"/>
    </row>
    <row r="6277" spans="19:20" x14ac:dyDescent="0.25">
      <c r="S6277" s="40"/>
      <c r="T6277" s="3"/>
    </row>
    <row r="6278" spans="19:20" x14ac:dyDescent="0.25">
      <c r="S6278" s="40"/>
      <c r="T6278" s="3"/>
    </row>
    <row r="6279" spans="19:20" x14ac:dyDescent="0.25">
      <c r="S6279" s="40"/>
      <c r="T6279" s="3"/>
    </row>
    <row r="6280" spans="19:20" x14ac:dyDescent="0.25">
      <c r="S6280" s="40"/>
      <c r="T6280" s="3"/>
    </row>
    <row r="6281" spans="19:20" x14ac:dyDescent="0.25">
      <c r="S6281" s="40"/>
      <c r="T6281" s="3"/>
    </row>
    <row r="6282" spans="19:20" x14ac:dyDescent="0.25">
      <c r="S6282" s="40"/>
      <c r="T6282" s="3"/>
    </row>
    <row r="6283" spans="19:20" x14ac:dyDescent="0.25">
      <c r="S6283" s="40"/>
      <c r="T6283" s="3"/>
    </row>
    <row r="6284" spans="19:20" x14ac:dyDescent="0.25">
      <c r="S6284" s="40"/>
      <c r="T6284" s="3"/>
    </row>
    <row r="6285" spans="19:20" x14ac:dyDescent="0.25">
      <c r="S6285" s="40"/>
      <c r="T6285" s="3"/>
    </row>
    <row r="6286" spans="19:20" x14ac:dyDescent="0.25">
      <c r="S6286" s="40"/>
      <c r="T6286" s="3"/>
    </row>
    <row r="6287" spans="19:20" x14ac:dyDescent="0.25">
      <c r="S6287" s="40"/>
      <c r="T6287" s="3"/>
    </row>
    <row r="6288" spans="19:20" x14ac:dyDescent="0.25">
      <c r="S6288" s="40"/>
      <c r="T6288" s="3"/>
    </row>
    <row r="6289" spans="19:20" x14ac:dyDescent="0.25">
      <c r="S6289" s="40"/>
      <c r="T6289" s="3"/>
    </row>
    <row r="6290" spans="19:20" x14ac:dyDescent="0.25">
      <c r="S6290" s="40"/>
      <c r="T6290" s="3"/>
    </row>
    <row r="6291" spans="19:20" x14ac:dyDescent="0.25">
      <c r="S6291" s="40"/>
      <c r="T6291" s="3"/>
    </row>
    <row r="6292" spans="19:20" x14ac:dyDescent="0.25">
      <c r="S6292" s="40"/>
      <c r="T6292" s="3"/>
    </row>
    <row r="6293" spans="19:20" x14ac:dyDescent="0.25">
      <c r="S6293" s="40"/>
      <c r="T6293" s="3"/>
    </row>
    <row r="6294" spans="19:20" x14ac:dyDescent="0.25">
      <c r="S6294" s="40"/>
      <c r="T6294" s="3"/>
    </row>
    <row r="6295" spans="19:20" x14ac:dyDescent="0.25">
      <c r="S6295" s="40"/>
      <c r="T6295" s="3"/>
    </row>
    <row r="6296" spans="19:20" x14ac:dyDescent="0.25">
      <c r="S6296" s="40"/>
      <c r="T6296" s="3"/>
    </row>
    <row r="6297" spans="19:20" x14ac:dyDescent="0.25">
      <c r="S6297" s="40"/>
      <c r="T6297" s="3"/>
    </row>
    <row r="6298" spans="19:20" x14ac:dyDescent="0.25">
      <c r="S6298" s="40"/>
      <c r="T6298" s="3"/>
    </row>
    <row r="6299" spans="19:20" x14ac:dyDescent="0.25">
      <c r="S6299" s="40"/>
      <c r="T6299" s="3"/>
    </row>
    <row r="6300" spans="19:20" x14ac:dyDescent="0.25">
      <c r="S6300" s="40"/>
      <c r="T6300" s="3"/>
    </row>
    <row r="6301" spans="19:20" x14ac:dyDescent="0.25">
      <c r="S6301" s="40"/>
      <c r="T6301" s="3"/>
    </row>
    <row r="6302" spans="19:20" x14ac:dyDescent="0.25">
      <c r="S6302" s="40"/>
      <c r="T6302" s="3"/>
    </row>
    <row r="6303" spans="19:20" x14ac:dyDescent="0.25">
      <c r="S6303" s="40"/>
      <c r="T6303" s="3"/>
    </row>
    <row r="6304" spans="19:20" x14ac:dyDescent="0.25">
      <c r="S6304" s="40"/>
      <c r="T6304" s="3"/>
    </row>
    <row r="6305" spans="19:20" x14ac:dyDescent="0.25">
      <c r="S6305" s="40"/>
      <c r="T6305" s="3"/>
    </row>
    <row r="6306" spans="19:20" x14ac:dyDescent="0.25">
      <c r="S6306" s="40"/>
      <c r="T6306" s="3"/>
    </row>
    <row r="6307" spans="19:20" x14ac:dyDescent="0.25">
      <c r="S6307" s="40"/>
      <c r="T6307" s="3"/>
    </row>
    <row r="6308" spans="19:20" x14ac:dyDescent="0.25">
      <c r="S6308" s="40"/>
      <c r="T6308" s="3"/>
    </row>
    <row r="6309" spans="19:20" x14ac:dyDescent="0.25">
      <c r="S6309" s="40"/>
      <c r="T6309" s="3"/>
    </row>
    <row r="6310" spans="19:20" x14ac:dyDescent="0.25">
      <c r="S6310" s="40"/>
      <c r="T6310" s="3"/>
    </row>
    <row r="6311" spans="19:20" x14ac:dyDescent="0.25">
      <c r="S6311" s="40"/>
      <c r="T6311" s="3"/>
    </row>
    <row r="6312" spans="19:20" x14ac:dyDescent="0.25">
      <c r="S6312" s="40"/>
      <c r="T6312" s="3"/>
    </row>
    <row r="6313" spans="19:20" x14ac:dyDescent="0.25">
      <c r="S6313" s="40"/>
      <c r="T6313" s="3"/>
    </row>
    <row r="6314" spans="19:20" x14ac:dyDescent="0.25">
      <c r="S6314" s="40"/>
      <c r="T6314" s="3"/>
    </row>
    <row r="6315" spans="19:20" x14ac:dyDescent="0.25">
      <c r="S6315" s="40"/>
      <c r="T6315" s="3"/>
    </row>
    <row r="6316" spans="19:20" x14ac:dyDescent="0.25">
      <c r="S6316" s="40"/>
      <c r="T6316" s="3"/>
    </row>
    <row r="6317" spans="19:20" x14ac:dyDescent="0.25">
      <c r="S6317" s="40"/>
      <c r="T6317" s="3"/>
    </row>
    <row r="6318" spans="19:20" x14ac:dyDescent="0.25">
      <c r="S6318" s="40"/>
      <c r="T6318" s="3"/>
    </row>
    <row r="6319" spans="19:20" x14ac:dyDescent="0.25">
      <c r="S6319" s="40"/>
      <c r="T6319" s="3"/>
    </row>
    <row r="6320" spans="19:20" x14ac:dyDescent="0.25">
      <c r="S6320" s="40"/>
      <c r="T6320" s="3"/>
    </row>
    <row r="6321" spans="19:20" x14ac:dyDescent="0.25">
      <c r="S6321" s="40"/>
      <c r="T6321" s="3"/>
    </row>
    <row r="6322" spans="19:20" x14ac:dyDescent="0.25">
      <c r="S6322" s="40"/>
      <c r="T6322" s="3"/>
    </row>
    <row r="6323" spans="19:20" x14ac:dyDescent="0.25">
      <c r="S6323" s="40"/>
      <c r="T6323" s="3"/>
    </row>
    <row r="6324" spans="19:20" x14ac:dyDescent="0.25">
      <c r="S6324" s="40"/>
      <c r="T6324" s="3"/>
    </row>
    <row r="6325" spans="19:20" x14ac:dyDescent="0.25">
      <c r="S6325" s="40"/>
      <c r="T6325" s="3"/>
    </row>
    <row r="6326" spans="19:20" x14ac:dyDescent="0.25">
      <c r="S6326" s="40"/>
      <c r="T6326" s="3"/>
    </row>
    <row r="6327" spans="19:20" x14ac:dyDescent="0.25">
      <c r="S6327" s="40"/>
      <c r="T6327" s="3"/>
    </row>
    <row r="6328" spans="19:20" x14ac:dyDescent="0.25">
      <c r="S6328" s="40"/>
      <c r="T6328" s="3"/>
    </row>
    <row r="6329" spans="19:20" x14ac:dyDescent="0.25">
      <c r="S6329" s="40"/>
      <c r="T6329" s="3"/>
    </row>
    <row r="6330" spans="19:20" x14ac:dyDescent="0.25">
      <c r="S6330" s="40"/>
      <c r="T6330" s="3"/>
    </row>
    <row r="6331" spans="19:20" x14ac:dyDescent="0.25">
      <c r="S6331" s="40"/>
      <c r="T6331" s="3"/>
    </row>
    <row r="6332" spans="19:20" x14ac:dyDescent="0.25">
      <c r="S6332" s="40"/>
      <c r="T6332" s="3"/>
    </row>
    <row r="6333" spans="19:20" x14ac:dyDescent="0.25">
      <c r="S6333" s="40"/>
      <c r="T6333" s="3"/>
    </row>
    <row r="6334" spans="19:20" x14ac:dyDescent="0.25">
      <c r="S6334" s="40"/>
      <c r="T6334" s="3"/>
    </row>
    <row r="6335" spans="19:20" x14ac:dyDescent="0.25">
      <c r="S6335" s="40"/>
      <c r="T6335" s="3"/>
    </row>
    <row r="6336" spans="19:20" x14ac:dyDescent="0.25">
      <c r="S6336" s="40"/>
      <c r="T6336" s="3"/>
    </row>
    <row r="6337" spans="19:20" x14ac:dyDescent="0.25">
      <c r="S6337" s="40"/>
      <c r="T6337" s="3"/>
    </row>
    <row r="6338" spans="19:20" x14ac:dyDescent="0.25">
      <c r="S6338" s="40"/>
      <c r="T6338" s="3"/>
    </row>
    <row r="6339" spans="19:20" x14ac:dyDescent="0.25">
      <c r="S6339" s="40"/>
      <c r="T6339" s="3"/>
    </row>
    <row r="6340" spans="19:20" x14ac:dyDescent="0.25">
      <c r="S6340" s="40"/>
      <c r="T6340" s="3"/>
    </row>
    <row r="6341" spans="19:20" x14ac:dyDescent="0.25">
      <c r="S6341" s="40"/>
      <c r="T6341" s="3"/>
    </row>
    <row r="6342" spans="19:20" x14ac:dyDescent="0.25">
      <c r="S6342" s="40"/>
      <c r="T6342" s="3"/>
    </row>
    <row r="6343" spans="19:20" x14ac:dyDescent="0.25">
      <c r="S6343" s="40"/>
      <c r="T6343" s="3"/>
    </row>
    <row r="6344" spans="19:20" x14ac:dyDescent="0.25">
      <c r="S6344" s="40"/>
      <c r="T6344" s="3"/>
    </row>
    <row r="6345" spans="19:20" x14ac:dyDescent="0.25">
      <c r="S6345" s="40"/>
      <c r="T6345" s="3"/>
    </row>
    <row r="6346" spans="19:20" x14ac:dyDescent="0.25">
      <c r="S6346" s="40"/>
      <c r="T6346" s="3"/>
    </row>
    <row r="6347" spans="19:20" x14ac:dyDescent="0.25">
      <c r="S6347" s="40"/>
      <c r="T6347" s="3"/>
    </row>
    <row r="6348" spans="19:20" x14ac:dyDescent="0.25">
      <c r="S6348" s="40"/>
      <c r="T6348" s="3"/>
    </row>
    <row r="6349" spans="19:20" x14ac:dyDescent="0.25">
      <c r="S6349" s="40"/>
      <c r="T6349" s="3"/>
    </row>
    <row r="6350" spans="19:20" x14ac:dyDescent="0.25">
      <c r="S6350" s="40"/>
      <c r="T6350" s="3"/>
    </row>
    <row r="6351" spans="19:20" x14ac:dyDescent="0.25">
      <c r="S6351" s="40"/>
      <c r="T6351" s="3"/>
    </row>
    <row r="6352" spans="19:20" x14ac:dyDescent="0.25">
      <c r="S6352" s="40"/>
      <c r="T6352" s="3"/>
    </row>
    <row r="6353" spans="19:20" x14ac:dyDescent="0.25">
      <c r="S6353" s="40"/>
      <c r="T6353" s="3"/>
    </row>
    <row r="6354" spans="19:20" x14ac:dyDescent="0.25">
      <c r="S6354" s="40"/>
      <c r="T6354" s="3"/>
    </row>
    <row r="6355" spans="19:20" x14ac:dyDescent="0.25">
      <c r="S6355" s="40"/>
      <c r="T6355" s="3"/>
    </row>
    <row r="6356" spans="19:20" x14ac:dyDescent="0.25">
      <c r="S6356" s="40"/>
      <c r="T6356" s="3"/>
    </row>
    <row r="6357" spans="19:20" x14ac:dyDescent="0.25">
      <c r="S6357" s="40"/>
      <c r="T6357" s="3"/>
    </row>
    <row r="6358" spans="19:20" x14ac:dyDescent="0.25">
      <c r="S6358" s="40"/>
      <c r="T6358" s="3"/>
    </row>
    <row r="6359" spans="19:20" x14ac:dyDescent="0.25">
      <c r="S6359" s="40"/>
      <c r="T6359" s="3"/>
    </row>
    <row r="6360" spans="19:20" x14ac:dyDescent="0.25">
      <c r="S6360" s="40"/>
      <c r="T6360" s="3"/>
    </row>
    <row r="6361" spans="19:20" x14ac:dyDescent="0.25">
      <c r="S6361" s="40"/>
      <c r="T6361" s="3"/>
    </row>
    <row r="6362" spans="19:20" x14ac:dyDescent="0.25">
      <c r="S6362" s="40"/>
      <c r="T6362" s="3"/>
    </row>
    <row r="6363" spans="19:20" x14ac:dyDescent="0.25">
      <c r="S6363" s="40"/>
      <c r="T6363" s="3"/>
    </row>
    <row r="6364" spans="19:20" x14ac:dyDescent="0.25">
      <c r="S6364" s="40"/>
      <c r="T6364" s="3"/>
    </row>
    <row r="6365" spans="19:20" x14ac:dyDescent="0.25">
      <c r="S6365" s="40"/>
      <c r="T6365" s="3"/>
    </row>
    <row r="6366" spans="19:20" x14ac:dyDescent="0.25">
      <c r="S6366" s="40"/>
      <c r="T6366" s="3"/>
    </row>
    <row r="6367" spans="19:20" x14ac:dyDescent="0.25">
      <c r="S6367" s="40"/>
      <c r="T6367" s="3"/>
    </row>
    <row r="6368" spans="19:20" x14ac:dyDescent="0.25">
      <c r="S6368" s="40"/>
      <c r="T6368" s="3"/>
    </row>
    <row r="6369" spans="19:20" x14ac:dyDescent="0.25">
      <c r="S6369" s="40"/>
      <c r="T6369" s="3"/>
    </row>
    <row r="6370" spans="19:20" x14ac:dyDescent="0.25">
      <c r="S6370" s="40"/>
      <c r="T6370" s="3"/>
    </row>
    <row r="6371" spans="19:20" x14ac:dyDescent="0.25">
      <c r="S6371" s="40"/>
      <c r="T6371" s="3"/>
    </row>
    <row r="6372" spans="19:20" x14ac:dyDescent="0.25">
      <c r="S6372" s="40"/>
      <c r="T6372" s="3"/>
    </row>
    <row r="6373" spans="19:20" x14ac:dyDescent="0.25">
      <c r="S6373" s="40"/>
      <c r="T6373" s="3"/>
    </row>
    <row r="6374" spans="19:20" x14ac:dyDescent="0.25">
      <c r="S6374" s="40"/>
      <c r="T6374" s="3"/>
    </row>
    <row r="6375" spans="19:20" x14ac:dyDescent="0.25">
      <c r="S6375" s="40"/>
      <c r="T6375" s="3"/>
    </row>
    <row r="6376" spans="19:20" x14ac:dyDescent="0.25">
      <c r="S6376" s="40"/>
      <c r="T6376" s="3"/>
    </row>
    <row r="6377" spans="19:20" x14ac:dyDescent="0.25">
      <c r="S6377" s="40"/>
      <c r="T6377" s="3"/>
    </row>
    <row r="6378" spans="19:20" x14ac:dyDescent="0.25">
      <c r="S6378" s="40"/>
      <c r="T6378" s="3"/>
    </row>
    <row r="6379" spans="19:20" x14ac:dyDescent="0.25">
      <c r="S6379" s="40"/>
      <c r="T6379" s="3"/>
    </row>
    <row r="6380" spans="19:20" x14ac:dyDescent="0.25">
      <c r="S6380" s="40"/>
      <c r="T6380" s="3"/>
    </row>
    <row r="6381" spans="19:20" x14ac:dyDescent="0.25">
      <c r="S6381" s="40"/>
      <c r="T6381" s="3"/>
    </row>
    <row r="6382" spans="19:20" x14ac:dyDescent="0.25">
      <c r="S6382" s="40"/>
      <c r="T6382" s="3"/>
    </row>
    <row r="6383" spans="19:20" x14ac:dyDescent="0.25">
      <c r="S6383" s="40"/>
      <c r="T6383" s="3"/>
    </row>
    <row r="6384" spans="19:20" x14ac:dyDescent="0.25">
      <c r="S6384" s="40"/>
      <c r="T6384" s="3"/>
    </row>
    <row r="6385" spans="19:20" x14ac:dyDescent="0.25">
      <c r="S6385" s="40"/>
      <c r="T6385" s="3"/>
    </row>
    <row r="6386" spans="19:20" x14ac:dyDescent="0.25">
      <c r="S6386" s="40"/>
      <c r="T6386" s="3"/>
    </row>
    <row r="6387" spans="19:20" x14ac:dyDescent="0.25">
      <c r="S6387" s="40"/>
      <c r="T6387" s="3"/>
    </row>
    <row r="6388" spans="19:20" x14ac:dyDescent="0.25">
      <c r="S6388" s="40"/>
      <c r="T6388" s="3"/>
    </row>
    <row r="6389" spans="19:20" x14ac:dyDescent="0.25">
      <c r="S6389" s="40"/>
      <c r="T6389" s="3"/>
    </row>
    <row r="6390" spans="19:20" x14ac:dyDescent="0.25">
      <c r="S6390" s="40"/>
      <c r="T6390" s="3"/>
    </row>
    <row r="6391" spans="19:20" x14ac:dyDescent="0.25">
      <c r="S6391" s="40"/>
      <c r="T6391" s="3"/>
    </row>
    <row r="6392" spans="19:20" x14ac:dyDescent="0.25">
      <c r="S6392" s="40"/>
      <c r="T6392" s="3"/>
    </row>
    <row r="6393" spans="19:20" x14ac:dyDescent="0.25">
      <c r="S6393" s="40"/>
      <c r="T6393" s="3"/>
    </row>
    <row r="6394" spans="19:20" x14ac:dyDescent="0.25">
      <c r="S6394" s="40"/>
      <c r="T6394" s="3"/>
    </row>
    <row r="6395" spans="19:20" x14ac:dyDescent="0.25">
      <c r="S6395" s="40"/>
      <c r="T6395" s="3"/>
    </row>
    <row r="6396" spans="19:20" x14ac:dyDescent="0.25">
      <c r="S6396" s="40"/>
      <c r="T6396" s="3"/>
    </row>
    <row r="6397" spans="19:20" x14ac:dyDescent="0.25">
      <c r="S6397" s="40"/>
      <c r="T6397" s="3"/>
    </row>
    <row r="6398" spans="19:20" x14ac:dyDescent="0.25">
      <c r="S6398" s="40"/>
      <c r="T6398" s="3"/>
    </row>
    <row r="6399" spans="19:20" x14ac:dyDescent="0.25">
      <c r="S6399" s="40"/>
      <c r="T6399" s="3"/>
    </row>
    <row r="6400" spans="19:20" x14ac:dyDescent="0.25">
      <c r="S6400" s="40"/>
      <c r="T6400" s="3"/>
    </row>
    <row r="6401" spans="19:20" x14ac:dyDescent="0.25">
      <c r="S6401" s="40"/>
      <c r="T6401" s="3"/>
    </row>
    <row r="6402" spans="19:20" x14ac:dyDescent="0.25">
      <c r="S6402" s="40"/>
      <c r="T6402" s="3"/>
    </row>
    <row r="6403" spans="19:20" x14ac:dyDescent="0.25">
      <c r="S6403" s="40"/>
      <c r="T6403" s="3"/>
    </row>
    <row r="6404" spans="19:20" x14ac:dyDescent="0.25">
      <c r="S6404" s="40"/>
      <c r="T6404" s="3"/>
    </row>
    <row r="6405" spans="19:20" x14ac:dyDescent="0.25">
      <c r="S6405" s="40"/>
      <c r="T6405" s="3"/>
    </row>
    <row r="6406" spans="19:20" x14ac:dyDescent="0.25">
      <c r="S6406" s="40"/>
      <c r="T6406" s="3"/>
    </row>
    <row r="6407" spans="19:20" x14ac:dyDescent="0.25">
      <c r="S6407" s="40"/>
      <c r="T6407" s="3"/>
    </row>
    <row r="6408" spans="19:20" x14ac:dyDescent="0.25">
      <c r="S6408" s="40"/>
      <c r="T6408" s="3"/>
    </row>
    <row r="6409" spans="19:20" x14ac:dyDescent="0.25">
      <c r="S6409" s="40"/>
      <c r="T6409" s="3"/>
    </row>
    <row r="6410" spans="19:20" x14ac:dyDescent="0.25">
      <c r="S6410" s="40"/>
      <c r="T6410" s="3"/>
    </row>
  </sheetData>
  <mergeCells count="3">
    <mergeCell ref="B1:F2"/>
    <mergeCell ref="I1:J2"/>
    <mergeCell ref="M1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VPP_Units</vt:lpstr>
      <vt:lpstr>Global_params</vt:lpstr>
      <vt:lpstr>Buses</vt:lpstr>
      <vt:lpstr>Branches_Lines</vt:lpstr>
      <vt:lpstr>Bus_trade</vt:lpstr>
      <vt:lpstr>Dispatches</vt:lpstr>
      <vt:lpstr>AC-PF-LTVM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2022-12-01T15:35:08Z</dcterms:modified>
</cp:coreProperties>
</file>