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270" windowHeight="75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4" i="1"/>
  <c r="D46" s="1"/>
  <c r="G46"/>
  <c r="E45"/>
  <c r="C16" i="2"/>
  <c r="D36" i="1"/>
  <c r="D27"/>
  <c r="D20"/>
  <c r="D39" l="1"/>
  <c r="D40" s="1"/>
</calcChain>
</file>

<file path=xl/sharedStrings.xml><?xml version="1.0" encoding="utf-8"?>
<sst xmlns="http://schemas.openxmlformats.org/spreadsheetml/2006/main" count="173" uniqueCount="166">
  <si>
    <t xml:space="preserve"> </t>
  </si>
  <si>
    <t>VENUE : NECA BUILDING  ALAUSA. IKEJA</t>
  </si>
  <si>
    <t>Hall decoration -</t>
  </si>
  <si>
    <t>Ushers / Protocol -10 per day</t>
  </si>
  <si>
    <t>DATE : SEPT 2016</t>
  </si>
  <si>
    <t>THEME : CONNECT</t>
  </si>
  <si>
    <t>YEN 2016 CONFERENCE BUDGET</t>
  </si>
  <si>
    <t>MEDIA</t>
  </si>
  <si>
    <t>Brochures 32 pages full cover</t>
  </si>
  <si>
    <t>Newspaper Advert</t>
  </si>
  <si>
    <t>Press Release</t>
  </si>
  <si>
    <t>Press Conference</t>
  </si>
  <si>
    <t>Promotion Banner (3)</t>
  </si>
  <si>
    <t>Conference Backdrops 48 sheet size</t>
  </si>
  <si>
    <t>Card Flyers Production 1000</t>
  </si>
  <si>
    <t>VENUE</t>
  </si>
  <si>
    <t>WEBSITE</t>
  </si>
  <si>
    <t>Hosting and registration portal</t>
  </si>
  <si>
    <t>AUDIO/VISUALS</t>
  </si>
  <si>
    <t>Visuals DVD</t>
  </si>
  <si>
    <t>CD Production 50 pieces</t>
  </si>
  <si>
    <t>Jingle Rate</t>
  </si>
  <si>
    <t>Photography</t>
  </si>
  <si>
    <t>Digital Marketing/Social Media push</t>
  </si>
  <si>
    <t>Exhibition Stands</t>
  </si>
  <si>
    <t>SUB TOTAL</t>
  </si>
  <si>
    <t xml:space="preserve">                 N  :  K</t>
  </si>
  <si>
    <t>GRAND TOTAL</t>
  </si>
  <si>
    <t>Refreshments (50people@N500 for 2days)</t>
  </si>
  <si>
    <t>HonorariumFood basket / Gift box (10)</t>
  </si>
  <si>
    <t>Contigency (20%)</t>
  </si>
  <si>
    <t>NAMES</t>
  </si>
  <si>
    <t>S/N</t>
  </si>
  <si>
    <t>MRS UKANTA</t>
  </si>
  <si>
    <t xml:space="preserve">                  N :  K</t>
  </si>
  <si>
    <t>TOTAL</t>
  </si>
  <si>
    <t>PLEDGE REDEEMED</t>
  </si>
  <si>
    <t>INCOME</t>
  </si>
  <si>
    <t>EXPENDITURE</t>
  </si>
  <si>
    <t xml:space="preserve">                 N :  K</t>
  </si>
  <si>
    <t>EXHIBITION STANDS</t>
  </si>
  <si>
    <t>ADVERTISEMENTS- Brochure</t>
  </si>
  <si>
    <t>Backpage</t>
  </si>
  <si>
    <t>Back Inner page</t>
  </si>
  <si>
    <t>Front Inner</t>
  </si>
  <si>
    <t>Inner pages(5) @ N80K each</t>
  </si>
  <si>
    <t>Inner Inserts (50) @ N20k each</t>
  </si>
  <si>
    <t>FAMILY AND FRIENDS</t>
  </si>
  <si>
    <t>60 People @ N15k each</t>
  </si>
  <si>
    <t>ORGANISING COMMITTEE</t>
  </si>
  <si>
    <t>Pledges</t>
  </si>
  <si>
    <t>SURPLUS</t>
  </si>
  <si>
    <t>DR OBINNA- EYE MASTERS CLINIC</t>
  </si>
  <si>
    <t>MR UCHE NWOSU- GIHON HOMES</t>
  </si>
  <si>
    <t>MRS FUNMI KOLAWOLE- FRUTTY TREASURES</t>
  </si>
  <si>
    <t>MRS JOY IGBODIKE- JAEBEE INTERIORS</t>
  </si>
  <si>
    <t>PASTOR ROYIMI OYEKUNLE ICRS LTD</t>
  </si>
  <si>
    <t>PASTOR MODUPE OYEKUNLE  ICRS LTD</t>
  </si>
  <si>
    <t>MR SEYI ADEBAYO- EDEN CREATIVES</t>
  </si>
  <si>
    <t>MR DAPO OLADEJI- TRANSGENERATIONAL ENT.</t>
  </si>
  <si>
    <t>MR ADEMOLA DESALU - THE FOOD REPUBLIC</t>
  </si>
  <si>
    <t xml:space="preserve">S/N </t>
  </si>
  <si>
    <t xml:space="preserve">COMPANY  NAME </t>
  </si>
  <si>
    <t>ADDRESS</t>
  </si>
  <si>
    <t xml:space="preserve">PHONE NO </t>
  </si>
  <si>
    <t>E- MAIL</t>
  </si>
  <si>
    <t>UAC FOODS</t>
  </si>
  <si>
    <t>FIDELITY BANK</t>
  </si>
  <si>
    <t>DIAMOND BANK</t>
  </si>
  <si>
    <t>GTBANK</t>
  </si>
  <si>
    <t>ACCESS BANK</t>
  </si>
  <si>
    <t>FIRST BANK</t>
  </si>
  <si>
    <t>HMP SCHOOLS</t>
  </si>
  <si>
    <t>HMP MINISTRIES</t>
  </si>
  <si>
    <t>MMCS-</t>
  </si>
  <si>
    <t>NIGERIA BREWERIES</t>
  </si>
  <si>
    <t>LAFARGE</t>
  </si>
  <si>
    <t>HAVILAH</t>
  </si>
  <si>
    <t>4 TEES RENTALS</t>
  </si>
  <si>
    <t>DELIZACT</t>
  </si>
  <si>
    <t>CROWN JEWEL COLLEGE</t>
  </si>
  <si>
    <t>TRACATONIC</t>
  </si>
  <si>
    <t>EMADEX CLOTHES CARE</t>
  </si>
  <si>
    <t>MASTERPIECE RADIOS</t>
  </si>
  <si>
    <t>IKOTEL LTD</t>
  </si>
  <si>
    <t>8, OTIGBA STREET IKEJA</t>
  </si>
  <si>
    <t>08034899996</t>
  </si>
  <si>
    <t xml:space="preserve">ITACOMM </t>
  </si>
  <si>
    <t>08033327614</t>
  </si>
  <si>
    <t>PASTOR'S SHOP</t>
  </si>
  <si>
    <t>08037185848</t>
  </si>
  <si>
    <t>ERRAND TECH</t>
  </si>
  <si>
    <t>LONGHALL CONSULTING</t>
  </si>
  <si>
    <t>07040124862</t>
  </si>
  <si>
    <t>B-KEM AGRO</t>
  </si>
  <si>
    <t>07088566230</t>
  </si>
  <si>
    <t>bkeemagro@yahoo.com</t>
  </si>
  <si>
    <t>DAIC CONCEPT</t>
  </si>
  <si>
    <t>EVELYN NIG LTD</t>
  </si>
  <si>
    <t>OCULAR PHOTOGRAPHY</t>
  </si>
  <si>
    <t>07029209435</t>
  </si>
  <si>
    <t>ALISTER GREENE</t>
  </si>
  <si>
    <t>07082538303</t>
  </si>
  <si>
    <t>alistergroup@gmail.com</t>
  </si>
  <si>
    <t>08032906495</t>
  </si>
  <si>
    <t>K-PRECIOUS AND COMPANY</t>
  </si>
  <si>
    <t>talktopreciousonline@yahoo.com</t>
  </si>
  <si>
    <t>08023151273</t>
  </si>
  <si>
    <t>SIMBA AGRO</t>
  </si>
  <si>
    <t>info@bimbaagro.com</t>
  </si>
  <si>
    <t>08023380530</t>
  </si>
  <si>
    <t>DESA CREATIONS/DEZA P DESIGN</t>
  </si>
  <si>
    <t>MICH-SANTUS GROUP</t>
  </si>
  <si>
    <t>WISECHOICE KONCEPTS</t>
  </si>
  <si>
    <t>08023824520</t>
  </si>
  <si>
    <t>JULI-ONE LTD</t>
  </si>
  <si>
    <t>08034943974</t>
  </si>
  <si>
    <t>ONE POINT LEASING</t>
  </si>
  <si>
    <t>08023378391</t>
  </si>
  <si>
    <t>G.W PRESS</t>
  </si>
  <si>
    <t>08037404054</t>
  </si>
  <si>
    <t>ASHER CREATIVE</t>
  </si>
  <si>
    <t>asheerteez@gmail.com</t>
  </si>
  <si>
    <t>08038993867</t>
  </si>
  <si>
    <t>CLEAN CHOICE COMPANY</t>
  </si>
  <si>
    <t>6, ADESHINA ST. OFF RANSANWO ST AGUDA</t>
  </si>
  <si>
    <t>08056155576</t>
  </si>
  <si>
    <t>LA CUISINE ROGATE</t>
  </si>
  <si>
    <t>HOLLAR DESIGNS</t>
  </si>
  <si>
    <t>08023766120</t>
  </si>
  <si>
    <t>DMCC BOXES</t>
  </si>
  <si>
    <t>9/11 IDOWU ST. KAROLE ESTATE COLLEGE RD OGBA</t>
  </si>
  <si>
    <t>08034049740</t>
  </si>
  <si>
    <t>dmccboxes@gmail.com</t>
  </si>
  <si>
    <t>DESY;S EVENTS</t>
  </si>
  <si>
    <t>'08023713587</t>
  </si>
  <si>
    <t>CHAT'S MINET</t>
  </si>
  <si>
    <t>GREEN TRIANGLE</t>
  </si>
  <si>
    <t>HAFEEZ PERFUME</t>
  </si>
  <si>
    <t>08029292147</t>
  </si>
  <si>
    <t>OGUNDIYA BOYE</t>
  </si>
  <si>
    <t>08028338447, 08062145337</t>
  </si>
  <si>
    <t>emadexcleaners@yahoo.com</t>
  </si>
  <si>
    <t>8039771406</t>
  </si>
  <si>
    <t>michsantu@yahoo.com</t>
  </si>
  <si>
    <t>08028256111, 08056059391</t>
  </si>
  <si>
    <t>46, ONDO ST, OKE-IRA, OGBA.</t>
  </si>
  <si>
    <t>08034342332, 08184480154</t>
  </si>
  <si>
    <t>arowolo001@yahoo.com</t>
  </si>
  <si>
    <t xml:space="preserve"> MULTIH JUICES AND COCKTAIL DRINKS</t>
  </si>
  <si>
    <t xml:space="preserve">11, ADESINA ST, AGUDA SURULERE , LAGOS. </t>
  </si>
  <si>
    <t>ayoboye@yahoo.com</t>
  </si>
  <si>
    <t>ILUPEJU</t>
  </si>
  <si>
    <t>PROPOSED SPONSORS LIST</t>
  </si>
  <si>
    <t>FIDELITY PLACE 2, KOFO ABAYOMI ST V/ISLAND</t>
  </si>
  <si>
    <t>PGD'S PLACE BLK 5 BIS WAY OFF LEKKI EXPRESSQAY</t>
  </si>
  <si>
    <t>635 AKIN ADESOLA STREET V/ISLAND</t>
  </si>
  <si>
    <t>1665, OYIN JOLAYEMI STREET VICTORIA ISLAND</t>
  </si>
  <si>
    <t>SAMUEL ASABIA HOUSE 35 MARINA ST LAGOS</t>
  </si>
  <si>
    <t>KM 16 IKORODU ROAD OJOTA</t>
  </si>
  <si>
    <t>N0 1 ABEBE VILLAGE ROAD</t>
  </si>
  <si>
    <t>27B GERRAD ROAD IKOYI</t>
  </si>
  <si>
    <t xml:space="preserve">MR DAVIES OKEOWO - </t>
  </si>
  <si>
    <t>MR POPOOLA - CROWN JEWEL COLLEGE</t>
  </si>
  <si>
    <t>4 no exhibition stands @ N150k each</t>
  </si>
  <si>
    <t>27 no exhibition stands @ N50k each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</si>
</sst>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u val="singleAccounting"/>
      <sz val="12"/>
      <color theme="1"/>
      <name val="Times New Roman"/>
      <family val="1"/>
    </font>
    <font>
      <b/>
      <u val="singleAccounting"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u/>
      <sz val="12"/>
      <color theme="1"/>
      <name val="Tahoma"/>
      <family val="2"/>
    </font>
    <font>
      <u/>
      <sz val="11"/>
      <color theme="10"/>
      <name val="Calibri"/>
      <family val="2"/>
    </font>
    <font>
      <sz val="11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43" fontId="2" fillId="0" borderId="0" xfId="0" applyNumberFormat="1" applyFont="1"/>
    <xf numFmtId="0" fontId="4" fillId="0" borderId="0" xfId="0" applyFont="1"/>
    <xf numFmtId="43" fontId="2" fillId="0" borderId="0" xfId="1" applyFont="1"/>
    <xf numFmtId="43" fontId="4" fillId="0" borderId="0" xfId="1" applyFont="1"/>
    <xf numFmtId="43" fontId="5" fillId="0" borderId="0" xfId="1" applyFont="1"/>
    <xf numFmtId="43" fontId="4" fillId="0" borderId="0" xfId="0" applyNumberFormat="1" applyFont="1"/>
    <xf numFmtId="43" fontId="6" fillId="0" borderId="0" xfId="0" applyNumberFormat="1" applyFont="1"/>
    <xf numFmtId="0" fontId="7" fillId="0" borderId="0" xfId="0" applyFont="1"/>
    <xf numFmtId="43" fontId="7" fillId="0" borderId="0" xfId="0" applyNumberFormat="1" applyFont="1"/>
    <xf numFmtId="0" fontId="3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center"/>
    </xf>
    <xf numFmtId="43" fontId="9" fillId="0" borderId="0" xfId="1" applyFont="1" applyAlignment="1">
      <alignment horizontal="center"/>
    </xf>
    <xf numFmtId="0" fontId="8" fillId="0" borderId="0" xfId="0" applyFont="1"/>
    <xf numFmtId="0" fontId="11" fillId="0" borderId="0" xfId="0" applyFont="1"/>
    <xf numFmtId="4" fontId="2" fillId="0" borderId="0" xfId="0" applyNumberFormat="1" applyFont="1"/>
    <xf numFmtId="4" fontId="4" fillId="0" borderId="0" xfId="0" applyNumberFormat="1" applyFont="1"/>
    <xf numFmtId="0" fontId="4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43" fontId="5" fillId="0" borderId="0" xfId="1" applyFont="1" applyAlignment="1">
      <alignment horizontal="right"/>
    </xf>
    <xf numFmtId="4" fontId="8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0" quotePrefix="1"/>
    <xf numFmtId="0" fontId="12" fillId="0" borderId="0" xfId="2" applyAlignment="1" applyProtection="1"/>
    <xf numFmtId="49" fontId="0" fillId="0" borderId="1" xfId="0" applyNumberFormat="1" applyBorder="1"/>
    <xf numFmtId="0" fontId="0" fillId="0" borderId="1" xfId="0" applyBorder="1"/>
    <xf numFmtId="0" fontId="12" fillId="0" borderId="0" xfId="2" applyBorder="1" applyAlignment="1" applyProtection="1"/>
    <xf numFmtId="0" fontId="13" fillId="0" borderId="0" xfId="2" applyFont="1" applyBorder="1" applyAlignment="1" applyProtection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rowolo001@yahoo.com" TargetMode="External"/><Relationship Id="rId3" Type="http://schemas.openxmlformats.org/officeDocument/2006/relationships/hyperlink" Target="mailto:talktopreciousonline@yahoo.com" TargetMode="External"/><Relationship Id="rId7" Type="http://schemas.openxmlformats.org/officeDocument/2006/relationships/hyperlink" Target="mailto:michsantu@yahoo.com" TargetMode="External"/><Relationship Id="rId2" Type="http://schemas.openxmlformats.org/officeDocument/2006/relationships/hyperlink" Target="mailto:alistergroup@gmail.com" TargetMode="External"/><Relationship Id="rId1" Type="http://schemas.openxmlformats.org/officeDocument/2006/relationships/hyperlink" Target="mailto:bkeemagro@yahoo.com" TargetMode="External"/><Relationship Id="rId6" Type="http://schemas.openxmlformats.org/officeDocument/2006/relationships/hyperlink" Target="mailto:dmccboxes@gmail.com" TargetMode="External"/><Relationship Id="rId5" Type="http://schemas.openxmlformats.org/officeDocument/2006/relationships/hyperlink" Target="mailto:asheerteez@gmail.com" TargetMode="External"/><Relationship Id="rId10" Type="http://schemas.openxmlformats.org/officeDocument/2006/relationships/hyperlink" Target="mailto:emadexcleaners@yahoo.com" TargetMode="External"/><Relationship Id="rId4" Type="http://schemas.openxmlformats.org/officeDocument/2006/relationships/hyperlink" Target="mailto:info@bimbaagro.com" TargetMode="External"/><Relationship Id="rId9" Type="http://schemas.openxmlformats.org/officeDocument/2006/relationships/hyperlink" Target="mailto:ayoboy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topLeftCell="C32" workbookViewId="0">
      <selection activeCell="G44" sqref="G44"/>
    </sheetView>
  </sheetViews>
  <sheetFormatPr defaultRowHeight="15.75"/>
  <cols>
    <col min="1" max="1" width="3" style="1" customWidth="1"/>
    <col min="2" max="2" width="38.7109375" style="1" customWidth="1"/>
    <col min="3" max="3" width="21.28515625" style="1" customWidth="1"/>
    <col min="4" max="4" width="24.140625" style="1" customWidth="1"/>
    <col min="5" max="5" width="34" style="1" customWidth="1"/>
    <col min="6" max="6" width="19.42578125" style="1" customWidth="1"/>
    <col min="7" max="7" width="21.140625" style="1" customWidth="1"/>
    <col min="8" max="16384" width="9.140625" style="1"/>
  </cols>
  <sheetData>
    <row r="1" spans="1:7">
      <c r="A1" s="1" t="s">
        <v>0</v>
      </c>
      <c r="B1" s="1" t="s">
        <v>6</v>
      </c>
    </row>
    <row r="2" spans="1:7">
      <c r="B2" s="1" t="s">
        <v>5</v>
      </c>
    </row>
    <row r="3" spans="1:7">
      <c r="B3" s="1" t="s">
        <v>4</v>
      </c>
    </row>
    <row r="4" spans="1:7">
      <c r="B4" s="1" t="s">
        <v>1</v>
      </c>
    </row>
    <row r="8" spans="1:7" s="2" customFormat="1">
      <c r="B8" s="2" t="s">
        <v>38</v>
      </c>
      <c r="E8" s="12" t="s">
        <v>37</v>
      </c>
    </row>
    <row r="9" spans="1:7" s="2" customFormat="1">
      <c r="C9" s="4" t="s">
        <v>26</v>
      </c>
      <c r="D9" s="4" t="s">
        <v>26</v>
      </c>
      <c r="F9" s="4" t="s">
        <v>26</v>
      </c>
      <c r="G9" s="4" t="s">
        <v>39</v>
      </c>
    </row>
    <row r="10" spans="1:7">
      <c r="A10" s="1">
        <v>1</v>
      </c>
      <c r="B10" s="2" t="s">
        <v>7</v>
      </c>
    </row>
    <row r="11" spans="1:7">
      <c r="B11" s="2"/>
      <c r="E11" s="1" t="s">
        <v>40</v>
      </c>
    </row>
    <row r="12" spans="1:7">
      <c r="B12" s="1" t="s">
        <v>14</v>
      </c>
      <c r="C12" s="5">
        <v>150000</v>
      </c>
      <c r="E12" s="1" t="s">
        <v>164</v>
      </c>
      <c r="F12" s="18">
        <v>600000</v>
      </c>
    </row>
    <row r="13" spans="1:7" ht="18">
      <c r="B13" s="1" t="s">
        <v>8</v>
      </c>
      <c r="C13" s="5">
        <v>300000</v>
      </c>
      <c r="E13" s="1" t="s">
        <v>165</v>
      </c>
      <c r="F13" s="7">
        <v>1350000</v>
      </c>
      <c r="G13" s="5">
        <v>1950000</v>
      </c>
    </row>
    <row r="14" spans="1:7">
      <c r="B14" s="1" t="s">
        <v>13</v>
      </c>
      <c r="C14" s="5">
        <v>35000</v>
      </c>
      <c r="E14" s="1" t="s">
        <v>41</v>
      </c>
    </row>
    <row r="15" spans="1:7" s="4" customFormat="1">
      <c r="B15" s="1" t="s">
        <v>12</v>
      </c>
      <c r="C15" s="5">
        <v>30000</v>
      </c>
      <c r="E15" s="1" t="s">
        <v>42</v>
      </c>
      <c r="F15" s="21">
        <v>200000</v>
      </c>
    </row>
    <row r="16" spans="1:7" s="4" customFormat="1">
      <c r="B16" s="1" t="s">
        <v>9</v>
      </c>
      <c r="C16" s="5">
        <v>400000</v>
      </c>
      <c r="E16" s="1" t="s">
        <v>43</v>
      </c>
      <c r="F16" s="21">
        <v>150000</v>
      </c>
    </row>
    <row r="17" spans="1:7" s="4" customFormat="1">
      <c r="B17" s="1" t="s">
        <v>11</v>
      </c>
      <c r="C17" s="5">
        <v>200000</v>
      </c>
      <c r="E17" s="1" t="s">
        <v>44</v>
      </c>
      <c r="F17" s="21">
        <v>150000</v>
      </c>
    </row>
    <row r="18" spans="1:7" s="4" customFormat="1">
      <c r="B18" s="1" t="s">
        <v>10</v>
      </c>
      <c r="C18" s="5">
        <v>30000</v>
      </c>
      <c r="E18" s="1" t="s">
        <v>45</v>
      </c>
      <c r="F18" s="21">
        <v>400000</v>
      </c>
    </row>
    <row r="19" spans="1:7" ht="18">
      <c r="B19" s="1" t="s">
        <v>23</v>
      </c>
      <c r="C19" s="7">
        <v>100000</v>
      </c>
      <c r="E19" s="1" t="s">
        <v>46</v>
      </c>
      <c r="F19" s="22">
        <v>1000000</v>
      </c>
      <c r="G19" s="18">
        <v>1900000</v>
      </c>
    </row>
    <row r="20" spans="1:7" s="4" customFormat="1">
      <c r="D20" s="6">
        <f>SUM(C12:C19)</f>
        <v>1245000</v>
      </c>
      <c r="F20" s="20"/>
      <c r="G20" s="19"/>
    </row>
    <row r="21" spans="1:7">
      <c r="A21" s="1">
        <v>2</v>
      </c>
      <c r="B21" s="2" t="s">
        <v>15</v>
      </c>
      <c r="C21" s="5">
        <v>750000</v>
      </c>
      <c r="E21" s="1" t="s">
        <v>47</v>
      </c>
    </row>
    <row r="22" spans="1:7">
      <c r="B22" s="1" t="s">
        <v>2</v>
      </c>
      <c r="C22" s="5">
        <v>100000</v>
      </c>
      <c r="E22" s="1" t="s">
        <v>48</v>
      </c>
      <c r="G22" s="18">
        <v>900000</v>
      </c>
    </row>
    <row r="23" spans="1:7">
      <c r="B23" s="1" t="s">
        <v>3</v>
      </c>
      <c r="C23" s="5">
        <v>150000</v>
      </c>
    </row>
    <row r="24" spans="1:7">
      <c r="B24" s="1" t="s">
        <v>29</v>
      </c>
      <c r="C24" s="5">
        <v>250000</v>
      </c>
      <c r="E24" s="1" t="s">
        <v>49</v>
      </c>
      <c r="G24" s="3"/>
    </row>
    <row r="25" spans="1:7">
      <c r="B25" s="1" t="s">
        <v>24</v>
      </c>
      <c r="C25" s="5"/>
      <c r="E25" s="1" t="s">
        <v>50</v>
      </c>
      <c r="G25" s="18">
        <v>790000</v>
      </c>
    </row>
    <row r="26" spans="1:7">
      <c r="B26" s="1" t="s">
        <v>28</v>
      </c>
      <c r="C26" s="5">
        <v>50000</v>
      </c>
    </row>
    <row r="27" spans="1:7">
      <c r="D27" s="6">
        <f>SUM(C21:C26)</f>
        <v>1300000</v>
      </c>
      <c r="G27" s="3"/>
    </row>
    <row r="28" spans="1:7">
      <c r="A28" s="1">
        <v>3</v>
      </c>
      <c r="B28" s="4" t="s">
        <v>16</v>
      </c>
      <c r="C28" s="5"/>
      <c r="G28" s="1" t="s">
        <v>0</v>
      </c>
    </row>
    <row r="29" spans="1:7">
      <c r="B29" s="1" t="s">
        <v>17</v>
      </c>
      <c r="D29" s="6">
        <v>200000</v>
      </c>
    </row>
    <row r="30" spans="1:7">
      <c r="C30" s="5"/>
    </row>
    <row r="31" spans="1:7">
      <c r="A31" s="1">
        <v>4</v>
      </c>
      <c r="B31" s="2" t="s">
        <v>18</v>
      </c>
      <c r="C31" s="5"/>
    </row>
    <row r="32" spans="1:7">
      <c r="B32" s="1" t="s">
        <v>19</v>
      </c>
      <c r="C32" s="5">
        <v>110000</v>
      </c>
    </row>
    <row r="33" spans="1:7">
      <c r="B33" s="1" t="s">
        <v>20</v>
      </c>
      <c r="C33" s="5">
        <v>5500</v>
      </c>
    </row>
    <row r="34" spans="1:7">
      <c r="B34" s="1" t="s">
        <v>21</v>
      </c>
      <c r="C34" s="5">
        <v>25000</v>
      </c>
    </row>
    <row r="35" spans="1:7">
      <c r="B35" s="1" t="s">
        <v>22</v>
      </c>
      <c r="C35" s="5">
        <v>120000</v>
      </c>
    </row>
    <row r="36" spans="1:7">
      <c r="D36" s="6">
        <f>SUM(C32:C35)</f>
        <v>260500</v>
      </c>
    </row>
    <row r="37" spans="1:7">
      <c r="D37" s="5"/>
    </row>
    <row r="38" spans="1:7">
      <c r="C38" s="5"/>
    </row>
    <row r="39" spans="1:7" ht="23.25">
      <c r="B39" s="2" t="s">
        <v>25</v>
      </c>
      <c r="D39" s="9">
        <f>D20+D27+D29+D36</f>
        <v>3005500</v>
      </c>
    </row>
    <row r="40" spans="1:7" ht="18.75">
      <c r="B40" s="10" t="s">
        <v>30</v>
      </c>
      <c r="C40" s="3"/>
      <c r="D40" s="8">
        <f>D39*0.2</f>
        <v>601100</v>
      </c>
    </row>
    <row r="41" spans="1:7">
      <c r="C41" s="3"/>
    </row>
    <row r="42" spans="1:7">
      <c r="E42" s="5"/>
    </row>
    <row r="43" spans="1:7">
      <c r="C43" s="3"/>
      <c r="E43" s="5"/>
    </row>
    <row r="44" spans="1:7">
      <c r="A44" s="4"/>
      <c r="B44" s="4" t="s">
        <v>51</v>
      </c>
      <c r="D44" s="19">
        <f>G46-(D39+D40)</f>
        <v>1933400</v>
      </c>
      <c r="E44" s="3"/>
    </row>
    <row r="45" spans="1:7">
      <c r="C45" s="3"/>
      <c r="E45" s="3">
        <f>E42-E43</f>
        <v>0</v>
      </c>
    </row>
    <row r="46" spans="1:7" s="10" customFormat="1" ht="23.25">
      <c r="A46" s="10" t="s">
        <v>27</v>
      </c>
      <c r="C46" s="11"/>
      <c r="D46" s="9">
        <f>D39+D40+D44</f>
        <v>5540000</v>
      </c>
      <c r="G46" s="23">
        <f>SUM(G13:G45)</f>
        <v>5540000</v>
      </c>
    </row>
    <row r="47" spans="1:7">
      <c r="C47" s="3"/>
    </row>
    <row r="48" spans="1:7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4" spans="3:3">
      <c r="C5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B15" sqref="B15"/>
    </sheetView>
  </sheetViews>
  <sheetFormatPr defaultRowHeight="15"/>
  <cols>
    <col min="2" max="2" width="51.85546875" customWidth="1"/>
    <col min="3" max="3" width="23.42578125" customWidth="1"/>
    <col min="4" max="4" width="32.42578125" customWidth="1"/>
  </cols>
  <sheetData>
    <row r="1" spans="1:4" ht="15.75">
      <c r="B1" s="2"/>
      <c r="D1" s="2"/>
    </row>
    <row r="2" spans="1:4" ht="15.75">
      <c r="A2" s="1"/>
      <c r="B2" s="2"/>
      <c r="C2" s="2"/>
      <c r="D2" s="17" t="s">
        <v>36</v>
      </c>
    </row>
    <row r="3" spans="1:4" s="13" customFormat="1" ht="18.75">
      <c r="A3" s="1" t="s">
        <v>32</v>
      </c>
      <c r="B3" s="12" t="s">
        <v>31</v>
      </c>
      <c r="C3" s="14" t="s">
        <v>34</v>
      </c>
      <c r="D3" s="14" t="s">
        <v>34</v>
      </c>
    </row>
    <row r="4" spans="1:4" ht="18.75">
      <c r="A4" s="1">
        <v>1</v>
      </c>
      <c r="B4" s="1" t="s">
        <v>52</v>
      </c>
      <c r="C4" s="15">
        <v>100000</v>
      </c>
      <c r="D4" s="15"/>
    </row>
    <row r="5" spans="1:4" ht="18.75">
      <c r="A5" s="1">
        <v>2</v>
      </c>
      <c r="B5" s="1" t="s">
        <v>55</v>
      </c>
      <c r="C5" s="15">
        <v>100000</v>
      </c>
      <c r="D5" s="15"/>
    </row>
    <row r="6" spans="1:4" ht="18.75">
      <c r="A6" s="1">
        <v>3</v>
      </c>
      <c r="B6" s="1" t="s">
        <v>53</v>
      </c>
      <c r="C6" s="15">
        <v>20000</v>
      </c>
      <c r="D6" s="15"/>
    </row>
    <row r="7" spans="1:4" ht="18.75">
      <c r="A7" s="1">
        <v>4</v>
      </c>
      <c r="B7" s="1" t="s">
        <v>33</v>
      </c>
      <c r="C7" s="15">
        <v>20000</v>
      </c>
      <c r="D7" s="15"/>
    </row>
    <row r="8" spans="1:4" ht="18.75">
      <c r="A8" s="1">
        <v>5</v>
      </c>
      <c r="B8" s="1" t="s">
        <v>54</v>
      </c>
      <c r="C8" s="15">
        <v>20000</v>
      </c>
      <c r="D8" s="15"/>
    </row>
    <row r="9" spans="1:4" ht="18.75">
      <c r="A9" s="1">
        <v>6</v>
      </c>
      <c r="B9" s="1" t="s">
        <v>56</v>
      </c>
      <c r="C9" s="15">
        <v>100000</v>
      </c>
      <c r="D9" s="15"/>
    </row>
    <row r="10" spans="1:4" ht="18.75">
      <c r="A10" s="1">
        <v>7</v>
      </c>
      <c r="B10" s="1" t="s">
        <v>57</v>
      </c>
      <c r="C10" s="15">
        <v>100000</v>
      </c>
      <c r="D10" s="15"/>
    </row>
    <row r="11" spans="1:4" ht="18.75">
      <c r="A11" s="1">
        <v>8</v>
      </c>
      <c r="B11" s="1" t="s">
        <v>58</v>
      </c>
      <c r="C11" s="15">
        <v>100000</v>
      </c>
      <c r="D11" s="15"/>
    </row>
    <row r="12" spans="1:4" ht="18.75">
      <c r="A12" s="1">
        <v>9</v>
      </c>
      <c r="B12" s="1" t="s">
        <v>59</v>
      </c>
      <c r="C12" s="15">
        <v>200000</v>
      </c>
      <c r="D12" s="15"/>
    </row>
    <row r="13" spans="1:4" ht="18.75">
      <c r="A13" s="1">
        <v>10</v>
      </c>
      <c r="B13" s="1" t="s">
        <v>60</v>
      </c>
      <c r="C13" s="15">
        <v>30000</v>
      </c>
      <c r="D13" s="15"/>
    </row>
    <row r="14" spans="1:4" ht="18.75">
      <c r="A14" s="1">
        <v>11</v>
      </c>
      <c r="B14" s="1" t="s">
        <v>163</v>
      </c>
      <c r="C14" s="15"/>
      <c r="D14" s="15"/>
    </row>
    <row r="15" spans="1:4" ht="15.75">
      <c r="A15" s="1">
        <v>12</v>
      </c>
      <c r="B15" s="1" t="s">
        <v>162</v>
      </c>
    </row>
    <row r="16" spans="1:4" ht="23.25">
      <c r="A16" s="1"/>
      <c r="B16" s="10" t="s">
        <v>35</v>
      </c>
      <c r="C16" s="9">
        <f>SUM(C4:C15)</f>
        <v>790000</v>
      </c>
      <c r="D16" s="9">
        <v>200000</v>
      </c>
    </row>
    <row r="19" spans="2:2" ht="18.75">
      <c r="B19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24"/>
  <sheetViews>
    <sheetView topLeftCell="A31" workbookViewId="0">
      <selection activeCell="B55" sqref="B55"/>
    </sheetView>
  </sheetViews>
  <sheetFormatPr defaultRowHeight="15"/>
  <cols>
    <col min="1" max="1" width="4.5703125" customWidth="1"/>
    <col min="2" max="2" width="34.5703125" customWidth="1"/>
    <col min="3" max="3" width="49" customWidth="1"/>
    <col min="4" max="4" width="25" customWidth="1"/>
    <col min="5" max="5" width="30.28515625" customWidth="1"/>
  </cols>
  <sheetData>
    <row r="1" spans="1:5" s="24" customFormat="1" ht="18.75">
      <c r="B1" s="24" t="s">
        <v>153</v>
      </c>
      <c r="E1" s="26" t="s">
        <v>106</v>
      </c>
    </row>
    <row r="2" spans="1:5">
      <c r="A2" t="s">
        <v>61</v>
      </c>
      <c r="B2" t="s">
        <v>62</v>
      </c>
      <c r="C2" t="s">
        <v>63</v>
      </c>
      <c r="D2" t="s">
        <v>64</v>
      </c>
      <c r="E2" s="29" t="s">
        <v>144</v>
      </c>
    </row>
    <row r="3" spans="1:5">
      <c r="A3">
        <v>1</v>
      </c>
      <c r="B3" t="s">
        <v>66</v>
      </c>
      <c r="C3" t="s">
        <v>159</v>
      </c>
      <c r="E3" s="26" t="s">
        <v>109</v>
      </c>
    </row>
    <row r="4" spans="1:5">
      <c r="A4">
        <v>2</v>
      </c>
      <c r="B4" t="s">
        <v>67</v>
      </c>
      <c r="C4" t="s">
        <v>154</v>
      </c>
      <c r="E4" s="29" t="s">
        <v>142</v>
      </c>
    </row>
    <row r="5" spans="1:5">
      <c r="A5">
        <v>3</v>
      </c>
      <c r="B5" t="s">
        <v>68</v>
      </c>
      <c r="C5" t="s">
        <v>155</v>
      </c>
      <c r="E5" t="s">
        <v>65</v>
      </c>
    </row>
    <row r="6" spans="1:5">
      <c r="A6">
        <v>4</v>
      </c>
      <c r="B6" t="s">
        <v>69</v>
      </c>
      <c r="C6" t="s">
        <v>156</v>
      </c>
      <c r="E6" s="26" t="s">
        <v>133</v>
      </c>
    </row>
    <row r="7" spans="1:5">
      <c r="A7">
        <v>5</v>
      </c>
      <c r="B7" t="s">
        <v>70</v>
      </c>
      <c r="C7" t="s">
        <v>157</v>
      </c>
      <c r="E7" s="26" t="s">
        <v>96</v>
      </c>
    </row>
    <row r="8" spans="1:5">
      <c r="A8">
        <v>6</v>
      </c>
      <c r="B8" t="s">
        <v>71</v>
      </c>
      <c r="C8" t="s">
        <v>158</v>
      </c>
      <c r="E8" s="30" t="s">
        <v>151</v>
      </c>
    </row>
    <row r="9" spans="1:5">
      <c r="A9">
        <v>7</v>
      </c>
      <c r="B9" t="s">
        <v>72</v>
      </c>
      <c r="C9" t="s">
        <v>152</v>
      </c>
      <c r="E9" s="26" t="s">
        <v>122</v>
      </c>
    </row>
    <row r="10" spans="1:5">
      <c r="A10">
        <v>8</v>
      </c>
      <c r="B10" t="s">
        <v>73</v>
      </c>
      <c r="C10" t="s">
        <v>152</v>
      </c>
      <c r="E10" s="29" t="s">
        <v>148</v>
      </c>
    </row>
    <row r="11" spans="1:5">
      <c r="A11">
        <v>9</v>
      </c>
      <c r="B11" t="s">
        <v>74</v>
      </c>
      <c r="C11" t="s">
        <v>152</v>
      </c>
      <c r="E11" s="26" t="s">
        <v>103</v>
      </c>
    </row>
    <row r="12" spans="1:5" ht="18.75">
      <c r="A12">
        <v>10</v>
      </c>
      <c r="B12" t="s">
        <v>75</v>
      </c>
      <c r="C12" t="s">
        <v>160</v>
      </c>
      <c r="E12" s="24"/>
    </row>
    <row r="13" spans="1:5">
      <c r="A13">
        <v>11</v>
      </c>
      <c r="B13" t="s">
        <v>76</v>
      </c>
      <c r="C13" t="s">
        <v>161</v>
      </c>
    </row>
    <row r="14" spans="1:5">
      <c r="A14">
        <v>12</v>
      </c>
      <c r="B14" t="s">
        <v>77</v>
      </c>
    </row>
    <row r="15" spans="1:5">
      <c r="A15">
        <v>13</v>
      </c>
      <c r="B15" t="s">
        <v>78</v>
      </c>
    </row>
    <row r="16" spans="1:5">
      <c r="A16">
        <v>14</v>
      </c>
      <c r="B16" t="s">
        <v>79</v>
      </c>
    </row>
    <row r="17" spans="1:5">
      <c r="A17">
        <v>15</v>
      </c>
      <c r="B17" t="s">
        <v>80</v>
      </c>
    </row>
    <row r="18" spans="1:5">
      <c r="A18">
        <v>16</v>
      </c>
      <c r="B18" t="s">
        <v>81</v>
      </c>
    </row>
    <row r="19" spans="1:5">
      <c r="A19">
        <v>17</v>
      </c>
      <c r="B19" t="s">
        <v>82</v>
      </c>
      <c r="D19" s="27" t="s">
        <v>141</v>
      </c>
      <c r="E19" s="28"/>
    </row>
    <row r="20" spans="1:5">
      <c r="A20">
        <v>18</v>
      </c>
      <c r="B20" t="s">
        <v>83</v>
      </c>
      <c r="D20" s="27"/>
      <c r="E20" s="28"/>
    </row>
    <row r="21" spans="1:5">
      <c r="A21">
        <v>19</v>
      </c>
      <c r="B21" t="s">
        <v>84</v>
      </c>
      <c r="C21" t="s">
        <v>85</v>
      </c>
      <c r="D21" s="25" t="s">
        <v>86</v>
      </c>
    </row>
    <row r="22" spans="1:5">
      <c r="A22">
        <v>20</v>
      </c>
      <c r="B22" t="s">
        <v>87</v>
      </c>
      <c r="D22" s="25" t="s">
        <v>88</v>
      </c>
    </row>
    <row r="23" spans="1:5">
      <c r="A23">
        <v>21</v>
      </c>
      <c r="B23" t="s">
        <v>89</v>
      </c>
      <c r="D23" s="25" t="s">
        <v>90</v>
      </c>
    </row>
    <row r="24" spans="1:5">
      <c r="A24">
        <v>22</v>
      </c>
      <c r="B24" t="s">
        <v>91</v>
      </c>
    </row>
    <row r="25" spans="1:5">
      <c r="A25">
        <v>23</v>
      </c>
      <c r="B25" t="s">
        <v>92</v>
      </c>
      <c r="D25" s="25" t="s">
        <v>93</v>
      </c>
    </row>
    <row r="26" spans="1:5">
      <c r="A26">
        <v>24</v>
      </c>
      <c r="B26" t="s">
        <v>94</v>
      </c>
      <c r="D26" s="25" t="s">
        <v>95</v>
      </c>
    </row>
    <row r="27" spans="1:5">
      <c r="A27">
        <v>25</v>
      </c>
      <c r="B27" t="s">
        <v>97</v>
      </c>
    </row>
    <row r="28" spans="1:5">
      <c r="A28">
        <v>26</v>
      </c>
      <c r="B28" t="s">
        <v>98</v>
      </c>
    </row>
    <row r="29" spans="1:5">
      <c r="A29">
        <v>27</v>
      </c>
      <c r="B29" t="s">
        <v>99</v>
      </c>
      <c r="D29" s="25" t="s">
        <v>100</v>
      </c>
      <c r="E29" s="29"/>
    </row>
    <row r="30" spans="1:5">
      <c r="A30">
        <v>28</v>
      </c>
      <c r="B30" t="s">
        <v>101</v>
      </c>
      <c r="D30" s="25" t="s">
        <v>102</v>
      </c>
    </row>
    <row r="31" spans="1:5">
      <c r="A31">
        <v>29</v>
      </c>
      <c r="B31" t="s">
        <v>111</v>
      </c>
      <c r="D31" s="25" t="s">
        <v>104</v>
      </c>
    </row>
    <row r="32" spans="1:5">
      <c r="A32">
        <v>30</v>
      </c>
      <c r="B32" t="s">
        <v>105</v>
      </c>
      <c r="D32" s="25" t="s">
        <v>107</v>
      </c>
    </row>
    <row r="33" spans="1:5">
      <c r="A33">
        <v>31</v>
      </c>
      <c r="B33" t="s">
        <v>108</v>
      </c>
      <c r="D33" s="25" t="s">
        <v>110</v>
      </c>
    </row>
    <row r="34" spans="1:5">
      <c r="A34">
        <v>32</v>
      </c>
      <c r="B34" t="s">
        <v>112</v>
      </c>
      <c r="D34" s="27" t="s">
        <v>143</v>
      </c>
      <c r="E34" s="28"/>
    </row>
    <row r="35" spans="1:5">
      <c r="A35">
        <v>33</v>
      </c>
      <c r="B35" t="s">
        <v>113</v>
      </c>
      <c r="D35" s="25" t="s">
        <v>114</v>
      </c>
    </row>
    <row r="36" spans="1:5">
      <c r="A36">
        <v>34</v>
      </c>
      <c r="B36" t="s">
        <v>115</v>
      </c>
      <c r="D36" s="25" t="s">
        <v>116</v>
      </c>
    </row>
    <row r="37" spans="1:5">
      <c r="A37">
        <v>35</v>
      </c>
      <c r="B37" t="s">
        <v>117</v>
      </c>
      <c r="D37" s="25" t="s">
        <v>118</v>
      </c>
    </row>
    <row r="38" spans="1:5">
      <c r="A38">
        <v>36</v>
      </c>
      <c r="B38" t="s">
        <v>119</v>
      </c>
      <c r="D38" s="25" t="s">
        <v>120</v>
      </c>
    </row>
    <row r="39" spans="1:5">
      <c r="A39">
        <v>37</v>
      </c>
      <c r="B39" t="s">
        <v>121</v>
      </c>
      <c r="D39" s="25" t="s">
        <v>123</v>
      </c>
    </row>
    <row r="40" spans="1:5">
      <c r="A40">
        <v>38</v>
      </c>
      <c r="B40" t="s">
        <v>124</v>
      </c>
      <c r="C40" t="s">
        <v>125</v>
      </c>
      <c r="D40" s="25" t="s">
        <v>126</v>
      </c>
    </row>
    <row r="41" spans="1:5">
      <c r="A41">
        <v>39</v>
      </c>
      <c r="B41" t="s">
        <v>127</v>
      </c>
      <c r="C41" s="28" t="s">
        <v>146</v>
      </c>
      <c r="D41" s="27" t="s">
        <v>145</v>
      </c>
    </row>
    <row r="42" spans="1:5">
      <c r="A42">
        <v>40</v>
      </c>
      <c r="B42" t="s">
        <v>128</v>
      </c>
      <c r="D42" s="25" t="s">
        <v>129</v>
      </c>
    </row>
    <row r="43" spans="1:5">
      <c r="A43">
        <v>41</v>
      </c>
      <c r="B43" t="s">
        <v>130</v>
      </c>
      <c r="C43" t="s">
        <v>131</v>
      </c>
      <c r="D43" s="25" t="s">
        <v>132</v>
      </c>
    </row>
    <row r="44" spans="1:5">
      <c r="A44">
        <v>42</v>
      </c>
      <c r="B44" t="s">
        <v>134</v>
      </c>
      <c r="D44" s="25" t="s">
        <v>135</v>
      </c>
    </row>
    <row r="45" spans="1:5">
      <c r="A45">
        <v>43</v>
      </c>
      <c r="B45" t="s">
        <v>136</v>
      </c>
    </row>
    <row r="46" spans="1:5">
      <c r="A46">
        <v>44</v>
      </c>
      <c r="B46" t="s">
        <v>137</v>
      </c>
      <c r="D46" s="25" t="s">
        <v>139</v>
      </c>
    </row>
    <row r="47" spans="1:5">
      <c r="A47">
        <v>45</v>
      </c>
      <c r="B47" t="s">
        <v>138</v>
      </c>
      <c r="D47" s="27" t="s">
        <v>147</v>
      </c>
    </row>
    <row r="48" spans="1:5">
      <c r="A48">
        <v>46</v>
      </c>
      <c r="B48" t="s">
        <v>140</v>
      </c>
      <c r="E48" s="28"/>
    </row>
    <row r="49" spans="1:5">
      <c r="A49">
        <v>47</v>
      </c>
      <c r="B49" s="28" t="s">
        <v>149</v>
      </c>
      <c r="C49" s="28" t="s">
        <v>150</v>
      </c>
      <c r="D49" s="27" t="s">
        <v>147</v>
      </c>
      <c r="E49" s="28"/>
    </row>
    <row r="50" spans="1:5">
      <c r="A50">
        <v>48</v>
      </c>
    </row>
    <row r="51" spans="1:5">
      <c r="A51">
        <v>49</v>
      </c>
    </row>
    <row r="52" spans="1:5">
      <c r="A52">
        <v>50</v>
      </c>
    </row>
    <row r="53" spans="1:5">
      <c r="A53">
        <v>51</v>
      </c>
    </row>
    <row r="54" spans="1:5">
      <c r="A54">
        <v>52</v>
      </c>
    </row>
    <row r="55" spans="1:5">
      <c r="A55">
        <v>53</v>
      </c>
    </row>
    <row r="56" spans="1:5">
      <c r="A56">
        <v>54</v>
      </c>
    </row>
    <row r="57" spans="1:5">
      <c r="A57">
        <v>55</v>
      </c>
    </row>
    <row r="58" spans="1:5">
      <c r="A58">
        <v>56</v>
      </c>
    </row>
    <row r="59" spans="1:5">
      <c r="A59">
        <v>57</v>
      </c>
    </row>
    <row r="60" spans="1:5">
      <c r="A60">
        <v>58</v>
      </c>
    </row>
    <row r="61" spans="1:5">
      <c r="A61">
        <v>59</v>
      </c>
    </row>
    <row r="62" spans="1:5">
      <c r="A62">
        <v>60</v>
      </c>
    </row>
    <row r="63" spans="1:5">
      <c r="A63">
        <v>61</v>
      </c>
    </row>
    <row r="64" spans="1:5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  <row r="69" spans="1:1">
      <c r="A69">
        <v>67</v>
      </c>
    </row>
    <row r="70" spans="1:1">
      <c r="A70">
        <v>68</v>
      </c>
    </row>
    <row r="71" spans="1:1">
      <c r="A71">
        <v>69</v>
      </c>
    </row>
    <row r="72" spans="1:1">
      <c r="A72">
        <v>70</v>
      </c>
    </row>
    <row r="73" spans="1:1">
      <c r="A73">
        <v>71</v>
      </c>
    </row>
    <row r="74" spans="1:1">
      <c r="A74">
        <v>72</v>
      </c>
    </row>
    <row r="75" spans="1:1">
      <c r="A75">
        <v>73</v>
      </c>
    </row>
    <row r="76" spans="1:1">
      <c r="A76">
        <v>74</v>
      </c>
    </row>
    <row r="77" spans="1:1">
      <c r="A77">
        <v>75</v>
      </c>
    </row>
    <row r="78" spans="1:1">
      <c r="A78">
        <v>76</v>
      </c>
    </row>
    <row r="79" spans="1:1">
      <c r="A79">
        <v>77</v>
      </c>
    </row>
    <row r="80" spans="1:1">
      <c r="A80">
        <v>78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  <row r="87" spans="1:1">
      <c r="A87">
        <v>85</v>
      </c>
    </row>
    <row r="88" spans="1:1">
      <c r="A88">
        <v>86</v>
      </c>
    </row>
    <row r="89" spans="1:1">
      <c r="A89">
        <v>87</v>
      </c>
    </row>
    <row r="90" spans="1:1">
      <c r="A90">
        <v>88</v>
      </c>
    </row>
    <row r="91" spans="1:1">
      <c r="A91">
        <v>89</v>
      </c>
    </row>
    <row r="92" spans="1:1">
      <c r="A92">
        <v>90</v>
      </c>
    </row>
    <row r="93" spans="1:1">
      <c r="A93">
        <v>91</v>
      </c>
    </row>
    <row r="94" spans="1:1">
      <c r="A94">
        <v>92</v>
      </c>
    </row>
    <row r="95" spans="1:1">
      <c r="A95">
        <v>93</v>
      </c>
    </row>
    <row r="96" spans="1:1">
      <c r="A96">
        <v>94</v>
      </c>
    </row>
    <row r="97" spans="1:1">
      <c r="A97">
        <v>95</v>
      </c>
    </row>
    <row r="98" spans="1:1">
      <c r="A98">
        <v>96</v>
      </c>
    </row>
    <row r="99" spans="1:1">
      <c r="A99">
        <v>97</v>
      </c>
    </row>
    <row r="100" spans="1:1">
      <c r="A100">
        <v>98</v>
      </c>
    </row>
    <row r="101" spans="1:1">
      <c r="A101">
        <v>99</v>
      </c>
    </row>
    <row r="102" spans="1:1">
      <c r="A102">
        <v>100</v>
      </c>
    </row>
    <row r="103" spans="1:1">
      <c r="A103">
        <v>101</v>
      </c>
    </row>
    <row r="104" spans="1:1">
      <c r="A104">
        <v>102</v>
      </c>
    </row>
    <row r="105" spans="1:1">
      <c r="A105">
        <v>103</v>
      </c>
    </row>
    <row r="106" spans="1:1">
      <c r="A106">
        <v>104</v>
      </c>
    </row>
    <row r="107" spans="1:1">
      <c r="A107">
        <v>105</v>
      </c>
    </row>
    <row r="108" spans="1:1">
      <c r="A108">
        <v>106</v>
      </c>
    </row>
    <row r="109" spans="1:1">
      <c r="A109">
        <v>107</v>
      </c>
    </row>
    <row r="110" spans="1:1">
      <c r="A110">
        <v>108</v>
      </c>
    </row>
    <row r="111" spans="1:1">
      <c r="A111">
        <v>109</v>
      </c>
    </row>
    <row r="112" spans="1:1">
      <c r="A112">
        <v>110</v>
      </c>
    </row>
    <row r="113" spans="1:1">
      <c r="A113">
        <v>111</v>
      </c>
    </row>
    <row r="114" spans="1:1">
      <c r="A114">
        <v>112</v>
      </c>
    </row>
    <row r="115" spans="1:1">
      <c r="A115">
        <v>113</v>
      </c>
    </row>
    <row r="116" spans="1:1">
      <c r="A116">
        <v>114</v>
      </c>
    </row>
    <row r="117" spans="1:1">
      <c r="A117">
        <v>115</v>
      </c>
    </row>
    <row r="118" spans="1:1">
      <c r="A118">
        <v>116</v>
      </c>
    </row>
    <row r="119" spans="1:1">
      <c r="A119">
        <v>117</v>
      </c>
    </row>
    <row r="120" spans="1:1">
      <c r="A120">
        <v>118</v>
      </c>
    </row>
    <row r="121" spans="1:1">
      <c r="A121">
        <v>119</v>
      </c>
    </row>
    <row r="122" spans="1:1">
      <c r="A122">
        <v>120</v>
      </c>
    </row>
    <row r="123" spans="1:1">
      <c r="A123">
        <v>121</v>
      </c>
    </row>
    <row r="124" spans="1:1">
      <c r="A124">
        <v>122</v>
      </c>
    </row>
    <row r="125" spans="1:1">
      <c r="A125">
        <v>123</v>
      </c>
    </row>
    <row r="126" spans="1:1">
      <c r="A126">
        <v>124</v>
      </c>
    </row>
    <row r="127" spans="1:1">
      <c r="A127">
        <v>125</v>
      </c>
    </row>
    <row r="128" spans="1:1">
      <c r="A128">
        <v>126</v>
      </c>
    </row>
    <row r="129" spans="1:1">
      <c r="A129">
        <v>127</v>
      </c>
    </row>
    <row r="130" spans="1:1">
      <c r="A130">
        <v>128</v>
      </c>
    </row>
    <row r="131" spans="1:1">
      <c r="A131">
        <v>129</v>
      </c>
    </row>
    <row r="132" spans="1:1">
      <c r="A132">
        <v>130</v>
      </c>
    </row>
    <row r="133" spans="1:1">
      <c r="A133">
        <v>131</v>
      </c>
    </row>
    <row r="134" spans="1:1">
      <c r="A134">
        <v>132</v>
      </c>
    </row>
    <row r="135" spans="1:1">
      <c r="A135">
        <v>133</v>
      </c>
    </row>
    <row r="136" spans="1:1">
      <c r="A136">
        <v>134</v>
      </c>
    </row>
    <row r="137" spans="1:1">
      <c r="A137">
        <v>135</v>
      </c>
    </row>
    <row r="138" spans="1:1">
      <c r="A138">
        <v>136</v>
      </c>
    </row>
    <row r="139" spans="1:1">
      <c r="A139">
        <v>137</v>
      </c>
    </row>
    <row r="140" spans="1:1">
      <c r="A140">
        <v>138</v>
      </c>
    </row>
    <row r="141" spans="1:1">
      <c r="A141">
        <v>139</v>
      </c>
    </row>
    <row r="142" spans="1:1">
      <c r="A142">
        <v>140</v>
      </c>
    </row>
    <row r="143" spans="1:1">
      <c r="A143">
        <v>141</v>
      </c>
    </row>
    <row r="144" spans="1:1">
      <c r="A144">
        <v>142</v>
      </c>
    </row>
    <row r="145" spans="1:1">
      <c r="A145">
        <v>143</v>
      </c>
    </row>
    <row r="146" spans="1:1">
      <c r="A146">
        <v>144</v>
      </c>
    </row>
    <row r="147" spans="1:1">
      <c r="A147">
        <v>145</v>
      </c>
    </row>
    <row r="148" spans="1:1">
      <c r="A148">
        <v>146</v>
      </c>
    </row>
    <row r="149" spans="1:1">
      <c r="A149">
        <v>147</v>
      </c>
    </row>
    <row r="150" spans="1:1">
      <c r="A150">
        <v>148</v>
      </c>
    </row>
    <row r="151" spans="1:1">
      <c r="A151">
        <v>149</v>
      </c>
    </row>
    <row r="152" spans="1:1">
      <c r="A152">
        <v>150</v>
      </c>
    </row>
    <row r="153" spans="1:1">
      <c r="A153">
        <v>151</v>
      </c>
    </row>
    <row r="154" spans="1:1">
      <c r="A154">
        <v>152</v>
      </c>
    </row>
    <row r="155" spans="1:1">
      <c r="A155">
        <v>153</v>
      </c>
    </row>
    <row r="156" spans="1:1">
      <c r="A156">
        <v>154</v>
      </c>
    </row>
    <row r="157" spans="1:1">
      <c r="A157">
        <v>155</v>
      </c>
    </row>
    <row r="158" spans="1:1">
      <c r="A158">
        <v>156</v>
      </c>
    </row>
    <row r="159" spans="1:1">
      <c r="A159">
        <v>157</v>
      </c>
    </row>
    <row r="160" spans="1:1">
      <c r="A160">
        <v>158</v>
      </c>
    </row>
    <row r="161" spans="1:1">
      <c r="A161">
        <v>159</v>
      </c>
    </row>
    <row r="162" spans="1:1">
      <c r="A162">
        <v>160</v>
      </c>
    </row>
    <row r="163" spans="1:1">
      <c r="A163">
        <v>161</v>
      </c>
    </row>
    <row r="164" spans="1:1">
      <c r="A164">
        <v>162</v>
      </c>
    </row>
    <row r="165" spans="1:1">
      <c r="A165">
        <v>163</v>
      </c>
    </row>
    <row r="166" spans="1:1">
      <c r="A166">
        <v>164</v>
      </c>
    </row>
    <row r="167" spans="1:1">
      <c r="A167">
        <v>165</v>
      </c>
    </row>
    <row r="168" spans="1:1">
      <c r="A168">
        <v>166</v>
      </c>
    </row>
    <row r="169" spans="1:1">
      <c r="A169">
        <v>167</v>
      </c>
    </row>
    <row r="170" spans="1:1">
      <c r="A170">
        <v>168</v>
      </c>
    </row>
    <row r="171" spans="1:1">
      <c r="A171">
        <v>169</v>
      </c>
    </row>
    <row r="172" spans="1:1">
      <c r="A172">
        <v>170</v>
      </c>
    </row>
    <row r="173" spans="1:1">
      <c r="A173">
        <v>171</v>
      </c>
    </row>
    <row r="174" spans="1:1">
      <c r="A174">
        <v>172</v>
      </c>
    </row>
    <row r="175" spans="1:1">
      <c r="A175">
        <v>173</v>
      </c>
    </row>
    <row r="176" spans="1:1">
      <c r="A176">
        <v>174</v>
      </c>
    </row>
    <row r="177" spans="1:1">
      <c r="A177">
        <v>175</v>
      </c>
    </row>
    <row r="178" spans="1:1">
      <c r="A178">
        <v>176</v>
      </c>
    </row>
    <row r="179" spans="1:1">
      <c r="A179">
        <v>177</v>
      </c>
    </row>
    <row r="180" spans="1:1">
      <c r="A180">
        <v>178</v>
      </c>
    </row>
    <row r="181" spans="1:1">
      <c r="A181">
        <v>179</v>
      </c>
    </row>
    <row r="182" spans="1:1">
      <c r="A182">
        <v>180</v>
      </c>
    </row>
    <row r="183" spans="1:1">
      <c r="A183">
        <v>181</v>
      </c>
    </row>
    <row r="184" spans="1:1">
      <c r="A184">
        <v>182</v>
      </c>
    </row>
    <row r="185" spans="1:1">
      <c r="A185">
        <v>183</v>
      </c>
    </row>
    <row r="186" spans="1:1">
      <c r="A186">
        <v>184</v>
      </c>
    </row>
    <row r="187" spans="1:1">
      <c r="A187">
        <v>185</v>
      </c>
    </row>
    <row r="188" spans="1:1">
      <c r="A188">
        <v>186</v>
      </c>
    </row>
    <row r="189" spans="1:1">
      <c r="A189">
        <v>187</v>
      </c>
    </row>
    <row r="190" spans="1:1">
      <c r="A190">
        <v>188</v>
      </c>
    </row>
    <row r="191" spans="1:1">
      <c r="A191">
        <v>189</v>
      </c>
    </row>
    <row r="192" spans="1:1">
      <c r="A192">
        <v>190</v>
      </c>
    </row>
    <row r="193" spans="1:1">
      <c r="A193">
        <v>191</v>
      </c>
    </row>
    <row r="194" spans="1:1">
      <c r="A194">
        <v>192</v>
      </c>
    </row>
    <row r="195" spans="1:1">
      <c r="A195">
        <v>193</v>
      </c>
    </row>
    <row r="196" spans="1:1">
      <c r="A196">
        <v>194</v>
      </c>
    </row>
    <row r="197" spans="1:1">
      <c r="A197">
        <v>195</v>
      </c>
    </row>
    <row r="198" spans="1:1">
      <c r="A198">
        <v>196</v>
      </c>
    </row>
    <row r="199" spans="1:1">
      <c r="A199">
        <v>197</v>
      </c>
    </row>
    <row r="200" spans="1:1">
      <c r="A200">
        <v>198</v>
      </c>
    </row>
    <row r="201" spans="1:1">
      <c r="A201">
        <v>199</v>
      </c>
    </row>
    <row r="202" spans="1:1">
      <c r="A202">
        <v>200</v>
      </c>
    </row>
    <row r="203" spans="1:1">
      <c r="A203">
        <v>201</v>
      </c>
    </row>
    <row r="204" spans="1:1">
      <c r="A204">
        <v>202</v>
      </c>
    </row>
    <row r="205" spans="1:1">
      <c r="A205">
        <v>203</v>
      </c>
    </row>
    <row r="206" spans="1:1">
      <c r="A206">
        <v>204</v>
      </c>
    </row>
    <row r="207" spans="1:1">
      <c r="A207">
        <v>205</v>
      </c>
    </row>
    <row r="208" spans="1:1">
      <c r="A208">
        <v>206</v>
      </c>
    </row>
    <row r="209" spans="1:1">
      <c r="A209">
        <v>207</v>
      </c>
    </row>
    <row r="210" spans="1:1">
      <c r="A210">
        <v>208</v>
      </c>
    </row>
    <row r="211" spans="1:1">
      <c r="A211">
        <v>209</v>
      </c>
    </row>
    <row r="212" spans="1:1">
      <c r="A212">
        <v>210</v>
      </c>
    </row>
    <row r="213" spans="1:1">
      <c r="A213">
        <v>211</v>
      </c>
    </row>
    <row r="214" spans="1:1">
      <c r="A214">
        <v>212</v>
      </c>
    </row>
    <row r="215" spans="1:1">
      <c r="A215">
        <v>213</v>
      </c>
    </row>
    <row r="216" spans="1:1">
      <c r="A216">
        <v>214</v>
      </c>
    </row>
    <row r="217" spans="1:1">
      <c r="A217">
        <v>215</v>
      </c>
    </row>
    <row r="218" spans="1:1">
      <c r="A218">
        <v>216</v>
      </c>
    </row>
    <row r="219" spans="1:1">
      <c r="A219">
        <v>217</v>
      </c>
    </row>
    <row r="220" spans="1:1">
      <c r="A220">
        <v>218</v>
      </c>
    </row>
    <row r="221" spans="1:1">
      <c r="A221">
        <v>219</v>
      </c>
    </row>
    <row r="222" spans="1:1">
      <c r="A222">
        <v>220</v>
      </c>
    </row>
    <row r="223" spans="1:1">
      <c r="A223">
        <v>221</v>
      </c>
    </row>
    <row r="224" spans="1:1">
      <c r="A224">
        <v>222</v>
      </c>
    </row>
    <row r="225" spans="1:1">
      <c r="A225">
        <v>223</v>
      </c>
    </row>
    <row r="226" spans="1:1">
      <c r="A226">
        <v>224</v>
      </c>
    </row>
    <row r="227" spans="1:1">
      <c r="A227">
        <v>225</v>
      </c>
    </row>
    <row r="228" spans="1:1">
      <c r="A228">
        <v>226</v>
      </c>
    </row>
    <row r="229" spans="1:1">
      <c r="A229">
        <v>227</v>
      </c>
    </row>
    <row r="230" spans="1:1">
      <c r="A230">
        <v>228</v>
      </c>
    </row>
    <row r="231" spans="1:1">
      <c r="A231">
        <v>229</v>
      </c>
    </row>
    <row r="232" spans="1:1">
      <c r="A232">
        <v>230</v>
      </c>
    </row>
    <row r="233" spans="1:1">
      <c r="A233">
        <v>231</v>
      </c>
    </row>
    <row r="234" spans="1:1">
      <c r="A234">
        <v>232</v>
      </c>
    </row>
    <row r="235" spans="1:1">
      <c r="A235">
        <v>233</v>
      </c>
    </row>
    <row r="236" spans="1:1">
      <c r="A236">
        <v>234</v>
      </c>
    </row>
    <row r="237" spans="1:1">
      <c r="A237">
        <v>235</v>
      </c>
    </row>
    <row r="238" spans="1:1">
      <c r="A238">
        <v>236</v>
      </c>
    </row>
    <row r="239" spans="1:1">
      <c r="A239">
        <v>237</v>
      </c>
    </row>
    <row r="240" spans="1:1">
      <c r="A240">
        <v>238</v>
      </c>
    </row>
    <row r="241" spans="1:1">
      <c r="A241">
        <v>239</v>
      </c>
    </row>
    <row r="242" spans="1:1">
      <c r="A242">
        <v>240</v>
      </c>
    </row>
    <row r="243" spans="1:1">
      <c r="A243">
        <v>241</v>
      </c>
    </row>
    <row r="244" spans="1:1">
      <c r="A244">
        <v>242</v>
      </c>
    </row>
    <row r="245" spans="1:1">
      <c r="A245">
        <v>243</v>
      </c>
    </row>
    <row r="246" spans="1:1">
      <c r="A246">
        <v>244</v>
      </c>
    </row>
    <row r="247" spans="1:1">
      <c r="A247">
        <v>245</v>
      </c>
    </row>
    <row r="248" spans="1:1">
      <c r="A248">
        <v>246</v>
      </c>
    </row>
    <row r="249" spans="1:1">
      <c r="A249">
        <v>247</v>
      </c>
    </row>
    <row r="250" spans="1:1">
      <c r="A250">
        <v>248</v>
      </c>
    </row>
    <row r="251" spans="1:1">
      <c r="A251">
        <v>249</v>
      </c>
    </row>
    <row r="252" spans="1:1">
      <c r="A252">
        <v>250</v>
      </c>
    </row>
    <row r="253" spans="1:1">
      <c r="A253">
        <v>251</v>
      </c>
    </row>
    <row r="254" spans="1:1">
      <c r="A254">
        <v>252</v>
      </c>
    </row>
    <row r="255" spans="1:1">
      <c r="A255">
        <v>253</v>
      </c>
    </row>
    <row r="256" spans="1:1">
      <c r="A256">
        <v>254</v>
      </c>
    </row>
    <row r="257" spans="1:1">
      <c r="A257">
        <v>255</v>
      </c>
    </row>
    <row r="258" spans="1:1">
      <c r="A258">
        <v>256</v>
      </c>
    </row>
    <row r="259" spans="1:1">
      <c r="A259">
        <v>257</v>
      </c>
    </row>
    <row r="260" spans="1:1">
      <c r="A260">
        <v>258</v>
      </c>
    </row>
    <row r="261" spans="1:1">
      <c r="A261">
        <v>259</v>
      </c>
    </row>
    <row r="262" spans="1:1">
      <c r="A262">
        <v>260</v>
      </c>
    </row>
    <row r="263" spans="1:1">
      <c r="A263">
        <v>261</v>
      </c>
    </row>
    <row r="264" spans="1:1">
      <c r="A264">
        <v>262</v>
      </c>
    </row>
    <row r="265" spans="1:1">
      <c r="A265">
        <v>263</v>
      </c>
    </row>
    <row r="266" spans="1:1">
      <c r="A266">
        <v>264</v>
      </c>
    </row>
    <row r="267" spans="1:1">
      <c r="A267">
        <v>265</v>
      </c>
    </row>
    <row r="268" spans="1:1">
      <c r="A268">
        <v>266</v>
      </c>
    </row>
    <row r="269" spans="1:1">
      <c r="A269">
        <v>267</v>
      </c>
    </row>
    <row r="270" spans="1:1">
      <c r="A270">
        <v>268</v>
      </c>
    </row>
    <row r="271" spans="1:1">
      <c r="A271">
        <v>269</v>
      </c>
    </row>
    <row r="272" spans="1:1">
      <c r="A272">
        <v>270</v>
      </c>
    </row>
    <row r="273" spans="1:1">
      <c r="A273">
        <v>271</v>
      </c>
    </row>
    <row r="274" spans="1:1">
      <c r="A274">
        <v>272</v>
      </c>
    </row>
    <row r="275" spans="1:1">
      <c r="A275">
        <v>273</v>
      </c>
    </row>
    <row r="276" spans="1:1">
      <c r="A276">
        <v>274</v>
      </c>
    </row>
    <row r="277" spans="1:1">
      <c r="A277">
        <v>275</v>
      </c>
    </row>
    <row r="278" spans="1:1">
      <c r="A278">
        <v>276</v>
      </c>
    </row>
    <row r="279" spans="1:1">
      <c r="A279">
        <v>277</v>
      </c>
    </row>
    <row r="280" spans="1:1">
      <c r="A280">
        <v>278</v>
      </c>
    </row>
    <row r="281" spans="1:1">
      <c r="A281">
        <v>279</v>
      </c>
    </row>
    <row r="282" spans="1:1">
      <c r="A282">
        <v>280</v>
      </c>
    </row>
    <row r="283" spans="1:1">
      <c r="A283">
        <v>281</v>
      </c>
    </row>
    <row r="284" spans="1:1">
      <c r="A284">
        <v>282</v>
      </c>
    </row>
    <row r="285" spans="1:1">
      <c r="A285">
        <v>283</v>
      </c>
    </row>
    <row r="286" spans="1:1">
      <c r="A286">
        <v>284</v>
      </c>
    </row>
    <row r="287" spans="1:1">
      <c r="A287">
        <v>285</v>
      </c>
    </row>
    <row r="288" spans="1:1">
      <c r="A288">
        <v>286</v>
      </c>
    </row>
    <row r="289" spans="1:1">
      <c r="A289">
        <v>287</v>
      </c>
    </row>
    <row r="290" spans="1:1">
      <c r="A290">
        <v>288</v>
      </c>
    </row>
    <row r="291" spans="1:1">
      <c r="A291">
        <v>289</v>
      </c>
    </row>
    <row r="292" spans="1:1">
      <c r="A292">
        <v>290</v>
      </c>
    </row>
    <row r="293" spans="1:1">
      <c r="A293">
        <v>291</v>
      </c>
    </row>
    <row r="294" spans="1:1">
      <c r="A294">
        <v>292</v>
      </c>
    </row>
    <row r="295" spans="1:1">
      <c r="A295">
        <v>293</v>
      </c>
    </row>
    <row r="296" spans="1:1">
      <c r="A296">
        <v>294</v>
      </c>
    </row>
    <row r="297" spans="1:1">
      <c r="A297">
        <v>295</v>
      </c>
    </row>
    <row r="298" spans="1:1">
      <c r="A298">
        <v>296</v>
      </c>
    </row>
    <row r="299" spans="1:1">
      <c r="A299">
        <v>297</v>
      </c>
    </row>
    <row r="300" spans="1:1">
      <c r="A300">
        <v>298</v>
      </c>
    </row>
    <row r="301" spans="1:1">
      <c r="A301">
        <v>299</v>
      </c>
    </row>
    <row r="302" spans="1:1">
      <c r="A302">
        <v>300</v>
      </c>
    </row>
    <row r="303" spans="1:1">
      <c r="A303">
        <v>301</v>
      </c>
    </row>
    <row r="304" spans="1:1">
      <c r="A304">
        <v>302</v>
      </c>
    </row>
    <row r="305" spans="1:1">
      <c r="A305">
        <v>303</v>
      </c>
    </row>
    <row r="306" spans="1:1">
      <c r="A306">
        <v>304</v>
      </c>
    </row>
    <row r="307" spans="1:1">
      <c r="A307">
        <v>305</v>
      </c>
    </row>
    <row r="308" spans="1:1">
      <c r="A308">
        <v>306</v>
      </c>
    </row>
    <row r="309" spans="1:1">
      <c r="A309">
        <v>307</v>
      </c>
    </row>
    <row r="310" spans="1:1">
      <c r="A310">
        <v>308</v>
      </c>
    </row>
    <row r="311" spans="1:1">
      <c r="A311">
        <v>309</v>
      </c>
    </row>
    <row r="312" spans="1:1">
      <c r="A312">
        <v>310</v>
      </c>
    </row>
    <row r="313" spans="1:1">
      <c r="A313">
        <v>311</v>
      </c>
    </row>
    <row r="314" spans="1:1">
      <c r="A314">
        <v>312</v>
      </c>
    </row>
    <row r="315" spans="1:1">
      <c r="A315">
        <v>313</v>
      </c>
    </row>
    <row r="316" spans="1:1">
      <c r="A316">
        <v>314</v>
      </c>
    </row>
    <row r="317" spans="1:1">
      <c r="A317">
        <v>315</v>
      </c>
    </row>
    <row r="318" spans="1:1">
      <c r="A318">
        <v>316</v>
      </c>
    </row>
    <row r="319" spans="1:1">
      <c r="A319">
        <v>317</v>
      </c>
    </row>
    <row r="320" spans="1:1">
      <c r="A320">
        <v>318</v>
      </c>
    </row>
    <row r="321" spans="1:1">
      <c r="A321">
        <v>319</v>
      </c>
    </row>
    <row r="322" spans="1:1">
      <c r="A322">
        <v>320</v>
      </c>
    </row>
    <row r="323" spans="1:1">
      <c r="A323">
        <v>321</v>
      </c>
    </row>
    <row r="324" spans="1:1">
      <c r="A324">
        <v>322</v>
      </c>
    </row>
  </sheetData>
  <sortState ref="E1:E58">
    <sortCondition descending="1" ref="E58"/>
  </sortState>
  <hyperlinks>
    <hyperlink ref="E7" r:id="rId1"/>
    <hyperlink ref="E11" r:id="rId2"/>
    <hyperlink ref="E1" r:id="rId3"/>
    <hyperlink ref="E3" r:id="rId4"/>
    <hyperlink ref="E9" r:id="rId5"/>
    <hyperlink ref="E6" r:id="rId6"/>
    <hyperlink ref="E2" r:id="rId7"/>
    <hyperlink ref="E10" r:id="rId8"/>
    <hyperlink ref="E8" r:id="rId9"/>
    <hyperlink ref="E4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&amp; MOLS</dc:creator>
  <cp:lastModifiedBy>ADE &amp; MOLS</cp:lastModifiedBy>
  <dcterms:created xsi:type="dcterms:W3CDTF">2016-06-23T05:40:43Z</dcterms:created>
  <dcterms:modified xsi:type="dcterms:W3CDTF">2016-08-06T08:29:19Z</dcterms:modified>
</cp:coreProperties>
</file>